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ink/ink1.xml" ContentType="application/inkml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ink/ink2.xml" ContentType="application/inkml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ink/ink3.xml" ContentType="application/inkml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becca.Heeth\Downloads\"/>
    </mc:Choice>
  </mc:AlternateContent>
  <xr:revisionPtr revIDLastSave="0" documentId="8_{24DE6161-64C1-463D-B59B-83B30363C602}" xr6:coauthVersionLast="47" xr6:coauthVersionMax="47" xr10:uidLastSave="{00000000-0000-0000-0000-000000000000}"/>
  <bookViews>
    <workbookView xWindow="2595" yWindow="2595" windowWidth="21600" windowHeight="11295" tabRatio="661" firstSheet="1" activeTab="1" xr2:uid="{3058886D-692D-4F7A-B960-832C6EC21071}"/>
  </bookViews>
  <sheets>
    <sheet name="Ex of Sampling Distributions" sheetId="1" state="hidden" r:id="rId1"/>
    <sheet name="CLT" sheetId="24" r:id="rId2"/>
    <sheet name="Conf. Interval - Mean - Z" sheetId="21" r:id="rId3"/>
    <sheet name="Conf. Interval - Mean - T" sheetId="22" r:id="rId4"/>
    <sheet name="Conf. Interval - Proportion" sheetId="23" r:id="rId5"/>
    <sheet name="Z-Test for Single Mean" sheetId="4" r:id="rId6"/>
    <sheet name="T-Test for Single Mean" sheetId="10" r:id="rId7"/>
    <sheet name="Z-Test for Single Proportion" sheetId="8" r:id="rId8"/>
    <sheet name="Two Independent Means" sheetId="14" r:id="rId9"/>
    <sheet name="Z-Test for Two Proportions" sheetId="17" r:id="rId10"/>
    <sheet name="Matched Pairs" sheetId="15" r:id="rId11"/>
    <sheet name="Regression Equation" sheetId="13" state="hidden" r:id="rId12"/>
    <sheet name="Calculator" sheetId="9" r:id="rId13"/>
  </sheets>
  <definedNames>
    <definedName name="_xlchart.v1.0" hidden="1">'Ex of Sampling Distributions'!$K$7:$K$26</definedName>
    <definedName name="_xlchart.v1.1" hidden="1">'Ex of Sampling Distributions'!$K$7:$K$206</definedName>
    <definedName name="_xlchart.v1.2" hidden="1">'Ex of Sampling Distributions'!$K$7:$K$2006</definedName>
    <definedName name="_xlchart.v1.3" hidden="1">'Ex of Sampling Distributions'!$Y$7:$Y$26</definedName>
    <definedName name="_xlchart.v1.4" hidden="1">'Ex of Sampling Distributions'!$Y$7:$Y$2006</definedName>
    <definedName name="_xlchart.v1.5" hidden="1">'Ex of Sampling Distributions'!$Y$7:$Y$206</definedName>
    <definedName name="_xlchart.v1.6" hidden="1">'Ex of Sampling Distributions'!$Z$7:$Z$206</definedName>
    <definedName name="_xlchart.v1.7" hidden="1">'Ex of Sampling Distributions'!$Z$7:$Z$26</definedName>
    <definedName name="_xlchart.v1.8" hidden="1">'Ex of Sampling Distributions'!$Z$7:$Z$2006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4" l="1" a="1"/>
  <c r="B4" i="24" s="1"/>
  <c r="D4" i="24" a="1"/>
  <c r="D4" i="24" s="1"/>
  <c r="E4" i="24" a="1"/>
  <c r="E4" i="24" s="1"/>
  <c r="F4" i="24" a="1"/>
  <c r="F4" i="24" s="1"/>
  <c r="G4" i="24" a="1"/>
  <c r="G4" i="24" s="1"/>
  <c r="I4" i="24" a="1"/>
  <c r="I4" i="24" s="1"/>
  <c r="J4" i="24" a="1"/>
  <c r="J4" i="24" s="1"/>
  <c r="K4" i="24" a="1"/>
  <c r="K4" i="24" s="1"/>
  <c r="L4" i="24" a="1"/>
  <c r="L4" i="24" s="1"/>
  <c r="N4" i="24" a="1"/>
  <c r="N4" i="24" s="1"/>
  <c r="O4" i="24" a="1"/>
  <c r="O4" i="24" s="1"/>
  <c r="P4" i="24" a="1"/>
  <c r="P4" i="24" s="1"/>
  <c r="Q4" i="24" a="1"/>
  <c r="Q4" i="24" s="1"/>
  <c r="S4" i="24" a="1"/>
  <c r="S4" i="24" s="1"/>
  <c r="T4" i="24" a="1"/>
  <c r="T4" i="24" s="1"/>
  <c r="U4" i="24" a="1"/>
  <c r="U4" i="24" s="1"/>
  <c r="V4" i="24" a="1"/>
  <c r="V4" i="24" s="1"/>
  <c r="X4" i="24" a="1"/>
  <c r="X4" i="24" s="1"/>
  <c r="Y4" i="24" a="1"/>
  <c r="Y4" i="24" s="1"/>
  <c r="Z4" i="24" a="1"/>
  <c r="Z4" i="24" s="1"/>
  <c r="AA4" i="24" a="1"/>
  <c r="AA4" i="24" s="1"/>
  <c r="AC4" i="24" a="1"/>
  <c r="AC4" i="24" s="1"/>
  <c r="AD4" i="24" a="1"/>
  <c r="AD4" i="24" s="1"/>
  <c r="AE4" i="24" a="1"/>
  <c r="AE4" i="24" s="1"/>
  <c r="AF4" i="24" a="1"/>
  <c r="AF4" i="24" s="1"/>
  <c r="AH4" i="24" a="1"/>
  <c r="AH4" i="24" s="1"/>
  <c r="C10" i="24"/>
  <c r="B2" i="24" s="1"/>
  <c r="B3" i="24" s="1"/>
  <c r="C11" i="24"/>
  <c r="B8" i="24" s="1"/>
  <c r="B18" i="24"/>
  <c r="C18" i="24"/>
  <c r="D18" i="24" s="1"/>
  <c r="G18" i="24"/>
  <c r="H18" i="24" s="1"/>
  <c r="J18" i="24"/>
  <c r="B19" i="24"/>
  <c r="C19" i="24"/>
  <c r="D19" i="24" s="1"/>
  <c r="G19" i="24"/>
  <c r="H19" i="24" s="1"/>
  <c r="A20" i="24"/>
  <c r="D20" i="24"/>
  <c r="G20" i="24"/>
  <c r="H20" i="24" s="1"/>
  <c r="B25" i="24"/>
  <c r="D25" i="24"/>
  <c r="G25" i="24"/>
  <c r="H25" i="24" s="1"/>
  <c r="B26" i="24"/>
  <c r="D26" i="24"/>
  <c r="G26" i="24"/>
  <c r="H26" i="24" s="1"/>
  <c r="B27" i="24"/>
  <c r="D27" i="24"/>
  <c r="G27" i="24"/>
  <c r="H27" i="24" s="1"/>
  <c r="Y2" i="24" l="1"/>
  <c r="Y3" i="24" s="1"/>
  <c r="M2" i="24"/>
  <c r="M3" i="24" s="1"/>
  <c r="M4" i="24" s="1" a="1"/>
  <c r="M4" i="24" s="1"/>
  <c r="X2" i="24"/>
  <c r="X3" i="24" s="1"/>
  <c r="L2" i="24"/>
  <c r="L3" i="24" s="1"/>
  <c r="W2" i="24"/>
  <c r="W3" i="24" s="1"/>
  <c r="W4" i="24" s="1" a="1"/>
  <c r="W4" i="24" s="1"/>
  <c r="K2" i="24"/>
  <c r="K3" i="24" s="1"/>
  <c r="AH2" i="24"/>
  <c r="AH3" i="24" s="1"/>
  <c r="V2" i="24"/>
  <c r="V3" i="24" s="1"/>
  <c r="J2" i="24"/>
  <c r="J3" i="24" s="1"/>
  <c r="AG2" i="24"/>
  <c r="AG3" i="24" s="1"/>
  <c r="AG4" i="24" s="1" a="1"/>
  <c r="AG4" i="24" s="1"/>
  <c r="U2" i="24"/>
  <c r="U3" i="24" s="1"/>
  <c r="I2" i="24"/>
  <c r="I3" i="24" s="1"/>
  <c r="AF2" i="24"/>
  <c r="AF3" i="24" s="1"/>
  <c r="T2" i="24"/>
  <c r="T3" i="24" s="1"/>
  <c r="H2" i="24"/>
  <c r="H3" i="24" s="1"/>
  <c r="H4" i="24" s="1" a="1"/>
  <c r="H4" i="24" s="1"/>
  <c r="AE2" i="24"/>
  <c r="AE3" i="24" s="1"/>
  <c r="S2" i="24"/>
  <c r="S3" i="24" s="1"/>
  <c r="G2" i="24"/>
  <c r="G3" i="24" s="1"/>
  <c r="AD2" i="24"/>
  <c r="AD3" i="24" s="1"/>
  <c r="R2" i="24"/>
  <c r="R3" i="24" s="1"/>
  <c r="R4" i="24" s="1" a="1"/>
  <c r="R4" i="24" s="1"/>
  <c r="F2" i="24"/>
  <c r="F3" i="24" s="1"/>
  <c r="AC2" i="24"/>
  <c r="AC3" i="24" s="1"/>
  <c r="Q2" i="24"/>
  <c r="Q3" i="24" s="1"/>
  <c r="E2" i="24"/>
  <c r="E3" i="24" s="1"/>
  <c r="AB2" i="24"/>
  <c r="AB3" i="24" s="1"/>
  <c r="AB4" i="24" s="1" a="1"/>
  <c r="AB4" i="24" s="1"/>
  <c r="P2" i="24"/>
  <c r="P3" i="24" s="1"/>
  <c r="D2" i="24"/>
  <c r="D3" i="24" s="1"/>
  <c r="AA2" i="24"/>
  <c r="AA3" i="24" s="1"/>
  <c r="O2" i="24"/>
  <c r="O3" i="24" s="1"/>
  <c r="C2" i="24"/>
  <c r="C3" i="24" s="1"/>
  <c r="C4" i="24" s="1" a="1"/>
  <c r="C4" i="24" s="1"/>
  <c r="Z2" i="24"/>
  <c r="Z3" i="24" s="1"/>
  <c r="N2" i="24"/>
  <c r="N3" i="24" s="1"/>
  <c r="G23" i="23" l="1"/>
  <c r="B22" i="23"/>
  <c r="B21" i="23"/>
  <c r="B15" i="23"/>
  <c r="C14" i="23"/>
  <c r="AG2" i="23" s="1"/>
  <c r="AG3" i="23" s="1"/>
  <c r="AG4" i="23" s="1" a="1"/>
  <c r="AG4" i="23" s="1"/>
  <c r="C12" i="23"/>
  <c r="C13" i="23" s="1"/>
  <c r="B9" i="23"/>
  <c r="B8" i="23"/>
  <c r="AH4" i="23" a="1"/>
  <c r="AH4" i="23" s="1"/>
  <c r="AF4" i="23" a="1"/>
  <c r="AF4" i="23" s="1"/>
  <c r="AE4" i="23" a="1"/>
  <c r="AE4" i="23" s="1"/>
  <c r="AD4" i="23" a="1"/>
  <c r="AD4" i="23" s="1"/>
  <c r="AC4" i="23" a="1"/>
  <c r="AC4" i="23" s="1"/>
  <c r="AA4" i="23" a="1"/>
  <c r="AA4" i="23" s="1"/>
  <c r="Z4" i="23" a="1"/>
  <c r="Z4" i="23" s="1"/>
  <c r="Y4" i="23" a="1"/>
  <c r="Y4" i="23" s="1"/>
  <c r="X4" i="23" a="1"/>
  <c r="X4" i="23" s="1"/>
  <c r="V4" i="23" a="1"/>
  <c r="V4" i="23" s="1"/>
  <c r="U4" i="23" a="1"/>
  <c r="U4" i="23" s="1"/>
  <c r="T4" i="23" a="1"/>
  <c r="T4" i="23" s="1"/>
  <c r="S4" i="23" a="1"/>
  <c r="S4" i="23" s="1"/>
  <c r="Q4" i="23" a="1"/>
  <c r="Q4" i="23" s="1"/>
  <c r="P4" i="23" a="1"/>
  <c r="P4" i="23" s="1"/>
  <c r="O4" i="23" a="1"/>
  <c r="O4" i="23" s="1"/>
  <c r="N4" i="23" a="1"/>
  <c r="N4" i="23" s="1"/>
  <c r="L4" i="23" a="1"/>
  <c r="L4" i="23" s="1"/>
  <c r="K4" i="23" a="1"/>
  <c r="K4" i="23" s="1"/>
  <c r="J4" i="23" a="1"/>
  <c r="J4" i="23" s="1"/>
  <c r="I4" i="23" a="1"/>
  <c r="I4" i="23" s="1"/>
  <c r="G4" i="23" a="1"/>
  <c r="G4" i="23" s="1"/>
  <c r="F4" i="23" a="1"/>
  <c r="F4" i="23" s="1"/>
  <c r="E4" i="23" a="1"/>
  <c r="E4" i="23" s="1"/>
  <c r="D4" i="23" a="1"/>
  <c r="D4" i="23" s="1"/>
  <c r="B4" i="23" a="1"/>
  <c r="B4" i="23" s="1"/>
  <c r="AD2" i="23"/>
  <c r="AD3" i="23" s="1"/>
  <c r="V2" i="23"/>
  <c r="V3" i="23" s="1"/>
  <c r="N2" i="23"/>
  <c r="N3" i="23" s="1"/>
  <c r="F2" i="23"/>
  <c r="F3" i="23" s="1"/>
  <c r="C31" i="22"/>
  <c r="C30" i="22" s="1"/>
  <c r="B24" i="22"/>
  <c r="B23" i="22"/>
  <c r="C16" i="22"/>
  <c r="C14" i="22"/>
  <c r="C13" i="22"/>
  <c r="B7" i="22" s="1"/>
  <c r="E1" i="22"/>
  <c r="D1" i="22"/>
  <c r="C1" i="22"/>
  <c r="G23" i="21"/>
  <c r="B23" i="21"/>
  <c r="B22" i="21"/>
  <c r="C15" i="21"/>
  <c r="Q2" i="21" s="1"/>
  <c r="Q3" i="21" s="1"/>
  <c r="C13" i="21"/>
  <c r="C14" i="21" s="1"/>
  <c r="AH4" i="21" a="1"/>
  <c r="AH4" i="21" s="1"/>
  <c r="AF4" i="21" a="1"/>
  <c r="AF4" i="21" s="1"/>
  <c r="AE4" i="21" a="1"/>
  <c r="AE4" i="21" s="1"/>
  <c r="AD4" i="21" a="1"/>
  <c r="AD4" i="21" s="1"/>
  <c r="AC4" i="21" a="1"/>
  <c r="AC4" i="21" s="1"/>
  <c r="AA4" i="21" a="1"/>
  <c r="AA4" i="21" s="1"/>
  <c r="Z4" i="21" a="1"/>
  <c r="Z4" i="21" s="1"/>
  <c r="Y4" i="21" a="1"/>
  <c r="Y4" i="21" s="1"/>
  <c r="X4" i="21" a="1"/>
  <c r="X4" i="21" s="1"/>
  <c r="V4" i="21" a="1"/>
  <c r="V4" i="21" s="1"/>
  <c r="U4" i="21" a="1"/>
  <c r="U4" i="21" s="1"/>
  <c r="T4" i="21" a="1"/>
  <c r="T4" i="21" s="1"/>
  <c r="S4" i="21" a="1"/>
  <c r="S4" i="21" s="1"/>
  <c r="Q4" i="21" a="1"/>
  <c r="Q4" i="21" s="1"/>
  <c r="P4" i="21" a="1"/>
  <c r="P4" i="21" s="1"/>
  <c r="O4" i="21" a="1"/>
  <c r="O4" i="21" s="1"/>
  <c r="N4" i="21" a="1"/>
  <c r="N4" i="21" s="1"/>
  <c r="L4" i="21" a="1"/>
  <c r="L4" i="21" s="1"/>
  <c r="K4" i="21" a="1"/>
  <c r="K4" i="21" s="1"/>
  <c r="J4" i="21" a="1"/>
  <c r="J4" i="21" s="1"/>
  <c r="I4" i="21" a="1"/>
  <c r="I4" i="21" s="1"/>
  <c r="G4" i="21" a="1"/>
  <c r="G4" i="21" s="1"/>
  <c r="F4" i="21" a="1"/>
  <c r="F4" i="21" s="1"/>
  <c r="E4" i="21" a="1"/>
  <c r="E4" i="21" s="1"/>
  <c r="D4" i="21" a="1"/>
  <c r="D4" i="21" s="1"/>
  <c r="B4" i="21" a="1"/>
  <c r="B4" i="21" s="1"/>
  <c r="AG2" i="21"/>
  <c r="AG3" i="21" s="1"/>
  <c r="AG4" i="21" s="1" a="1"/>
  <c r="AG4" i="21" s="1"/>
  <c r="E2" i="22" l="1"/>
  <c r="B2" i="23"/>
  <c r="B3" i="23" s="1"/>
  <c r="R2" i="23"/>
  <c r="R3" i="23" s="1"/>
  <c r="R4" i="23" s="1" a="1"/>
  <c r="R4" i="23" s="1"/>
  <c r="AH2" i="23"/>
  <c r="AH3" i="23" s="1"/>
  <c r="J2" i="23"/>
  <c r="J3" i="23" s="1"/>
  <c r="Z2" i="23"/>
  <c r="Z3" i="23" s="1"/>
  <c r="G2" i="23"/>
  <c r="G3" i="23" s="1"/>
  <c r="O2" i="23"/>
  <c r="O3" i="23" s="1"/>
  <c r="W2" i="23"/>
  <c r="W3" i="23" s="1"/>
  <c r="W4" i="23" s="1" a="1"/>
  <c r="W4" i="23" s="1"/>
  <c r="AE2" i="23"/>
  <c r="AE3" i="23" s="1"/>
  <c r="D2" i="23"/>
  <c r="D3" i="23" s="1"/>
  <c r="L2" i="23"/>
  <c r="L3" i="23" s="1"/>
  <c r="T2" i="23"/>
  <c r="T3" i="23" s="1"/>
  <c r="AB2" i="23"/>
  <c r="AB3" i="23" s="1"/>
  <c r="AB4" i="23" s="1" a="1"/>
  <c r="AB4" i="23" s="1"/>
  <c r="C15" i="23"/>
  <c r="C2" i="23"/>
  <c r="C3" i="23" s="1"/>
  <c r="C4" i="23" s="1" a="1"/>
  <c r="C4" i="23" s="1"/>
  <c r="K2" i="23"/>
  <c r="K3" i="23" s="1"/>
  <c r="S2" i="23"/>
  <c r="S3" i="23" s="1"/>
  <c r="AA2" i="23"/>
  <c r="AA3" i="23" s="1"/>
  <c r="H2" i="23"/>
  <c r="H3" i="23" s="1"/>
  <c r="H4" i="23" s="1" a="1"/>
  <c r="H4" i="23" s="1"/>
  <c r="P2" i="23"/>
  <c r="P3" i="23" s="1"/>
  <c r="X2" i="23"/>
  <c r="X3" i="23" s="1"/>
  <c r="AF2" i="23"/>
  <c r="AF3" i="23" s="1"/>
  <c r="E2" i="23"/>
  <c r="E3" i="23" s="1"/>
  <c r="I2" i="23"/>
  <c r="I3" i="23" s="1"/>
  <c r="M2" i="23"/>
  <c r="M3" i="23" s="1"/>
  <c r="M4" i="23" s="1" a="1"/>
  <c r="M4" i="23" s="1"/>
  <c r="Q2" i="23"/>
  <c r="Q3" i="23" s="1"/>
  <c r="U2" i="23"/>
  <c r="U3" i="23" s="1"/>
  <c r="Y2" i="23"/>
  <c r="Y3" i="23" s="1"/>
  <c r="AC2" i="23"/>
  <c r="AC3" i="23" s="1"/>
  <c r="D2" i="22"/>
  <c r="B2" i="22"/>
  <c r="C15" i="22"/>
  <c r="C17" i="22" s="1"/>
  <c r="C29" i="22"/>
  <c r="F1" i="22"/>
  <c r="C2" i="22"/>
  <c r="C16" i="21"/>
  <c r="C17" i="21" s="1"/>
  <c r="E2" i="21"/>
  <c r="E3" i="21" s="1"/>
  <c r="U2" i="21"/>
  <c r="U3" i="21" s="1"/>
  <c r="I2" i="21"/>
  <c r="I3" i="21" s="1"/>
  <c r="Y2" i="21"/>
  <c r="Y3" i="21" s="1"/>
  <c r="M2" i="21"/>
  <c r="M3" i="21" s="1"/>
  <c r="M4" i="21" s="1" a="1"/>
  <c r="M4" i="21" s="1"/>
  <c r="AC2" i="21"/>
  <c r="AC3" i="21" s="1"/>
  <c r="B2" i="21"/>
  <c r="B3" i="21" s="1"/>
  <c r="F2" i="21"/>
  <c r="F3" i="21" s="1"/>
  <c r="J2" i="21"/>
  <c r="J3" i="21" s="1"/>
  <c r="N2" i="21"/>
  <c r="N3" i="21" s="1"/>
  <c r="R2" i="21"/>
  <c r="R3" i="21" s="1"/>
  <c r="R4" i="21" s="1" a="1"/>
  <c r="R4" i="21" s="1"/>
  <c r="V2" i="21"/>
  <c r="V3" i="21" s="1"/>
  <c r="Z2" i="21"/>
  <c r="Z3" i="21" s="1"/>
  <c r="AD2" i="21"/>
  <c r="AD3" i="21" s="1"/>
  <c r="AH2" i="21"/>
  <c r="AH3" i="21" s="1"/>
  <c r="O2" i="21"/>
  <c r="O3" i="21" s="1"/>
  <c r="AE2" i="21"/>
  <c r="AE3" i="21" s="1"/>
  <c r="C2" i="21"/>
  <c r="C3" i="21" s="1"/>
  <c r="C4" i="21" s="1" a="1"/>
  <c r="C4" i="21" s="1"/>
  <c r="G2" i="21"/>
  <c r="G3" i="21" s="1"/>
  <c r="K2" i="21"/>
  <c r="K3" i="21" s="1"/>
  <c r="S2" i="21"/>
  <c r="S3" i="21" s="1"/>
  <c r="W2" i="21"/>
  <c r="W3" i="21" s="1"/>
  <c r="W4" i="21" s="1" a="1"/>
  <c r="W4" i="21" s="1"/>
  <c r="AA2" i="21"/>
  <c r="AA3" i="21" s="1"/>
  <c r="D2" i="21"/>
  <c r="D3" i="21" s="1"/>
  <c r="H2" i="21"/>
  <c r="H3" i="21" s="1"/>
  <c r="H4" i="21" s="1" a="1"/>
  <c r="H4" i="21" s="1"/>
  <c r="L2" i="21"/>
  <c r="L3" i="21" s="1"/>
  <c r="P2" i="21"/>
  <c r="P3" i="21" s="1"/>
  <c r="T2" i="21"/>
  <c r="T3" i="21" s="1"/>
  <c r="X2" i="21"/>
  <c r="X3" i="21" s="1"/>
  <c r="AB2" i="21"/>
  <c r="AB3" i="21" s="1"/>
  <c r="AB4" i="21" s="1" a="1"/>
  <c r="AB4" i="21" s="1"/>
  <c r="AF2" i="21"/>
  <c r="AF3" i="21" s="1"/>
  <c r="B8" i="21"/>
  <c r="B16" i="23" l="1"/>
  <c r="C16" i="23"/>
  <c r="B18" i="22"/>
  <c r="C18" i="22"/>
  <c r="F2" i="22"/>
  <c r="G1" i="22"/>
  <c r="B17" i="21"/>
  <c r="G2" i="22" l="1"/>
  <c r="H1" i="22"/>
  <c r="H2" i="22" l="1"/>
  <c r="I1" i="22"/>
  <c r="I2" i="22" l="1"/>
  <c r="J1" i="22"/>
  <c r="J2" i="22" l="1"/>
  <c r="K1" i="22"/>
  <c r="K2" i="22" l="1"/>
  <c r="L1" i="22"/>
  <c r="L2" i="22" l="1"/>
  <c r="M1" i="22"/>
  <c r="M2" i="22" l="1"/>
  <c r="N1" i="22"/>
  <c r="N2" i="22" l="1"/>
  <c r="O1" i="22"/>
  <c r="O2" i="22" l="1"/>
  <c r="P1" i="22"/>
  <c r="Q1" i="22" l="1"/>
  <c r="P2" i="22"/>
  <c r="Q2" i="22" l="1"/>
  <c r="R1" i="22"/>
  <c r="R2" i="22" l="1"/>
  <c r="S1" i="22"/>
  <c r="S2" i="22" l="1"/>
  <c r="T1" i="22"/>
  <c r="T2" i="22" l="1"/>
  <c r="U1" i="22"/>
  <c r="U2" i="22" l="1"/>
  <c r="V1" i="22"/>
  <c r="V2" i="22" l="1"/>
  <c r="W1" i="22"/>
  <c r="W2" i="22" l="1"/>
  <c r="X1" i="22"/>
  <c r="X2" i="22" l="1"/>
  <c r="Y1" i="22"/>
  <c r="Y2" i="22" l="1"/>
  <c r="Z1" i="22"/>
  <c r="Z2" i="22" l="1"/>
  <c r="AA1" i="22"/>
  <c r="AA2" i="22" l="1"/>
  <c r="AB1" i="22"/>
  <c r="AC1" i="22" l="1"/>
  <c r="AB2" i="22"/>
  <c r="AC2" i="22" l="1"/>
  <c r="AD1" i="22"/>
  <c r="AD2" i="22" l="1"/>
  <c r="AE1" i="22"/>
  <c r="AE2" i="22" l="1"/>
  <c r="AF1" i="22"/>
  <c r="AF2" i="22" l="1"/>
  <c r="AG1" i="22"/>
  <c r="AG2" i="22" l="1"/>
  <c r="AH1" i="22"/>
  <c r="AH2" i="22" l="1"/>
  <c r="AI1" i="22"/>
  <c r="AI2" i="22" l="1"/>
  <c r="AJ1" i="22"/>
  <c r="AJ2" i="22" l="1"/>
  <c r="AK1" i="22"/>
  <c r="AK2" i="22" l="1"/>
  <c r="AL1" i="22"/>
  <c r="AL2" i="22" l="1"/>
  <c r="AM1" i="22"/>
  <c r="AM2" i="22" l="1"/>
  <c r="AN1" i="22"/>
  <c r="AN2" i="22" l="1"/>
  <c r="AO1" i="22"/>
  <c r="AO2" i="22" l="1"/>
  <c r="AP1" i="22"/>
  <c r="AP2" i="22" s="1"/>
  <c r="D19" i="17" l="1"/>
  <c r="F16" i="15"/>
  <c r="H6" i="17"/>
  <c r="H5" i="17"/>
  <c r="H4" i="17"/>
  <c r="C20" i="17"/>
  <c r="E17" i="14"/>
  <c r="E20" i="10"/>
  <c r="C22" i="4"/>
  <c r="E22" i="10"/>
  <c r="E18" i="10"/>
  <c r="C23" i="8"/>
  <c r="E17" i="10"/>
  <c r="E21" i="10" s="1"/>
  <c r="E16" i="10"/>
  <c r="C19" i="8"/>
  <c r="C18" i="8"/>
  <c r="C22" i="8" s="1"/>
  <c r="C17" i="8"/>
  <c r="C21" i="8" s="1"/>
  <c r="C20" i="4"/>
  <c r="C28" i="4" s="1"/>
  <c r="C18" i="4"/>
  <c r="C17" i="4"/>
  <c r="C21" i="4" s="1"/>
  <c r="C29" i="4" s="1"/>
  <c r="C16" i="4"/>
  <c r="D14" i="17" l="1"/>
  <c r="C14" i="4"/>
  <c r="C25" i="4" l="1"/>
  <c r="C24" i="4"/>
  <c r="C26" i="4" s="1"/>
  <c r="C9" i="17" l="1"/>
  <c r="D8" i="17"/>
  <c r="C8" i="17"/>
  <c r="D15" i="17"/>
  <c r="D18" i="17" s="1"/>
  <c r="H10" i="17" s="1"/>
  <c r="H9" i="17" l="1"/>
  <c r="H8" i="17"/>
  <c r="D16" i="17"/>
  <c r="D20" i="17"/>
  <c r="D9" i="17"/>
  <c r="H13" i="17" l="1"/>
  <c r="H12" i="17"/>
  <c r="F7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5" i="15"/>
  <c r="D6" i="10"/>
  <c r="D4" i="10" s="1"/>
  <c r="E14" i="10"/>
  <c r="E25" i="10" s="1"/>
  <c r="C13" i="8"/>
  <c r="H14" i="17" l="1"/>
  <c r="C26" i="8"/>
  <c r="C25" i="8"/>
  <c r="C27" i="8" s="1"/>
  <c r="E24" i="10"/>
  <c r="E26" i="10" s="1"/>
  <c r="F6" i="15"/>
  <c r="F5" i="15"/>
  <c r="G13" i="15" s="1" a="1"/>
  <c r="G13" i="15" s="1"/>
  <c r="E8" i="14"/>
  <c r="F8" i="14"/>
  <c r="F6" i="14" s="1"/>
  <c r="D5" i="10"/>
  <c r="G15" i="15" l="1" a="1"/>
  <c r="G15" i="15" s="1"/>
  <c r="G12" i="15" a="1"/>
  <c r="G12" i="15" s="1"/>
  <c r="G14" i="15" s="1" a="1"/>
  <c r="G14" i="15" s="1"/>
  <c r="E7" i="14"/>
  <c r="E6" i="14"/>
  <c r="F7" i="14"/>
  <c r="F7" i="13"/>
  <c r="F6" i="13"/>
  <c r="F5" i="13"/>
  <c r="F4" i="13"/>
  <c r="F3" i="13"/>
  <c r="E9" i="13"/>
  <c r="K17" i="15" l="1"/>
  <c r="K18" i="15"/>
  <c r="K15" i="15"/>
  <c r="K11" i="15"/>
  <c r="K10" i="15"/>
  <c r="K14" i="15" s="1"/>
  <c r="K9" i="15"/>
  <c r="K13" i="15" s="1"/>
  <c r="G16" i="15"/>
  <c r="F16" i="14" a="1"/>
  <c r="F16" i="14" s="1"/>
  <c r="F13" i="14" a="1"/>
  <c r="F13" i="14" s="1"/>
  <c r="F14" i="14"/>
  <c r="J12" i="14" s="1"/>
  <c r="F15" i="14" a="1"/>
  <c r="F15" i="14" s="1"/>
  <c r="E11" i="13"/>
  <c r="E10" i="13"/>
  <c r="K19" i="15" l="1"/>
  <c r="J16" i="14"/>
  <c r="F17" i="14"/>
  <c r="J10" i="14"/>
  <c r="J14" i="14" s="1"/>
  <c r="J11" i="14"/>
  <c r="J15" i="14" s="1"/>
  <c r="J19" i="14"/>
  <c r="J18" i="14"/>
  <c r="D16" i="13"/>
  <c r="E15" i="13"/>
  <c r="J20" i="14" l="1"/>
  <c r="C15" i="8"/>
  <c r="C14" i="8"/>
  <c r="B8" i="8"/>
  <c r="C2" i="8"/>
  <c r="C3" i="8" s="1"/>
  <c r="D2" i="8"/>
  <c r="D3" i="8" s="1"/>
  <c r="E2" i="8"/>
  <c r="E3" i="8" s="1"/>
  <c r="F2" i="8"/>
  <c r="F3" i="8" s="1"/>
  <c r="G2" i="8"/>
  <c r="G3" i="8" s="1"/>
  <c r="H2" i="8"/>
  <c r="H3" i="8" s="1"/>
  <c r="I2" i="8"/>
  <c r="I3" i="8" s="1"/>
  <c r="J2" i="8"/>
  <c r="J3" i="8" s="1"/>
  <c r="K2" i="8"/>
  <c r="K3" i="8" s="1"/>
  <c r="L2" i="8"/>
  <c r="L3" i="8" s="1"/>
  <c r="M2" i="8"/>
  <c r="M3" i="8" s="1"/>
  <c r="N2" i="8"/>
  <c r="N3" i="8" s="1"/>
  <c r="O2" i="8"/>
  <c r="O3" i="8" s="1"/>
  <c r="P2" i="8"/>
  <c r="P3" i="8" s="1"/>
  <c r="Q2" i="8"/>
  <c r="Q3" i="8" s="1"/>
  <c r="R2" i="8"/>
  <c r="R3" i="8" s="1"/>
  <c r="S2" i="8"/>
  <c r="S3" i="8" s="1"/>
  <c r="T2" i="8"/>
  <c r="T3" i="8" s="1"/>
  <c r="U2" i="8"/>
  <c r="U3" i="8" s="1"/>
  <c r="V2" i="8"/>
  <c r="V3" i="8" s="1"/>
  <c r="W2" i="8"/>
  <c r="W3" i="8" s="1"/>
  <c r="X2" i="8"/>
  <c r="X3" i="8" s="1"/>
  <c r="Y2" i="8"/>
  <c r="Y3" i="8" s="1"/>
  <c r="Z2" i="8"/>
  <c r="Z3" i="8" s="1"/>
  <c r="AA2" i="8"/>
  <c r="AA3" i="8" s="1"/>
  <c r="AB2" i="8"/>
  <c r="AB3" i="8" s="1"/>
  <c r="AC2" i="8"/>
  <c r="AC3" i="8" s="1"/>
  <c r="AD2" i="8"/>
  <c r="AD3" i="8" s="1"/>
  <c r="AE2" i="8"/>
  <c r="AE3" i="8" s="1"/>
  <c r="AF2" i="8"/>
  <c r="AF3" i="8" s="1"/>
  <c r="AG2" i="8"/>
  <c r="AG3" i="8" s="1"/>
  <c r="AH2" i="8"/>
  <c r="AH3" i="8" s="1"/>
  <c r="B2" i="8"/>
  <c r="B3" i="8" s="1"/>
  <c r="D8" i="10" l="1"/>
  <c r="B2" i="4"/>
  <c r="B3" i="4" s="1"/>
  <c r="C2" i="4"/>
  <c r="C3" i="4" s="1"/>
  <c r="D2" i="4"/>
  <c r="D3" i="4" s="1"/>
  <c r="E2" i="4"/>
  <c r="E3" i="4" s="1"/>
  <c r="F2" i="4"/>
  <c r="F3" i="4" s="1"/>
  <c r="G2" i="4"/>
  <c r="G3" i="4" s="1"/>
  <c r="H2" i="4"/>
  <c r="H3" i="4" s="1"/>
  <c r="I2" i="4"/>
  <c r="I3" i="4" s="1"/>
  <c r="J2" i="4"/>
  <c r="J3" i="4" s="1"/>
  <c r="K2" i="4"/>
  <c r="K3" i="4" s="1"/>
  <c r="L2" i="4"/>
  <c r="L3" i="4" s="1"/>
  <c r="M2" i="4"/>
  <c r="M3" i="4" s="1"/>
  <c r="N2" i="4"/>
  <c r="N3" i="4" s="1"/>
  <c r="O2" i="4"/>
  <c r="O3" i="4" s="1"/>
  <c r="P2" i="4"/>
  <c r="P3" i="4" s="1"/>
  <c r="Q2" i="4"/>
  <c r="Q3" i="4" s="1"/>
  <c r="R2" i="4"/>
  <c r="R3" i="4" s="1"/>
  <c r="S2" i="4"/>
  <c r="S3" i="4" s="1"/>
  <c r="T2" i="4"/>
  <c r="T3" i="4" s="1"/>
  <c r="U2" i="4"/>
  <c r="U3" i="4" s="1"/>
  <c r="V2" i="4"/>
  <c r="V3" i="4" s="1"/>
  <c r="W2" i="4"/>
  <c r="W3" i="4" s="1"/>
  <c r="X2" i="4"/>
  <c r="X3" i="4" s="1"/>
  <c r="Y2" i="4"/>
  <c r="Y3" i="4" s="1"/>
  <c r="Z2" i="4"/>
  <c r="Z3" i="4" s="1"/>
  <c r="AA2" i="4"/>
  <c r="AA3" i="4" s="1"/>
  <c r="AB2" i="4"/>
  <c r="AB3" i="4" s="1"/>
  <c r="AC2" i="4"/>
  <c r="AC3" i="4" s="1"/>
  <c r="AD2" i="4"/>
  <c r="AD3" i="4" s="1"/>
  <c r="AE2" i="4"/>
  <c r="AE3" i="4" s="1"/>
  <c r="AF2" i="4"/>
  <c r="AF3" i="4" s="1"/>
  <c r="AG2" i="4"/>
  <c r="AG3" i="4" s="1"/>
  <c r="AH2" i="4"/>
  <c r="AH3" i="4" s="1"/>
  <c r="B8" i="4"/>
  <c r="B4" i="4" a="1"/>
  <c r="B4" i="4" s="1"/>
  <c r="D15" i="9" l="1"/>
  <c r="D14" i="9"/>
  <c r="D10" i="9"/>
  <c r="D11" i="9"/>
  <c r="C3" i="9"/>
  <c r="C6" i="9" s="1"/>
  <c r="C2" i="9"/>
  <c r="C5" i="9" l="1"/>
  <c r="C7" i="9"/>
  <c r="C4" i="9"/>
  <c r="AH4" i="8" a="1"/>
  <c r="AH4" i="8" s="1"/>
  <c r="AF4" i="8" a="1"/>
  <c r="AF4" i="8" s="1"/>
  <c r="AE4" i="8" a="1"/>
  <c r="AE4" i="8" s="1"/>
  <c r="AD4" i="8" a="1"/>
  <c r="AD4" i="8" s="1"/>
  <c r="AC4" i="8" a="1"/>
  <c r="AC4" i="8" s="1"/>
  <c r="AA4" i="8" a="1"/>
  <c r="AA4" i="8" s="1"/>
  <c r="Z4" i="8" a="1"/>
  <c r="Z4" i="8" s="1"/>
  <c r="Y4" i="8" a="1"/>
  <c r="Y4" i="8" s="1"/>
  <c r="X4" i="8" a="1"/>
  <c r="X4" i="8" s="1"/>
  <c r="V4" i="8" a="1"/>
  <c r="V4" i="8" s="1"/>
  <c r="U4" i="8" a="1"/>
  <c r="U4" i="8" s="1"/>
  <c r="T4" i="8" a="1"/>
  <c r="T4" i="8" s="1"/>
  <c r="S4" i="8" a="1"/>
  <c r="S4" i="8" s="1"/>
  <c r="Q4" i="8" a="1"/>
  <c r="Q4" i="8" s="1"/>
  <c r="P4" i="8" a="1"/>
  <c r="P4" i="8" s="1"/>
  <c r="O4" i="8" a="1"/>
  <c r="O4" i="8" s="1"/>
  <c r="N4" i="8" a="1"/>
  <c r="N4" i="8" s="1"/>
  <c r="L4" i="8" a="1"/>
  <c r="L4" i="8" s="1"/>
  <c r="K4" i="8" a="1"/>
  <c r="K4" i="8" s="1"/>
  <c r="J4" i="8" a="1"/>
  <c r="J4" i="8" s="1"/>
  <c r="I4" i="8" a="1"/>
  <c r="I4" i="8" s="1"/>
  <c r="G4" i="8" a="1"/>
  <c r="G4" i="8" s="1"/>
  <c r="F4" i="8" a="1"/>
  <c r="F4" i="8" s="1"/>
  <c r="E4" i="8" a="1"/>
  <c r="E4" i="8" s="1"/>
  <c r="D4" i="8" a="1"/>
  <c r="D4" i="8" s="1"/>
  <c r="B4" i="8" a="1"/>
  <c r="B4" i="8" s="1"/>
  <c r="AG4" i="8" l="1" a="1"/>
  <c r="AG4" i="8" s="1"/>
  <c r="W4" i="8" a="1"/>
  <c r="W4" i="8" s="1"/>
  <c r="AB4" i="8" a="1"/>
  <c r="AB4" i="8" s="1"/>
  <c r="C4" i="8" a="1"/>
  <c r="C4" i="8" s="1"/>
  <c r="H4" i="8" a="1"/>
  <c r="H4" i="8" s="1"/>
  <c r="M4" i="8" a="1"/>
  <c r="M4" i="8" s="1"/>
  <c r="R4" i="8" a="1"/>
  <c r="R4" i="8" s="1"/>
  <c r="AH4" i="4" l="1" a="1"/>
  <c r="AH4" i="4" s="1"/>
  <c r="AF4" i="4" a="1"/>
  <c r="AF4" i="4" s="1"/>
  <c r="AE4" i="4" a="1"/>
  <c r="AE4" i="4" s="1"/>
  <c r="AD4" i="4" a="1"/>
  <c r="AD4" i="4" s="1"/>
  <c r="AC4" i="4" a="1"/>
  <c r="AC4" i="4" s="1"/>
  <c r="AA4" i="4" a="1"/>
  <c r="AA4" i="4" s="1"/>
  <c r="Z4" i="4" a="1"/>
  <c r="Z4" i="4" s="1"/>
  <c r="Y4" i="4" a="1"/>
  <c r="Y4" i="4" s="1"/>
  <c r="X4" i="4" a="1"/>
  <c r="X4" i="4" s="1"/>
  <c r="V4" i="4" a="1"/>
  <c r="V4" i="4" s="1"/>
  <c r="U4" i="4" a="1"/>
  <c r="U4" i="4" s="1"/>
  <c r="T4" i="4" a="1"/>
  <c r="T4" i="4" s="1"/>
  <c r="S4" i="4" a="1"/>
  <c r="S4" i="4" s="1"/>
  <c r="Q4" i="4" a="1"/>
  <c r="Q4" i="4" s="1"/>
  <c r="P4" i="4" a="1"/>
  <c r="P4" i="4" s="1"/>
  <c r="O4" i="4" a="1"/>
  <c r="O4" i="4" s="1"/>
  <c r="N4" i="4" a="1"/>
  <c r="N4" i="4" s="1"/>
  <c r="L4" i="4" a="1"/>
  <c r="L4" i="4" s="1"/>
  <c r="K4" i="4" a="1"/>
  <c r="K4" i="4" s="1"/>
  <c r="J4" i="4" a="1"/>
  <c r="J4" i="4" s="1"/>
  <c r="I4" i="4" a="1"/>
  <c r="I4" i="4" s="1"/>
  <c r="G4" i="4" a="1"/>
  <c r="G4" i="4" s="1"/>
  <c r="F4" i="4" a="1"/>
  <c r="F4" i="4" s="1"/>
  <c r="E4" i="4" a="1"/>
  <c r="E4" i="4" s="1"/>
  <c r="D4" i="4" a="1"/>
  <c r="D4" i="4" s="1"/>
  <c r="C4" i="4" l="1" a="1"/>
  <c r="C4" i="4" s="1"/>
  <c r="W4" i="4" a="1"/>
  <c r="W4" i="4" s="1"/>
  <c r="H4" i="4" a="1"/>
  <c r="H4" i="4" s="1"/>
  <c r="AB4" i="4" a="1"/>
  <c r="AB4" i="4" s="1"/>
  <c r="M4" i="4" a="1"/>
  <c r="M4" i="4" s="1"/>
  <c r="AG4" i="4" a="1"/>
  <c r="AG4" i="4" s="1"/>
  <c r="R4" i="4" a="1"/>
  <c r="R4" i="4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7" i="1"/>
  <c r="C7" i="1"/>
  <c r="D7" i="1"/>
  <c r="E7" i="1"/>
  <c r="F7" i="1"/>
  <c r="G7" i="1"/>
  <c r="W6127" i="1"/>
  <c r="X6127" i="1"/>
  <c r="V6127" i="1"/>
  <c r="U2707" i="1"/>
  <c r="V2707" i="1"/>
  <c r="W2707" i="1"/>
  <c r="U2708" i="1"/>
  <c r="V2708" i="1"/>
  <c r="W2708" i="1"/>
  <c r="U2709" i="1"/>
  <c r="V2709" i="1"/>
  <c r="W2709" i="1"/>
  <c r="U2710" i="1"/>
  <c r="V2710" i="1"/>
  <c r="W2710" i="1"/>
  <c r="U2711" i="1"/>
  <c r="V2711" i="1"/>
  <c r="W2711" i="1"/>
  <c r="U2712" i="1"/>
  <c r="V2712" i="1"/>
  <c r="W2712" i="1"/>
  <c r="U2713" i="1"/>
  <c r="V2713" i="1"/>
  <c r="W2713" i="1"/>
  <c r="U2714" i="1"/>
  <c r="V2714" i="1"/>
  <c r="W2714" i="1"/>
  <c r="U2715" i="1"/>
  <c r="V2715" i="1"/>
  <c r="W2715" i="1"/>
  <c r="U2716" i="1"/>
  <c r="V2716" i="1"/>
  <c r="W2716" i="1"/>
  <c r="U2717" i="1"/>
  <c r="V2717" i="1"/>
  <c r="W2717" i="1"/>
  <c r="U2718" i="1"/>
  <c r="V2718" i="1"/>
  <c r="W2718" i="1"/>
  <c r="U2719" i="1"/>
  <c r="V2719" i="1"/>
  <c r="W2719" i="1"/>
  <c r="U2720" i="1"/>
  <c r="V2720" i="1"/>
  <c r="W2720" i="1"/>
  <c r="U2721" i="1"/>
  <c r="V2721" i="1"/>
  <c r="W2721" i="1"/>
  <c r="U2722" i="1"/>
  <c r="V2722" i="1"/>
  <c r="W2722" i="1"/>
  <c r="U2723" i="1"/>
  <c r="V2723" i="1"/>
  <c r="W2723" i="1"/>
  <c r="U2724" i="1"/>
  <c r="V2724" i="1"/>
  <c r="W2724" i="1"/>
  <c r="U2725" i="1"/>
  <c r="V2725" i="1"/>
  <c r="W2725" i="1"/>
  <c r="U2726" i="1"/>
  <c r="V2726" i="1"/>
  <c r="W2726" i="1"/>
  <c r="U2727" i="1"/>
  <c r="V2727" i="1"/>
  <c r="W2727" i="1"/>
  <c r="U2728" i="1"/>
  <c r="V2728" i="1"/>
  <c r="W2728" i="1"/>
  <c r="U2729" i="1"/>
  <c r="V2729" i="1"/>
  <c r="W2729" i="1"/>
  <c r="U2730" i="1"/>
  <c r="V2730" i="1"/>
  <c r="W2730" i="1"/>
  <c r="U2731" i="1"/>
  <c r="V2731" i="1"/>
  <c r="W2731" i="1"/>
  <c r="U2732" i="1"/>
  <c r="V2732" i="1"/>
  <c r="W2732" i="1"/>
  <c r="U2733" i="1"/>
  <c r="V2733" i="1"/>
  <c r="W2733" i="1"/>
  <c r="U2734" i="1"/>
  <c r="V2734" i="1"/>
  <c r="W2734" i="1"/>
  <c r="U2735" i="1"/>
  <c r="V2735" i="1"/>
  <c r="W2735" i="1"/>
  <c r="U2736" i="1"/>
  <c r="V2736" i="1"/>
  <c r="W2736" i="1"/>
  <c r="U2737" i="1"/>
  <c r="V2737" i="1"/>
  <c r="W2737" i="1"/>
  <c r="U2738" i="1"/>
  <c r="V2738" i="1"/>
  <c r="W2738" i="1"/>
  <c r="U2739" i="1"/>
  <c r="V2739" i="1"/>
  <c r="W2739" i="1"/>
  <c r="U2740" i="1"/>
  <c r="V2740" i="1"/>
  <c r="W2740" i="1"/>
  <c r="U2741" i="1"/>
  <c r="V2741" i="1"/>
  <c r="W2741" i="1"/>
  <c r="U2742" i="1"/>
  <c r="V2742" i="1"/>
  <c r="W2742" i="1"/>
  <c r="U2743" i="1"/>
  <c r="V2743" i="1"/>
  <c r="W2743" i="1"/>
  <c r="U2744" i="1"/>
  <c r="V2744" i="1"/>
  <c r="W2744" i="1"/>
  <c r="U2745" i="1"/>
  <c r="V2745" i="1"/>
  <c r="W2745" i="1"/>
  <c r="U2746" i="1"/>
  <c r="V2746" i="1"/>
  <c r="W2746" i="1"/>
  <c r="U2747" i="1"/>
  <c r="V2747" i="1"/>
  <c r="W2747" i="1"/>
  <c r="U2748" i="1"/>
  <c r="V2748" i="1"/>
  <c r="W2748" i="1"/>
  <c r="U2749" i="1"/>
  <c r="V2749" i="1"/>
  <c r="W2749" i="1"/>
  <c r="U2750" i="1"/>
  <c r="V2750" i="1"/>
  <c r="W2750" i="1"/>
  <c r="U2751" i="1"/>
  <c r="V2751" i="1"/>
  <c r="W2751" i="1"/>
  <c r="U2752" i="1"/>
  <c r="V2752" i="1"/>
  <c r="W2752" i="1"/>
  <c r="U2753" i="1"/>
  <c r="V2753" i="1"/>
  <c r="W2753" i="1"/>
  <c r="U2754" i="1"/>
  <c r="V2754" i="1"/>
  <c r="W2754" i="1"/>
  <c r="U2755" i="1"/>
  <c r="V2755" i="1"/>
  <c r="W2755" i="1"/>
  <c r="U2756" i="1"/>
  <c r="V2756" i="1"/>
  <c r="W2756" i="1"/>
  <c r="U2757" i="1"/>
  <c r="V2757" i="1"/>
  <c r="W2757" i="1"/>
  <c r="U2758" i="1"/>
  <c r="V2758" i="1"/>
  <c r="W2758" i="1"/>
  <c r="U2759" i="1"/>
  <c r="V2759" i="1"/>
  <c r="W2759" i="1"/>
  <c r="U2760" i="1"/>
  <c r="V2760" i="1"/>
  <c r="W2760" i="1"/>
  <c r="U2761" i="1"/>
  <c r="V2761" i="1"/>
  <c r="W2761" i="1"/>
  <c r="U2762" i="1"/>
  <c r="V2762" i="1"/>
  <c r="W2762" i="1"/>
  <c r="U2763" i="1"/>
  <c r="V2763" i="1"/>
  <c r="W2763" i="1"/>
  <c r="U2764" i="1"/>
  <c r="V2764" i="1"/>
  <c r="W2764" i="1"/>
  <c r="U2765" i="1"/>
  <c r="V2765" i="1"/>
  <c r="W2765" i="1"/>
  <c r="U2766" i="1"/>
  <c r="V2766" i="1"/>
  <c r="W2766" i="1"/>
  <c r="U2767" i="1"/>
  <c r="V2767" i="1"/>
  <c r="W2767" i="1"/>
  <c r="U2768" i="1"/>
  <c r="V2768" i="1"/>
  <c r="W2768" i="1"/>
  <c r="U2769" i="1"/>
  <c r="V2769" i="1"/>
  <c r="W2769" i="1"/>
  <c r="U2770" i="1"/>
  <c r="V2770" i="1"/>
  <c r="W2770" i="1"/>
  <c r="U2771" i="1"/>
  <c r="V2771" i="1"/>
  <c r="W2771" i="1"/>
  <c r="U2772" i="1"/>
  <c r="V2772" i="1"/>
  <c r="W2772" i="1"/>
  <c r="U2773" i="1"/>
  <c r="V2773" i="1"/>
  <c r="W2773" i="1"/>
  <c r="U2774" i="1"/>
  <c r="V2774" i="1"/>
  <c r="W2774" i="1"/>
  <c r="U2775" i="1"/>
  <c r="V2775" i="1"/>
  <c r="W2775" i="1"/>
  <c r="U2776" i="1"/>
  <c r="V2776" i="1"/>
  <c r="W2776" i="1"/>
  <c r="U2777" i="1"/>
  <c r="V2777" i="1"/>
  <c r="W2777" i="1"/>
  <c r="U2778" i="1"/>
  <c r="V2778" i="1"/>
  <c r="W2778" i="1"/>
  <c r="U2779" i="1"/>
  <c r="V2779" i="1"/>
  <c r="W2779" i="1"/>
  <c r="U2780" i="1"/>
  <c r="V2780" i="1"/>
  <c r="W2780" i="1"/>
  <c r="U2781" i="1"/>
  <c r="V2781" i="1"/>
  <c r="W2781" i="1"/>
  <c r="U2782" i="1"/>
  <c r="V2782" i="1"/>
  <c r="W2782" i="1"/>
  <c r="U2783" i="1"/>
  <c r="V2783" i="1"/>
  <c r="W2783" i="1"/>
  <c r="U2784" i="1"/>
  <c r="V2784" i="1"/>
  <c r="W2784" i="1"/>
  <c r="U2785" i="1"/>
  <c r="V2785" i="1"/>
  <c r="W2785" i="1"/>
  <c r="U2786" i="1"/>
  <c r="V2786" i="1"/>
  <c r="W2786" i="1"/>
  <c r="U2787" i="1"/>
  <c r="V2787" i="1"/>
  <c r="W2787" i="1"/>
  <c r="U2788" i="1"/>
  <c r="V2788" i="1"/>
  <c r="W2788" i="1"/>
  <c r="U2789" i="1"/>
  <c r="V2789" i="1"/>
  <c r="W2789" i="1"/>
  <c r="U2790" i="1"/>
  <c r="V2790" i="1"/>
  <c r="W2790" i="1"/>
  <c r="U2791" i="1"/>
  <c r="V2791" i="1"/>
  <c r="W2791" i="1"/>
  <c r="U2792" i="1"/>
  <c r="V2792" i="1"/>
  <c r="W2792" i="1"/>
  <c r="U2793" i="1"/>
  <c r="V2793" i="1"/>
  <c r="W2793" i="1"/>
  <c r="U2794" i="1"/>
  <c r="V2794" i="1"/>
  <c r="W2794" i="1"/>
  <c r="U2795" i="1"/>
  <c r="V2795" i="1"/>
  <c r="W2795" i="1"/>
  <c r="U2796" i="1"/>
  <c r="V2796" i="1"/>
  <c r="W2796" i="1"/>
  <c r="U2797" i="1"/>
  <c r="V2797" i="1"/>
  <c r="W2797" i="1"/>
  <c r="U2798" i="1"/>
  <c r="V2798" i="1"/>
  <c r="W2798" i="1"/>
  <c r="U2799" i="1"/>
  <c r="V2799" i="1"/>
  <c r="W2799" i="1"/>
  <c r="U2800" i="1"/>
  <c r="V2800" i="1"/>
  <c r="W2800" i="1"/>
  <c r="U2801" i="1"/>
  <c r="V2801" i="1"/>
  <c r="W2801" i="1"/>
  <c r="U2802" i="1"/>
  <c r="V2802" i="1"/>
  <c r="W2802" i="1"/>
  <c r="U2803" i="1"/>
  <c r="V2803" i="1"/>
  <c r="W2803" i="1"/>
  <c r="U2804" i="1"/>
  <c r="V2804" i="1"/>
  <c r="W2804" i="1"/>
  <c r="U2805" i="1"/>
  <c r="V2805" i="1"/>
  <c r="W2805" i="1"/>
  <c r="U2806" i="1"/>
  <c r="V2806" i="1"/>
  <c r="W2806" i="1"/>
  <c r="U2807" i="1"/>
  <c r="V2807" i="1"/>
  <c r="W2807" i="1"/>
  <c r="U2808" i="1"/>
  <c r="V2808" i="1"/>
  <c r="W2808" i="1"/>
  <c r="U2809" i="1"/>
  <c r="V2809" i="1"/>
  <c r="W2809" i="1"/>
  <c r="U2810" i="1"/>
  <c r="V2810" i="1"/>
  <c r="W2810" i="1"/>
  <c r="U2811" i="1"/>
  <c r="V2811" i="1"/>
  <c r="W2811" i="1"/>
  <c r="U2812" i="1"/>
  <c r="V2812" i="1"/>
  <c r="W2812" i="1"/>
  <c r="U2813" i="1"/>
  <c r="V2813" i="1"/>
  <c r="W2813" i="1"/>
  <c r="U2814" i="1"/>
  <c r="V2814" i="1"/>
  <c r="W2814" i="1"/>
  <c r="U2815" i="1"/>
  <c r="V2815" i="1"/>
  <c r="W2815" i="1"/>
  <c r="U2816" i="1"/>
  <c r="V2816" i="1"/>
  <c r="W2816" i="1"/>
  <c r="U2817" i="1"/>
  <c r="V2817" i="1"/>
  <c r="W2817" i="1"/>
  <c r="U2818" i="1"/>
  <c r="V2818" i="1"/>
  <c r="W2818" i="1"/>
  <c r="U2819" i="1"/>
  <c r="V2819" i="1"/>
  <c r="W2819" i="1"/>
  <c r="U2820" i="1"/>
  <c r="V2820" i="1"/>
  <c r="W2820" i="1"/>
  <c r="U2821" i="1"/>
  <c r="V2821" i="1"/>
  <c r="W2821" i="1"/>
  <c r="U2822" i="1"/>
  <c r="V2822" i="1"/>
  <c r="W2822" i="1"/>
  <c r="U2823" i="1"/>
  <c r="V2823" i="1"/>
  <c r="W2823" i="1"/>
  <c r="U2824" i="1"/>
  <c r="V2824" i="1"/>
  <c r="W2824" i="1"/>
  <c r="U2825" i="1"/>
  <c r="V2825" i="1"/>
  <c r="W2825" i="1"/>
  <c r="U2826" i="1"/>
  <c r="V2826" i="1"/>
  <c r="W2826" i="1"/>
  <c r="U2827" i="1"/>
  <c r="V2827" i="1"/>
  <c r="W2827" i="1"/>
  <c r="U2828" i="1"/>
  <c r="V2828" i="1"/>
  <c r="W2828" i="1"/>
  <c r="U2829" i="1"/>
  <c r="V2829" i="1"/>
  <c r="W2829" i="1"/>
  <c r="U2830" i="1"/>
  <c r="V2830" i="1"/>
  <c r="W2830" i="1"/>
  <c r="U2831" i="1"/>
  <c r="V2831" i="1"/>
  <c r="W2831" i="1"/>
  <c r="U2832" i="1"/>
  <c r="V2832" i="1"/>
  <c r="W2832" i="1"/>
  <c r="U2833" i="1"/>
  <c r="V2833" i="1"/>
  <c r="W2833" i="1"/>
  <c r="U2834" i="1"/>
  <c r="V2834" i="1"/>
  <c r="W2834" i="1"/>
  <c r="U2835" i="1"/>
  <c r="V2835" i="1"/>
  <c r="W2835" i="1"/>
  <c r="U2836" i="1"/>
  <c r="V2836" i="1"/>
  <c r="W2836" i="1"/>
  <c r="U2837" i="1"/>
  <c r="V2837" i="1"/>
  <c r="W2837" i="1"/>
  <c r="U2838" i="1"/>
  <c r="V2838" i="1"/>
  <c r="W2838" i="1"/>
  <c r="U2839" i="1"/>
  <c r="V2839" i="1"/>
  <c r="W2839" i="1"/>
  <c r="U2840" i="1"/>
  <c r="V2840" i="1"/>
  <c r="W2840" i="1"/>
  <c r="U2841" i="1"/>
  <c r="V2841" i="1"/>
  <c r="W2841" i="1"/>
  <c r="U2842" i="1"/>
  <c r="V2842" i="1"/>
  <c r="W2842" i="1"/>
  <c r="U2843" i="1"/>
  <c r="V2843" i="1"/>
  <c r="W2843" i="1"/>
  <c r="U2844" i="1"/>
  <c r="V2844" i="1"/>
  <c r="W2844" i="1"/>
  <c r="U2845" i="1"/>
  <c r="V2845" i="1"/>
  <c r="W2845" i="1"/>
  <c r="U2846" i="1"/>
  <c r="V2846" i="1"/>
  <c r="W2846" i="1"/>
  <c r="U2847" i="1"/>
  <c r="V2847" i="1"/>
  <c r="W2847" i="1"/>
  <c r="U2848" i="1"/>
  <c r="V2848" i="1"/>
  <c r="W2848" i="1"/>
  <c r="U2849" i="1"/>
  <c r="V2849" i="1"/>
  <c r="W2849" i="1"/>
  <c r="U2850" i="1"/>
  <c r="V2850" i="1"/>
  <c r="W2850" i="1"/>
  <c r="U2851" i="1"/>
  <c r="V2851" i="1"/>
  <c r="W2851" i="1"/>
  <c r="U2852" i="1"/>
  <c r="V2852" i="1"/>
  <c r="W2852" i="1"/>
  <c r="U2853" i="1"/>
  <c r="V2853" i="1"/>
  <c r="W2853" i="1"/>
  <c r="U2854" i="1"/>
  <c r="V2854" i="1"/>
  <c r="W2854" i="1"/>
  <c r="U2855" i="1"/>
  <c r="V2855" i="1"/>
  <c r="W2855" i="1"/>
  <c r="U2856" i="1"/>
  <c r="V2856" i="1"/>
  <c r="W2856" i="1"/>
  <c r="U2857" i="1"/>
  <c r="V2857" i="1"/>
  <c r="W2857" i="1"/>
  <c r="U2858" i="1"/>
  <c r="V2858" i="1"/>
  <c r="W2858" i="1"/>
  <c r="U2859" i="1"/>
  <c r="V2859" i="1"/>
  <c r="W2859" i="1"/>
  <c r="U2860" i="1"/>
  <c r="V2860" i="1"/>
  <c r="W2860" i="1"/>
  <c r="U2861" i="1"/>
  <c r="V2861" i="1"/>
  <c r="W2861" i="1"/>
  <c r="U2862" i="1"/>
  <c r="V2862" i="1"/>
  <c r="W2862" i="1"/>
  <c r="U2863" i="1"/>
  <c r="V2863" i="1"/>
  <c r="W2863" i="1"/>
  <c r="U2864" i="1"/>
  <c r="V2864" i="1"/>
  <c r="W2864" i="1"/>
  <c r="U2865" i="1"/>
  <c r="V2865" i="1"/>
  <c r="W2865" i="1"/>
  <c r="U2866" i="1"/>
  <c r="V2866" i="1"/>
  <c r="W2866" i="1"/>
  <c r="U2867" i="1"/>
  <c r="V2867" i="1"/>
  <c r="W2867" i="1"/>
  <c r="U2868" i="1"/>
  <c r="V2868" i="1"/>
  <c r="W2868" i="1"/>
  <c r="U2869" i="1"/>
  <c r="V2869" i="1"/>
  <c r="W2869" i="1"/>
  <c r="U2870" i="1"/>
  <c r="V2870" i="1"/>
  <c r="W2870" i="1"/>
  <c r="U2871" i="1"/>
  <c r="V2871" i="1"/>
  <c r="W2871" i="1"/>
  <c r="U2872" i="1"/>
  <c r="V2872" i="1"/>
  <c r="W2872" i="1"/>
  <c r="U2873" i="1"/>
  <c r="V2873" i="1"/>
  <c r="W2873" i="1"/>
  <c r="U2874" i="1"/>
  <c r="V2874" i="1"/>
  <c r="W2874" i="1"/>
  <c r="U2875" i="1"/>
  <c r="V2875" i="1"/>
  <c r="W2875" i="1"/>
  <c r="U2876" i="1"/>
  <c r="V2876" i="1"/>
  <c r="W2876" i="1"/>
  <c r="U2877" i="1"/>
  <c r="V2877" i="1"/>
  <c r="W2877" i="1"/>
  <c r="U2878" i="1"/>
  <c r="V2878" i="1"/>
  <c r="W2878" i="1"/>
  <c r="U2879" i="1"/>
  <c r="V2879" i="1"/>
  <c r="W2879" i="1"/>
  <c r="U2880" i="1"/>
  <c r="V2880" i="1"/>
  <c r="W2880" i="1"/>
  <c r="U2881" i="1"/>
  <c r="V2881" i="1"/>
  <c r="W2881" i="1"/>
  <c r="U2882" i="1"/>
  <c r="V2882" i="1"/>
  <c r="W2882" i="1"/>
  <c r="U2883" i="1"/>
  <c r="V2883" i="1"/>
  <c r="W2883" i="1"/>
  <c r="U2884" i="1"/>
  <c r="V2884" i="1"/>
  <c r="W2884" i="1"/>
  <c r="U2885" i="1"/>
  <c r="V2885" i="1"/>
  <c r="W2885" i="1"/>
  <c r="U2886" i="1"/>
  <c r="V2886" i="1"/>
  <c r="W2886" i="1"/>
  <c r="U2887" i="1"/>
  <c r="V2887" i="1"/>
  <c r="W2887" i="1"/>
  <c r="U2888" i="1"/>
  <c r="V2888" i="1"/>
  <c r="W2888" i="1"/>
  <c r="U2889" i="1"/>
  <c r="V2889" i="1"/>
  <c r="W2889" i="1"/>
  <c r="U2890" i="1"/>
  <c r="V2890" i="1"/>
  <c r="W2890" i="1"/>
  <c r="U2891" i="1"/>
  <c r="V2891" i="1"/>
  <c r="W2891" i="1"/>
  <c r="U2892" i="1"/>
  <c r="V2892" i="1"/>
  <c r="W2892" i="1"/>
  <c r="U2893" i="1"/>
  <c r="V2893" i="1"/>
  <c r="W2893" i="1"/>
  <c r="U2894" i="1"/>
  <c r="V2894" i="1"/>
  <c r="W2894" i="1"/>
  <c r="U2895" i="1"/>
  <c r="V2895" i="1"/>
  <c r="W2895" i="1"/>
  <c r="U2896" i="1"/>
  <c r="V2896" i="1"/>
  <c r="W2896" i="1"/>
  <c r="U2897" i="1"/>
  <c r="V2897" i="1"/>
  <c r="W2897" i="1"/>
  <c r="U2898" i="1"/>
  <c r="V2898" i="1"/>
  <c r="W2898" i="1"/>
  <c r="U2899" i="1"/>
  <c r="V2899" i="1"/>
  <c r="W2899" i="1"/>
  <c r="U2900" i="1"/>
  <c r="V2900" i="1"/>
  <c r="W2900" i="1"/>
  <c r="U2901" i="1"/>
  <c r="V2901" i="1"/>
  <c r="W2901" i="1"/>
  <c r="U2902" i="1"/>
  <c r="V2902" i="1"/>
  <c r="W2902" i="1"/>
  <c r="U2903" i="1"/>
  <c r="V2903" i="1"/>
  <c r="W2903" i="1"/>
  <c r="U2904" i="1"/>
  <c r="V2904" i="1"/>
  <c r="W2904" i="1"/>
  <c r="U2905" i="1"/>
  <c r="V2905" i="1"/>
  <c r="W2905" i="1"/>
  <c r="U2906" i="1"/>
  <c r="V2906" i="1"/>
  <c r="W2906" i="1"/>
  <c r="U2907" i="1"/>
  <c r="V2907" i="1"/>
  <c r="W2907" i="1"/>
  <c r="U2908" i="1"/>
  <c r="V2908" i="1"/>
  <c r="W2908" i="1"/>
  <c r="U2909" i="1"/>
  <c r="V2909" i="1"/>
  <c r="W2909" i="1"/>
  <c r="U2910" i="1"/>
  <c r="V2910" i="1"/>
  <c r="W2910" i="1"/>
  <c r="U2911" i="1"/>
  <c r="V2911" i="1"/>
  <c r="W2911" i="1"/>
  <c r="U2912" i="1"/>
  <c r="V2912" i="1"/>
  <c r="W2912" i="1"/>
  <c r="U2913" i="1"/>
  <c r="V2913" i="1"/>
  <c r="W2913" i="1"/>
  <c r="U2914" i="1"/>
  <c r="V2914" i="1"/>
  <c r="W2914" i="1"/>
  <c r="U2915" i="1"/>
  <c r="V2915" i="1"/>
  <c r="W2915" i="1"/>
  <c r="U2916" i="1"/>
  <c r="V2916" i="1"/>
  <c r="W2916" i="1"/>
  <c r="U2917" i="1"/>
  <c r="V2917" i="1"/>
  <c r="W2917" i="1"/>
  <c r="U2918" i="1"/>
  <c r="V2918" i="1"/>
  <c r="W2918" i="1"/>
  <c r="U2919" i="1"/>
  <c r="V2919" i="1"/>
  <c r="W2919" i="1"/>
  <c r="U2920" i="1"/>
  <c r="V2920" i="1"/>
  <c r="W2920" i="1"/>
  <c r="U2921" i="1"/>
  <c r="V2921" i="1"/>
  <c r="W2921" i="1"/>
  <c r="U2922" i="1"/>
  <c r="V2922" i="1"/>
  <c r="W2922" i="1"/>
  <c r="U2923" i="1"/>
  <c r="V2923" i="1"/>
  <c r="W2923" i="1"/>
  <c r="U2924" i="1"/>
  <c r="V2924" i="1"/>
  <c r="W2924" i="1"/>
  <c r="U2925" i="1"/>
  <c r="V2925" i="1"/>
  <c r="W2925" i="1"/>
  <c r="U2926" i="1"/>
  <c r="V2926" i="1"/>
  <c r="W2926" i="1"/>
  <c r="U2927" i="1"/>
  <c r="V2927" i="1"/>
  <c r="W2927" i="1"/>
  <c r="U2928" i="1"/>
  <c r="V2928" i="1"/>
  <c r="W2928" i="1"/>
  <c r="U2929" i="1"/>
  <c r="V2929" i="1"/>
  <c r="W2929" i="1"/>
  <c r="U2930" i="1"/>
  <c r="V2930" i="1"/>
  <c r="W2930" i="1"/>
  <c r="U2931" i="1"/>
  <c r="V2931" i="1"/>
  <c r="W2931" i="1"/>
  <c r="U2932" i="1"/>
  <c r="V2932" i="1"/>
  <c r="W2932" i="1"/>
  <c r="U2933" i="1"/>
  <c r="V2933" i="1"/>
  <c r="W2933" i="1"/>
  <c r="U2934" i="1"/>
  <c r="V2934" i="1"/>
  <c r="W2934" i="1"/>
  <c r="U2935" i="1"/>
  <c r="V2935" i="1"/>
  <c r="W2935" i="1"/>
  <c r="U2936" i="1"/>
  <c r="V2936" i="1"/>
  <c r="W2936" i="1"/>
  <c r="U2937" i="1"/>
  <c r="V2937" i="1"/>
  <c r="W2937" i="1"/>
  <c r="U2938" i="1"/>
  <c r="V2938" i="1"/>
  <c r="W2938" i="1"/>
  <c r="U2939" i="1"/>
  <c r="V2939" i="1"/>
  <c r="W2939" i="1"/>
  <c r="U2940" i="1"/>
  <c r="V2940" i="1"/>
  <c r="W2940" i="1"/>
  <c r="U2941" i="1"/>
  <c r="V2941" i="1"/>
  <c r="W2941" i="1"/>
  <c r="U2942" i="1"/>
  <c r="V2942" i="1"/>
  <c r="W2942" i="1"/>
  <c r="U2943" i="1"/>
  <c r="V2943" i="1"/>
  <c r="W2943" i="1"/>
  <c r="U2944" i="1"/>
  <c r="V2944" i="1"/>
  <c r="W2944" i="1"/>
  <c r="U2945" i="1"/>
  <c r="V2945" i="1"/>
  <c r="W2945" i="1"/>
  <c r="U2946" i="1"/>
  <c r="V2946" i="1"/>
  <c r="W2946" i="1"/>
  <c r="U2947" i="1"/>
  <c r="V2947" i="1"/>
  <c r="W2947" i="1"/>
  <c r="U2948" i="1"/>
  <c r="V2948" i="1"/>
  <c r="W2948" i="1"/>
  <c r="U2949" i="1"/>
  <c r="V2949" i="1"/>
  <c r="W2949" i="1"/>
  <c r="U2950" i="1"/>
  <c r="V2950" i="1"/>
  <c r="W2950" i="1"/>
  <c r="U2951" i="1"/>
  <c r="V2951" i="1"/>
  <c r="W2951" i="1"/>
  <c r="U2952" i="1"/>
  <c r="V2952" i="1"/>
  <c r="W2952" i="1"/>
  <c r="U2953" i="1"/>
  <c r="V2953" i="1"/>
  <c r="W2953" i="1"/>
  <c r="U2954" i="1"/>
  <c r="V2954" i="1"/>
  <c r="W2954" i="1"/>
  <c r="U2955" i="1"/>
  <c r="V2955" i="1"/>
  <c r="W2955" i="1"/>
  <c r="U2956" i="1"/>
  <c r="V2956" i="1"/>
  <c r="W2956" i="1"/>
  <c r="U2957" i="1"/>
  <c r="V2957" i="1"/>
  <c r="W2957" i="1"/>
  <c r="U2958" i="1"/>
  <c r="V2958" i="1"/>
  <c r="W2958" i="1"/>
  <c r="U2959" i="1"/>
  <c r="V2959" i="1"/>
  <c r="W2959" i="1"/>
  <c r="U2960" i="1"/>
  <c r="V2960" i="1"/>
  <c r="W2960" i="1"/>
  <c r="U2961" i="1"/>
  <c r="V2961" i="1"/>
  <c r="W2961" i="1"/>
  <c r="U2962" i="1"/>
  <c r="V2962" i="1"/>
  <c r="W2962" i="1"/>
  <c r="U2963" i="1"/>
  <c r="V2963" i="1"/>
  <c r="W2963" i="1"/>
  <c r="U2964" i="1"/>
  <c r="V2964" i="1"/>
  <c r="W2964" i="1"/>
  <c r="U2965" i="1"/>
  <c r="V2965" i="1"/>
  <c r="W2965" i="1"/>
  <c r="U2966" i="1"/>
  <c r="V2966" i="1"/>
  <c r="W2966" i="1"/>
  <c r="U2967" i="1"/>
  <c r="V2967" i="1"/>
  <c r="W2967" i="1"/>
  <c r="U2968" i="1"/>
  <c r="V2968" i="1"/>
  <c r="W2968" i="1"/>
  <c r="U2969" i="1"/>
  <c r="V2969" i="1"/>
  <c r="W2969" i="1"/>
  <c r="U2970" i="1"/>
  <c r="V2970" i="1"/>
  <c r="W2970" i="1"/>
  <c r="U2971" i="1"/>
  <c r="V2971" i="1"/>
  <c r="W2971" i="1"/>
  <c r="U2972" i="1"/>
  <c r="V2972" i="1"/>
  <c r="W2972" i="1"/>
  <c r="U2973" i="1"/>
  <c r="V2973" i="1"/>
  <c r="W2973" i="1"/>
  <c r="U2974" i="1"/>
  <c r="V2974" i="1"/>
  <c r="W2974" i="1"/>
  <c r="U2975" i="1"/>
  <c r="V2975" i="1"/>
  <c r="W2975" i="1"/>
  <c r="U2976" i="1"/>
  <c r="V2976" i="1"/>
  <c r="W2976" i="1"/>
  <c r="U2977" i="1"/>
  <c r="V2977" i="1"/>
  <c r="W2977" i="1"/>
  <c r="U2978" i="1"/>
  <c r="V2978" i="1"/>
  <c r="W2978" i="1"/>
  <c r="U2979" i="1"/>
  <c r="V2979" i="1"/>
  <c r="W2979" i="1"/>
  <c r="U2980" i="1"/>
  <c r="V2980" i="1"/>
  <c r="W2980" i="1"/>
  <c r="U2981" i="1"/>
  <c r="V2981" i="1"/>
  <c r="W2981" i="1"/>
  <c r="U2982" i="1"/>
  <c r="V2982" i="1"/>
  <c r="W2982" i="1"/>
  <c r="U2983" i="1"/>
  <c r="V2983" i="1"/>
  <c r="W2983" i="1"/>
  <c r="U2984" i="1"/>
  <c r="V2984" i="1"/>
  <c r="W2984" i="1"/>
  <c r="U2985" i="1"/>
  <c r="V2985" i="1"/>
  <c r="W2985" i="1"/>
  <c r="U2986" i="1"/>
  <c r="V2986" i="1"/>
  <c r="W2986" i="1"/>
  <c r="U2987" i="1"/>
  <c r="V2987" i="1"/>
  <c r="W2987" i="1"/>
  <c r="U2988" i="1"/>
  <c r="V2988" i="1"/>
  <c r="W2988" i="1"/>
  <c r="U2989" i="1"/>
  <c r="V2989" i="1"/>
  <c r="W2989" i="1"/>
  <c r="U2990" i="1"/>
  <c r="V2990" i="1"/>
  <c r="W2990" i="1"/>
  <c r="U2991" i="1"/>
  <c r="V2991" i="1"/>
  <c r="W2991" i="1"/>
  <c r="U2992" i="1"/>
  <c r="V2992" i="1"/>
  <c r="W2992" i="1"/>
  <c r="U2993" i="1"/>
  <c r="V2993" i="1"/>
  <c r="W2993" i="1"/>
  <c r="U2994" i="1"/>
  <c r="V2994" i="1"/>
  <c r="W2994" i="1"/>
  <c r="U2995" i="1"/>
  <c r="V2995" i="1"/>
  <c r="W2995" i="1"/>
  <c r="U2996" i="1"/>
  <c r="V2996" i="1"/>
  <c r="W2996" i="1"/>
  <c r="U2997" i="1"/>
  <c r="V2997" i="1"/>
  <c r="W2997" i="1"/>
  <c r="U2998" i="1"/>
  <c r="V2998" i="1"/>
  <c r="W2998" i="1"/>
  <c r="U2999" i="1"/>
  <c r="V2999" i="1"/>
  <c r="W2999" i="1"/>
  <c r="U3000" i="1"/>
  <c r="V3000" i="1"/>
  <c r="W3000" i="1"/>
  <c r="U3001" i="1"/>
  <c r="V3001" i="1"/>
  <c r="W3001" i="1"/>
  <c r="U3002" i="1"/>
  <c r="V3002" i="1"/>
  <c r="W3002" i="1"/>
  <c r="U3003" i="1"/>
  <c r="V3003" i="1"/>
  <c r="W3003" i="1"/>
  <c r="U3004" i="1"/>
  <c r="V3004" i="1"/>
  <c r="W3004" i="1"/>
  <c r="U3005" i="1"/>
  <c r="V3005" i="1"/>
  <c r="W3005" i="1"/>
  <c r="U3006" i="1"/>
  <c r="V3006" i="1"/>
  <c r="W3006" i="1"/>
  <c r="U3007" i="1"/>
  <c r="V3007" i="1"/>
  <c r="W3007" i="1"/>
  <c r="U3008" i="1"/>
  <c r="V3008" i="1"/>
  <c r="W3008" i="1"/>
  <c r="U3009" i="1"/>
  <c r="V3009" i="1"/>
  <c r="W3009" i="1"/>
  <c r="U3010" i="1"/>
  <c r="V3010" i="1"/>
  <c r="W3010" i="1"/>
  <c r="U3011" i="1"/>
  <c r="V3011" i="1"/>
  <c r="W3011" i="1"/>
  <c r="U3012" i="1"/>
  <c r="V3012" i="1"/>
  <c r="W3012" i="1"/>
  <c r="U3013" i="1"/>
  <c r="V3013" i="1"/>
  <c r="W3013" i="1"/>
  <c r="U3014" i="1"/>
  <c r="V3014" i="1"/>
  <c r="W3014" i="1"/>
  <c r="U3015" i="1"/>
  <c r="V3015" i="1"/>
  <c r="W3015" i="1"/>
  <c r="U3016" i="1"/>
  <c r="V3016" i="1"/>
  <c r="W3016" i="1"/>
  <c r="U3017" i="1"/>
  <c r="V3017" i="1"/>
  <c r="W3017" i="1"/>
  <c r="U3018" i="1"/>
  <c r="V3018" i="1"/>
  <c r="W3018" i="1"/>
  <c r="U3019" i="1"/>
  <c r="V3019" i="1"/>
  <c r="W3019" i="1"/>
  <c r="U3020" i="1"/>
  <c r="V3020" i="1"/>
  <c r="W3020" i="1"/>
  <c r="U3021" i="1"/>
  <c r="V3021" i="1"/>
  <c r="W3021" i="1"/>
  <c r="U3022" i="1"/>
  <c r="V3022" i="1"/>
  <c r="W3022" i="1"/>
  <c r="U3023" i="1"/>
  <c r="V3023" i="1"/>
  <c r="W3023" i="1"/>
  <c r="U3024" i="1"/>
  <c r="V3024" i="1"/>
  <c r="W3024" i="1"/>
  <c r="U3025" i="1"/>
  <c r="V3025" i="1"/>
  <c r="W3025" i="1"/>
  <c r="U3026" i="1"/>
  <c r="V3026" i="1"/>
  <c r="W3026" i="1"/>
  <c r="U3027" i="1"/>
  <c r="V3027" i="1"/>
  <c r="W3027" i="1"/>
  <c r="U3028" i="1"/>
  <c r="V3028" i="1"/>
  <c r="W3028" i="1"/>
  <c r="U3029" i="1"/>
  <c r="V3029" i="1"/>
  <c r="W3029" i="1"/>
  <c r="U3030" i="1"/>
  <c r="V3030" i="1"/>
  <c r="W3030" i="1"/>
  <c r="U3031" i="1"/>
  <c r="V3031" i="1"/>
  <c r="W3031" i="1"/>
  <c r="U3032" i="1"/>
  <c r="V3032" i="1"/>
  <c r="W3032" i="1"/>
  <c r="U3033" i="1"/>
  <c r="V3033" i="1"/>
  <c r="W3033" i="1"/>
  <c r="U3034" i="1"/>
  <c r="V3034" i="1"/>
  <c r="W3034" i="1"/>
  <c r="U3035" i="1"/>
  <c r="V3035" i="1"/>
  <c r="W3035" i="1"/>
  <c r="U3036" i="1"/>
  <c r="V3036" i="1"/>
  <c r="W3036" i="1"/>
  <c r="U3037" i="1"/>
  <c r="V3037" i="1"/>
  <c r="W3037" i="1"/>
  <c r="U3038" i="1"/>
  <c r="V3038" i="1"/>
  <c r="W3038" i="1"/>
  <c r="U3039" i="1"/>
  <c r="V3039" i="1"/>
  <c r="W3039" i="1"/>
  <c r="U3040" i="1"/>
  <c r="V3040" i="1"/>
  <c r="W3040" i="1"/>
  <c r="U3041" i="1"/>
  <c r="V3041" i="1"/>
  <c r="W3041" i="1"/>
  <c r="U3042" i="1"/>
  <c r="V3042" i="1"/>
  <c r="W3042" i="1"/>
  <c r="U3043" i="1"/>
  <c r="V3043" i="1"/>
  <c r="W3043" i="1"/>
  <c r="U3044" i="1"/>
  <c r="V3044" i="1"/>
  <c r="W3044" i="1"/>
  <c r="U3045" i="1"/>
  <c r="V3045" i="1"/>
  <c r="W3045" i="1"/>
  <c r="U3046" i="1"/>
  <c r="V3046" i="1"/>
  <c r="W3046" i="1"/>
  <c r="U3047" i="1"/>
  <c r="V3047" i="1"/>
  <c r="W3047" i="1"/>
  <c r="U3048" i="1"/>
  <c r="V3048" i="1"/>
  <c r="W3048" i="1"/>
  <c r="U3049" i="1"/>
  <c r="V3049" i="1"/>
  <c r="W3049" i="1"/>
  <c r="U3050" i="1"/>
  <c r="V3050" i="1"/>
  <c r="W3050" i="1"/>
  <c r="U3051" i="1"/>
  <c r="V3051" i="1"/>
  <c r="W3051" i="1"/>
  <c r="U3052" i="1"/>
  <c r="V3052" i="1"/>
  <c r="W3052" i="1"/>
  <c r="U3053" i="1"/>
  <c r="V3053" i="1"/>
  <c r="W3053" i="1"/>
  <c r="U3054" i="1"/>
  <c r="V3054" i="1"/>
  <c r="W3054" i="1"/>
  <c r="U3055" i="1"/>
  <c r="V3055" i="1"/>
  <c r="W3055" i="1"/>
  <c r="U3056" i="1"/>
  <c r="V3056" i="1"/>
  <c r="W3056" i="1"/>
  <c r="U3057" i="1"/>
  <c r="V3057" i="1"/>
  <c r="W3057" i="1"/>
  <c r="U3058" i="1"/>
  <c r="V3058" i="1"/>
  <c r="W3058" i="1"/>
  <c r="U3059" i="1"/>
  <c r="V3059" i="1"/>
  <c r="W3059" i="1"/>
  <c r="U3060" i="1"/>
  <c r="V3060" i="1"/>
  <c r="W3060" i="1"/>
  <c r="U3061" i="1"/>
  <c r="V3061" i="1"/>
  <c r="W3061" i="1"/>
  <c r="U3062" i="1"/>
  <c r="V3062" i="1"/>
  <c r="W3062" i="1"/>
  <c r="U3063" i="1"/>
  <c r="V3063" i="1"/>
  <c r="W3063" i="1"/>
  <c r="U3064" i="1"/>
  <c r="V3064" i="1"/>
  <c r="W3064" i="1"/>
  <c r="U3065" i="1"/>
  <c r="V3065" i="1"/>
  <c r="W3065" i="1"/>
  <c r="U3066" i="1"/>
  <c r="V3066" i="1"/>
  <c r="W3066" i="1"/>
  <c r="U3067" i="1"/>
  <c r="V3067" i="1"/>
  <c r="W3067" i="1"/>
  <c r="U3068" i="1"/>
  <c r="V3068" i="1"/>
  <c r="W3068" i="1"/>
  <c r="U3069" i="1"/>
  <c r="V3069" i="1"/>
  <c r="W3069" i="1"/>
  <c r="U3070" i="1"/>
  <c r="V3070" i="1"/>
  <c r="W3070" i="1"/>
  <c r="U3071" i="1"/>
  <c r="V3071" i="1"/>
  <c r="W3071" i="1"/>
  <c r="U3072" i="1"/>
  <c r="V3072" i="1"/>
  <c r="W3072" i="1"/>
  <c r="U3073" i="1"/>
  <c r="V3073" i="1"/>
  <c r="W3073" i="1"/>
  <c r="U3074" i="1"/>
  <c r="V3074" i="1"/>
  <c r="W3074" i="1"/>
  <c r="U3075" i="1"/>
  <c r="V3075" i="1"/>
  <c r="W3075" i="1"/>
  <c r="U3076" i="1"/>
  <c r="V3076" i="1"/>
  <c r="W3076" i="1"/>
  <c r="U3077" i="1"/>
  <c r="V3077" i="1"/>
  <c r="W3077" i="1"/>
  <c r="U3078" i="1"/>
  <c r="V3078" i="1"/>
  <c r="W3078" i="1"/>
  <c r="U3079" i="1"/>
  <c r="V3079" i="1"/>
  <c r="W3079" i="1"/>
  <c r="U3080" i="1"/>
  <c r="V3080" i="1"/>
  <c r="W3080" i="1"/>
  <c r="U3081" i="1"/>
  <c r="V3081" i="1"/>
  <c r="W3081" i="1"/>
  <c r="U3082" i="1"/>
  <c r="V3082" i="1"/>
  <c r="W3082" i="1"/>
  <c r="U3083" i="1"/>
  <c r="V3083" i="1"/>
  <c r="W3083" i="1"/>
  <c r="U3084" i="1"/>
  <c r="V3084" i="1"/>
  <c r="W3084" i="1"/>
  <c r="U3085" i="1"/>
  <c r="V3085" i="1"/>
  <c r="W3085" i="1"/>
  <c r="U3086" i="1"/>
  <c r="V3086" i="1"/>
  <c r="W3086" i="1"/>
  <c r="U3087" i="1"/>
  <c r="V3087" i="1"/>
  <c r="W3087" i="1"/>
  <c r="U3088" i="1"/>
  <c r="V3088" i="1"/>
  <c r="W3088" i="1"/>
  <c r="U3089" i="1"/>
  <c r="V3089" i="1"/>
  <c r="W3089" i="1"/>
  <c r="U3090" i="1"/>
  <c r="V3090" i="1"/>
  <c r="W3090" i="1"/>
  <c r="U3091" i="1"/>
  <c r="V3091" i="1"/>
  <c r="W3091" i="1"/>
  <c r="U3092" i="1"/>
  <c r="V3092" i="1"/>
  <c r="W3092" i="1"/>
  <c r="U3093" i="1"/>
  <c r="V3093" i="1"/>
  <c r="W3093" i="1"/>
  <c r="U3094" i="1"/>
  <c r="V3094" i="1"/>
  <c r="W3094" i="1"/>
  <c r="U3095" i="1"/>
  <c r="V3095" i="1"/>
  <c r="W3095" i="1"/>
  <c r="U3096" i="1"/>
  <c r="V3096" i="1"/>
  <c r="W3096" i="1"/>
  <c r="U3097" i="1"/>
  <c r="V3097" i="1"/>
  <c r="W3097" i="1"/>
  <c r="U3098" i="1"/>
  <c r="V3098" i="1"/>
  <c r="W3098" i="1"/>
  <c r="U3099" i="1"/>
  <c r="V3099" i="1"/>
  <c r="W3099" i="1"/>
  <c r="U3100" i="1"/>
  <c r="V3100" i="1"/>
  <c r="W3100" i="1"/>
  <c r="U3101" i="1"/>
  <c r="V3101" i="1"/>
  <c r="W3101" i="1"/>
  <c r="U3102" i="1"/>
  <c r="V3102" i="1"/>
  <c r="W3102" i="1"/>
  <c r="U3103" i="1"/>
  <c r="V3103" i="1"/>
  <c r="W3103" i="1"/>
  <c r="U3104" i="1"/>
  <c r="V3104" i="1"/>
  <c r="W3104" i="1"/>
  <c r="U3105" i="1"/>
  <c r="V3105" i="1"/>
  <c r="W3105" i="1"/>
  <c r="U3106" i="1"/>
  <c r="V3106" i="1"/>
  <c r="W3106" i="1"/>
  <c r="U3107" i="1"/>
  <c r="V3107" i="1"/>
  <c r="W3107" i="1"/>
  <c r="U3108" i="1"/>
  <c r="V3108" i="1"/>
  <c r="W3108" i="1"/>
  <c r="U3109" i="1"/>
  <c r="V3109" i="1"/>
  <c r="W3109" i="1"/>
  <c r="U3110" i="1"/>
  <c r="V3110" i="1"/>
  <c r="W3110" i="1"/>
  <c r="U3111" i="1"/>
  <c r="V3111" i="1"/>
  <c r="W3111" i="1"/>
  <c r="U3112" i="1"/>
  <c r="V3112" i="1"/>
  <c r="W3112" i="1"/>
  <c r="U3113" i="1"/>
  <c r="V3113" i="1"/>
  <c r="W3113" i="1"/>
  <c r="U3114" i="1"/>
  <c r="V3114" i="1"/>
  <c r="W3114" i="1"/>
  <c r="U3115" i="1"/>
  <c r="V3115" i="1"/>
  <c r="W3115" i="1"/>
  <c r="U3116" i="1"/>
  <c r="V3116" i="1"/>
  <c r="W3116" i="1"/>
  <c r="U3117" i="1"/>
  <c r="V3117" i="1"/>
  <c r="W3117" i="1"/>
  <c r="U3118" i="1"/>
  <c r="V3118" i="1"/>
  <c r="W3118" i="1"/>
  <c r="U3119" i="1"/>
  <c r="V3119" i="1"/>
  <c r="W3119" i="1"/>
  <c r="U3120" i="1"/>
  <c r="V3120" i="1"/>
  <c r="W3120" i="1"/>
  <c r="U3121" i="1"/>
  <c r="V3121" i="1"/>
  <c r="W3121" i="1"/>
  <c r="U3122" i="1"/>
  <c r="V3122" i="1"/>
  <c r="W3122" i="1"/>
  <c r="U3123" i="1"/>
  <c r="V3123" i="1"/>
  <c r="W3123" i="1"/>
  <c r="U3124" i="1"/>
  <c r="V3124" i="1"/>
  <c r="W3124" i="1"/>
  <c r="U3125" i="1"/>
  <c r="V3125" i="1"/>
  <c r="W3125" i="1"/>
  <c r="U3126" i="1"/>
  <c r="V3126" i="1"/>
  <c r="W3126" i="1"/>
  <c r="U3127" i="1"/>
  <c r="V3127" i="1"/>
  <c r="W3127" i="1"/>
  <c r="U3128" i="1"/>
  <c r="V3128" i="1"/>
  <c r="W3128" i="1"/>
  <c r="U3129" i="1"/>
  <c r="V3129" i="1"/>
  <c r="W3129" i="1"/>
  <c r="U3130" i="1"/>
  <c r="V3130" i="1"/>
  <c r="W3130" i="1"/>
  <c r="U3131" i="1"/>
  <c r="V3131" i="1"/>
  <c r="W3131" i="1"/>
  <c r="U3132" i="1"/>
  <c r="V3132" i="1"/>
  <c r="W3132" i="1"/>
  <c r="U3133" i="1"/>
  <c r="V3133" i="1"/>
  <c r="W3133" i="1"/>
  <c r="U3134" i="1"/>
  <c r="V3134" i="1"/>
  <c r="W3134" i="1"/>
  <c r="U3135" i="1"/>
  <c r="V3135" i="1"/>
  <c r="W3135" i="1"/>
  <c r="U3136" i="1"/>
  <c r="V3136" i="1"/>
  <c r="W3136" i="1"/>
  <c r="U3137" i="1"/>
  <c r="V3137" i="1"/>
  <c r="W3137" i="1"/>
  <c r="U3138" i="1"/>
  <c r="V3138" i="1"/>
  <c r="W3138" i="1"/>
  <c r="U3139" i="1"/>
  <c r="V3139" i="1"/>
  <c r="W3139" i="1"/>
  <c r="U3140" i="1"/>
  <c r="V3140" i="1"/>
  <c r="W3140" i="1"/>
  <c r="U3141" i="1"/>
  <c r="V3141" i="1"/>
  <c r="W3141" i="1"/>
  <c r="U3142" i="1"/>
  <c r="V3142" i="1"/>
  <c r="W3142" i="1"/>
  <c r="U3143" i="1"/>
  <c r="V3143" i="1"/>
  <c r="W3143" i="1"/>
  <c r="U3144" i="1"/>
  <c r="V3144" i="1"/>
  <c r="W3144" i="1"/>
  <c r="U3145" i="1"/>
  <c r="V3145" i="1"/>
  <c r="W3145" i="1"/>
  <c r="U3146" i="1"/>
  <c r="V3146" i="1"/>
  <c r="W3146" i="1"/>
  <c r="U3147" i="1"/>
  <c r="V3147" i="1"/>
  <c r="W3147" i="1"/>
  <c r="U3148" i="1"/>
  <c r="V3148" i="1"/>
  <c r="W3148" i="1"/>
  <c r="U3149" i="1"/>
  <c r="V3149" i="1"/>
  <c r="W3149" i="1"/>
  <c r="U3150" i="1"/>
  <c r="V3150" i="1"/>
  <c r="W3150" i="1"/>
  <c r="U3151" i="1"/>
  <c r="V3151" i="1"/>
  <c r="W3151" i="1"/>
  <c r="U3152" i="1"/>
  <c r="V3152" i="1"/>
  <c r="W3152" i="1"/>
  <c r="U3153" i="1"/>
  <c r="V3153" i="1"/>
  <c r="W3153" i="1"/>
  <c r="U3154" i="1"/>
  <c r="V3154" i="1"/>
  <c r="W3154" i="1"/>
  <c r="U3155" i="1"/>
  <c r="V3155" i="1"/>
  <c r="W3155" i="1"/>
  <c r="U3156" i="1"/>
  <c r="V3156" i="1"/>
  <c r="W3156" i="1"/>
  <c r="U3157" i="1"/>
  <c r="V3157" i="1"/>
  <c r="W3157" i="1"/>
  <c r="U3158" i="1"/>
  <c r="V3158" i="1"/>
  <c r="W3158" i="1"/>
  <c r="U3159" i="1"/>
  <c r="V3159" i="1"/>
  <c r="W3159" i="1"/>
  <c r="U3160" i="1"/>
  <c r="V3160" i="1"/>
  <c r="W3160" i="1"/>
  <c r="U3161" i="1"/>
  <c r="V3161" i="1"/>
  <c r="W3161" i="1"/>
  <c r="U3162" i="1"/>
  <c r="V3162" i="1"/>
  <c r="W3162" i="1"/>
  <c r="U3163" i="1"/>
  <c r="V3163" i="1"/>
  <c r="W3163" i="1"/>
  <c r="U3164" i="1"/>
  <c r="V3164" i="1"/>
  <c r="W3164" i="1"/>
  <c r="U3165" i="1"/>
  <c r="V3165" i="1"/>
  <c r="W3165" i="1"/>
  <c r="U3166" i="1"/>
  <c r="V3166" i="1"/>
  <c r="W3166" i="1"/>
  <c r="U3167" i="1"/>
  <c r="V3167" i="1"/>
  <c r="W3167" i="1"/>
  <c r="U3168" i="1"/>
  <c r="V3168" i="1"/>
  <c r="W3168" i="1"/>
  <c r="U3169" i="1"/>
  <c r="V3169" i="1"/>
  <c r="W3169" i="1"/>
  <c r="U3170" i="1"/>
  <c r="V3170" i="1"/>
  <c r="W3170" i="1"/>
  <c r="U3171" i="1"/>
  <c r="V3171" i="1"/>
  <c r="W3171" i="1"/>
  <c r="U3172" i="1"/>
  <c r="V3172" i="1"/>
  <c r="W3172" i="1"/>
  <c r="U3173" i="1"/>
  <c r="V3173" i="1"/>
  <c r="W3173" i="1"/>
  <c r="U3174" i="1"/>
  <c r="V3174" i="1"/>
  <c r="W3174" i="1"/>
  <c r="U3175" i="1"/>
  <c r="V3175" i="1"/>
  <c r="W3175" i="1"/>
  <c r="U3176" i="1"/>
  <c r="V3176" i="1"/>
  <c r="W3176" i="1"/>
  <c r="U3177" i="1"/>
  <c r="V3177" i="1"/>
  <c r="W3177" i="1"/>
  <c r="U3178" i="1"/>
  <c r="V3178" i="1"/>
  <c r="W3178" i="1"/>
  <c r="U3179" i="1"/>
  <c r="V3179" i="1"/>
  <c r="W3179" i="1"/>
  <c r="U3180" i="1"/>
  <c r="V3180" i="1"/>
  <c r="W3180" i="1"/>
  <c r="U3181" i="1"/>
  <c r="V3181" i="1"/>
  <c r="W3181" i="1"/>
  <c r="U3182" i="1"/>
  <c r="V3182" i="1"/>
  <c r="W3182" i="1"/>
  <c r="U3183" i="1"/>
  <c r="V3183" i="1"/>
  <c r="W3183" i="1"/>
  <c r="U3184" i="1"/>
  <c r="V3184" i="1"/>
  <c r="W3184" i="1"/>
  <c r="U3185" i="1"/>
  <c r="V3185" i="1"/>
  <c r="W3185" i="1"/>
  <c r="U3186" i="1"/>
  <c r="V3186" i="1"/>
  <c r="W3186" i="1"/>
  <c r="U3187" i="1"/>
  <c r="V3187" i="1"/>
  <c r="W3187" i="1"/>
  <c r="U3188" i="1"/>
  <c r="V3188" i="1"/>
  <c r="W3188" i="1"/>
  <c r="U3189" i="1"/>
  <c r="V3189" i="1"/>
  <c r="W3189" i="1"/>
  <c r="U3190" i="1"/>
  <c r="V3190" i="1"/>
  <c r="W3190" i="1"/>
  <c r="U3191" i="1"/>
  <c r="V3191" i="1"/>
  <c r="W3191" i="1"/>
  <c r="U3192" i="1"/>
  <c r="V3192" i="1"/>
  <c r="W3192" i="1"/>
  <c r="U3193" i="1"/>
  <c r="V3193" i="1"/>
  <c r="W3193" i="1"/>
  <c r="U3194" i="1"/>
  <c r="V3194" i="1"/>
  <c r="W3194" i="1"/>
  <c r="U3195" i="1"/>
  <c r="V3195" i="1"/>
  <c r="W3195" i="1"/>
  <c r="U3196" i="1"/>
  <c r="V3196" i="1"/>
  <c r="W3196" i="1"/>
  <c r="U3197" i="1"/>
  <c r="V3197" i="1"/>
  <c r="W3197" i="1"/>
  <c r="U3198" i="1"/>
  <c r="V3198" i="1"/>
  <c r="W3198" i="1"/>
  <c r="U3199" i="1"/>
  <c r="V3199" i="1"/>
  <c r="W3199" i="1"/>
  <c r="U3200" i="1"/>
  <c r="V3200" i="1"/>
  <c r="W3200" i="1"/>
  <c r="U3201" i="1"/>
  <c r="V3201" i="1"/>
  <c r="W3201" i="1"/>
  <c r="U3202" i="1"/>
  <c r="V3202" i="1"/>
  <c r="W3202" i="1"/>
  <c r="U3203" i="1"/>
  <c r="V3203" i="1"/>
  <c r="W3203" i="1"/>
  <c r="U3204" i="1"/>
  <c r="V3204" i="1"/>
  <c r="W3204" i="1"/>
  <c r="U3205" i="1"/>
  <c r="V3205" i="1"/>
  <c r="W3205" i="1"/>
  <c r="U3206" i="1"/>
  <c r="V3206" i="1"/>
  <c r="W3206" i="1"/>
  <c r="U3207" i="1"/>
  <c r="V3207" i="1"/>
  <c r="W3207" i="1"/>
  <c r="U3208" i="1"/>
  <c r="V3208" i="1"/>
  <c r="W3208" i="1"/>
  <c r="U3209" i="1"/>
  <c r="V3209" i="1"/>
  <c r="W3209" i="1"/>
  <c r="U3210" i="1"/>
  <c r="V3210" i="1"/>
  <c r="W3210" i="1"/>
  <c r="U3211" i="1"/>
  <c r="V3211" i="1"/>
  <c r="W3211" i="1"/>
  <c r="U3212" i="1"/>
  <c r="V3212" i="1"/>
  <c r="W3212" i="1"/>
  <c r="U3213" i="1"/>
  <c r="V3213" i="1"/>
  <c r="W3213" i="1"/>
  <c r="U3214" i="1"/>
  <c r="V3214" i="1"/>
  <c r="W3214" i="1"/>
  <c r="U3215" i="1"/>
  <c r="V3215" i="1"/>
  <c r="W3215" i="1"/>
  <c r="U3216" i="1"/>
  <c r="V3216" i="1"/>
  <c r="W3216" i="1"/>
  <c r="U3217" i="1"/>
  <c r="V3217" i="1"/>
  <c r="W3217" i="1"/>
  <c r="U3218" i="1"/>
  <c r="V3218" i="1"/>
  <c r="W3218" i="1"/>
  <c r="U3219" i="1"/>
  <c r="V3219" i="1"/>
  <c r="W3219" i="1"/>
  <c r="U3220" i="1"/>
  <c r="V3220" i="1"/>
  <c r="W3220" i="1"/>
  <c r="U3221" i="1"/>
  <c r="V3221" i="1"/>
  <c r="W3221" i="1"/>
  <c r="U3222" i="1"/>
  <c r="V3222" i="1"/>
  <c r="W3222" i="1"/>
  <c r="U3223" i="1"/>
  <c r="V3223" i="1"/>
  <c r="W3223" i="1"/>
  <c r="U3224" i="1"/>
  <c r="V3224" i="1"/>
  <c r="W3224" i="1"/>
  <c r="U3225" i="1"/>
  <c r="V3225" i="1"/>
  <c r="W3225" i="1"/>
  <c r="U3226" i="1"/>
  <c r="V3226" i="1"/>
  <c r="W3226" i="1"/>
  <c r="U3227" i="1"/>
  <c r="V3227" i="1"/>
  <c r="W3227" i="1"/>
  <c r="U3228" i="1"/>
  <c r="V3228" i="1"/>
  <c r="W3228" i="1"/>
  <c r="U3229" i="1"/>
  <c r="V3229" i="1"/>
  <c r="W3229" i="1"/>
  <c r="U3230" i="1"/>
  <c r="V3230" i="1"/>
  <c r="W3230" i="1"/>
  <c r="U3231" i="1"/>
  <c r="V3231" i="1"/>
  <c r="W3231" i="1"/>
  <c r="U3232" i="1"/>
  <c r="V3232" i="1"/>
  <c r="W3232" i="1"/>
  <c r="U3233" i="1"/>
  <c r="V3233" i="1"/>
  <c r="W3233" i="1"/>
  <c r="U3234" i="1"/>
  <c r="V3234" i="1"/>
  <c r="W3234" i="1"/>
  <c r="U3235" i="1"/>
  <c r="V3235" i="1"/>
  <c r="W3235" i="1"/>
  <c r="U3236" i="1"/>
  <c r="V3236" i="1"/>
  <c r="W3236" i="1"/>
  <c r="U3237" i="1"/>
  <c r="V3237" i="1"/>
  <c r="W3237" i="1"/>
  <c r="U3238" i="1"/>
  <c r="V3238" i="1"/>
  <c r="W3238" i="1"/>
  <c r="U3239" i="1"/>
  <c r="V3239" i="1"/>
  <c r="W3239" i="1"/>
  <c r="U3240" i="1"/>
  <c r="V3240" i="1"/>
  <c r="W3240" i="1"/>
  <c r="U3241" i="1"/>
  <c r="V3241" i="1"/>
  <c r="W3241" i="1"/>
  <c r="U3242" i="1"/>
  <c r="V3242" i="1"/>
  <c r="W3242" i="1"/>
  <c r="U3243" i="1"/>
  <c r="V3243" i="1"/>
  <c r="W3243" i="1"/>
  <c r="U3244" i="1"/>
  <c r="V3244" i="1"/>
  <c r="W3244" i="1"/>
  <c r="U3245" i="1"/>
  <c r="V3245" i="1"/>
  <c r="W3245" i="1"/>
  <c r="U3246" i="1"/>
  <c r="V3246" i="1"/>
  <c r="W3246" i="1"/>
  <c r="U3247" i="1"/>
  <c r="V3247" i="1"/>
  <c r="W3247" i="1"/>
  <c r="U3248" i="1"/>
  <c r="V3248" i="1"/>
  <c r="W3248" i="1"/>
  <c r="U3249" i="1"/>
  <c r="V3249" i="1"/>
  <c r="W3249" i="1"/>
  <c r="U3250" i="1"/>
  <c r="V3250" i="1"/>
  <c r="W3250" i="1"/>
  <c r="U3251" i="1"/>
  <c r="V3251" i="1"/>
  <c r="W3251" i="1"/>
  <c r="U3252" i="1"/>
  <c r="V3252" i="1"/>
  <c r="W3252" i="1"/>
  <c r="U3253" i="1"/>
  <c r="V3253" i="1"/>
  <c r="W3253" i="1"/>
  <c r="U3254" i="1"/>
  <c r="V3254" i="1"/>
  <c r="W3254" i="1"/>
  <c r="U3255" i="1"/>
  <c r="V3255" i="1"/>
  <c r="W3255" i="1"/>
  <c r="U3256" i="1"/>
  <c r="V3256" i="1"/>
  <c r="W3256" i="1"/>
  <c r="U3257" i="1"/>
  <c r="V3257" i="1"/>
  <c r="W3257" i="1"/>
  <c r="U3258" i="1"/>
  <c r="V3258" i="1"/>
  <c r="W3258" i="1"/>
  <c r="U3259" i="1"/>
  <c r="V3259" i="1"/>
  <c r="W3259" i="1"/>
  <c r="U3260" i="1"/>
  <c r="V3260" i="1"/>
  <c r="W3260" i="1"/>
  <c r="U3261" i="1"/>
  <c r="V3261" i="1"/>
  <c r="W3261" i="1"/>
  <c r="U3262" i="1"/>
  <c r="V3262" i="1"/>
  <c r="W3262" i="1"/>
  <c r="U3263" i="1"/>
  <c r="V3263" i="1"/>
  <c r="W3263" i="1"/>
  <c r="U3264" i="1"/>
  <c r="V3264" i="1"/>
  <c r="W3264" i="1"/>
  <c r="U3265" i="1"/>
  <c r="V3265" i="1"/>
  <c r="W3265" i="1"/>
  <c r="U3266" i="1"/>
  <c r="V3266" i="1"/>
  <c r="W3266" i="1"/>
  <c r="U3267" i="1"/>
  <c r="V3267" i="1"/>
  <c r="W3267" i="1"/>
  <c r="U3268" i="1"/>
  <c r="V3268" i="1"/>
  <c r="W3268" i="1"/>
  <c r="U3269" i="1"/>
  <c r="V3269" i="1"/>
  <c r="W3269" i="1"/>
  <c r="U3270" i="1"/>
  <c r="V3270" i="1"/>
  <c r="W3270" i="1"/>
  <c r="U3271" i="1"/>
  <c r="V3271" i="1"/>
  <c r="W3271" i="1"/>
  <c r="U3272" i="1"/>
  <c r="V3272" i="1"/>
  <c r="W3272" i="1"/>
  <c r="U3273" i="1"/>
  <c r="V3273" i="1"/>
  <c r="W3273" i="1"/>
  <c r="U3274" i="1"/>
  <c r="V3274" i="1"/>
  <c r="W3274" i="1"/>
  <c r="U3275" i="1"/>
  <c r="V3275" i="1"/>
  <c r="W3275" i="1"/>
  <c r="U3276" i="1"/>
  <c r="V3276" i="1"/>
  <c r="W3276" i="1"/>
  <c r="U3277" i="1"/>
  <c r="V3277" i="1"/>
  <c r="W3277" i="1"/>
  <c r="U3278" i="1"/>
  <c r="V3278" i="1"/>
  <c r="W3278" i="1"/>
  <c r="U3279" i="1"/>
  <c r="V3279" i="1"/>
  <c r="W3279" i="1"/>
  <c r="U3280" i="1"/>
  <c r="V3280" i="1"/>
  <c r="W3280" i="1"/>
  <c r="U3281" i="1"/>
  <c r="V3281" i="1"/>
  <c r="W3281" i="1"/>
  <c r="U3282" i="1"/>
  <c r="V3282" i="1"/>
  <c r="W3282" i="1"/>
  <c r="U3283" i="1"/>
  <c r="V3283" i="1"/>
  <c r="W3283" i="1"/>
  <c r="U3284" i="1"/>
  <c r="V3284" i="1"/>
  <c r="W3284" i="1"/>
  <c r="U3285" i="1"/>
  <c r="V3285" i="1"/>
  <c r="W3285" i="1"/>
  <c r="U3286" i="1"/>
  <c r="V3286" i="1"/>
  <c r="W3286" i="1"/>
  <c r="U3287" i="1"/>
  <c r="V3287" i="1"/>
  <c r="W3287" i="1"/>
  <c r="U3288" i="1"/>
  <c r="V3288" i="1"/>
  <c r="W3288" i="1"/>
  <c r="U3289" i="1"/>
  <c r="V3289" i="1"/>
  <c r="W3289" i="1"/>
  <c r="U3290" i="1"/>
  <c r="V3290" i="1"/>
  <c r="W3290" i="1"/>
  <c r="U3291" i="1"/>
  <c r="V3291" i="1"/>
  <c r="W3291" i="1"/>
  <c r="U3292" i="1"/>
  <c r="V3292" i="1"/>
  <c r="W3292" i="1"/>
  <c r="U3293" i="1"/>
  <c r="V3293" i="1"/>
  <c r="W3293" i="1"/>
  <c r="U3294" i="1"/>
  <c r="V3294" i="1"/>
  <c r="W3294" i="1"/>
  <c r="U3295" i="1"/>
  <c r="V3295" i="1"/>
  <c r="W3295" i="1"/>
  <c r="U3296" i="1"/>
  <c r="V3296" i="1"/>
  <c r="W3296" i="1"/>
  <c r="U3297" i="1"/>
  <c r="V3297" i="1"/>
  <c r="W3297" i="1"/>
  <c r="U3298" i="1"/>
  <c r="V3298" i="1"/>
  <c r="W3298" i="1"/>
  <c r="U3299" i="1"/>
  <c r="V3299" i="1"/>
  <c r="W3299" i="1"/>
  <c r="U3300" i="1"/>
  <c r="V3300" i="1"/>
  <c r="W3300" i="1"/>
  <c r="U3301" i="1"/>
  <c r="V3301" i="1"/>
  <c r="W3301" i="1"/>
  <c r="U3302" i="1"/>
  <c r="V3302" i="1"/>
  <c r="W3302" i="1"/>
  <c r="U3303" i="1"/>
  <c r="V3303" i="1"/>
  <c r="W3303" i="1"/>
  <c r="U3304" i="1"/>
  <c r="V3304" i="1"/>
  <c r="W3304" i="1"/>
  <c r="U3305" i="1"/>
  <c r="V3305" i="1"/>
  <c r="W3305" i="1"/>
  <c r="U3306" i="1"/>
  <c r="V3306" i="1"/>
  <c r="W3306" i="1"/>
  <c r="U3307" i="1"/>
  <c r="V3307" i="1"/>
  <c r="W3307" i="1"/>
  <c r="U3308" i="1"/>
  <c r="V3308" i="1"/>
  <c r="W3308" i="1"/>
  <c r="U3309" i="1"/>
  <c r="V3309" i="1"/>
  <c r="W3309" i="1"/>
  <c r="U3310" i="1"/>
  <c r="V3310" i="1"/>
  <c r="W3310" i="1"/>
  <c r="U3311" i="1"/>
  <c r="V3311" i="1"/>
  <c r="W3311" i="1"/>
  <c r="U3312" i="1"/>
  <c r="V3312" i="1"/>
  <c r="W3312" i="1"/>
  <c r="U3313" i="1"/>
  <c r="V3313" i="1"/>
  <c r="W3313" i="1"/>
  <c r="U3314" i="1"/>
  <c r="V3314" i="1"/>
  <c r="W3314" i="1"/>
  <c r="U3315" i="1"/>
  <c r="V3315" i="1"/>
  <c r="W3315" i="1"/>
  <c r="U3316" i="1"/>
  <c r="V3316" i="1"/>
  <c r="W3316" i="1"/>
  <c r="U3317" i="1"/>
  <c r="V3317" i="1"/>
  <c r="W3317" i="1"/>
  <c r="U3318" i="1"/>
  <c r="V3318" i="1"/>
  <c r="W3318" i="1"/>
  <c r="U3319" i="1"/>
  <c r="V3319" i="1"/>
  <c r="W3319" i="1"/>
  <c r="U3320" i="1"/>
  <c r="V3320" i="1"/>
  <c r="W3320" i="1"/>
  <c r="U3321" i="1"/>
  <c r="V3321" i="1"/>
  <c r="W3321" i="1"/>
  <c r="U3322" i="1"/>
  <c r="V3322" i="1"/>
  <c r="W3322" i="1"/>
  <c r="U3323" i="1"/>
  <c r="V3323" i="1"/>
  <c r="W3323" i="1"/>
  <c r="U3324" i="1"/>
  <c r="V3324" i="1"/>
  <c r="W3324" i="1"/>
  <c r="U3325" i="1"/>
  <c r="V3325" i="1"/>
  <c r="W3325" i="1"/>
  <c r="U3326" i="1"/>
  <c r="V3326" i="1"/>
  <c r="W3326" i="1"/>
  <c r="U3327" i="1"/>
  <c r="V3327" i="1"/>
  <c r="W3327" i="1"/>
  <c r="U3328" i="1"/>
  <c r="V3328" i="1"/>
  <c r="W3328" i="1"/>
  <c r="U3329" i="1"/>
  <c r="V3329" i="1"/>
  <c r="W3329" i="1"/>
  <c r="U3330" i="1"/>
  <c r="V3330" i="1"/>
  <c r="W3330" i="1"/>
  <c r="U3331" i="1"/>
  <c r="V3331" i="1"/>
  <c r="W3331" i="1"/>
  <c r="U3332" i="1"/>
  <c r="V3332" i="1"/>
  <c r="W3332" i="1"/>
  <c r="U3333" i="1"/>
  <c r="V3333" i="1"/>
  <c r="W3333" i="1"/>
  <c r="U3334" i="1"/>
  <c r="V3334" i="1"/>
  <c r="W3334" i="1"/>
  <c r="U3335" i="1"/>
  <c r="V3335" i="1"/>
  <c r="W3335" i="1"/>
  <c r="U3336" i="1"/>
  <c r="V3336" i="1"/>
  <c r="W3336" i="1"/>
  <c r="U3337" i="1"/>
  <c r="V3337" i="1"/>
  <c r="W3337" i="1"/>
  <c r="U3338" i="1"/>
  <c r="V3338" i="1"/>
  <c r="W3338" i="1"/>
  <c r="U3339" i="1"/>
  <c r="V3339" i="1"/>
  <c r="W3339" i="1"/>
  <c r="U3340" i="1"/>
  <c r="V3340" i="1"/>
  <c r="W3340" i="1"/>
  <c r="U3341" i="1"/>
  <c r="V3341" i="1"/>
  <c r="W3341" i="1"/>
  <c r="U3342" i="1"/>
  <c r="V3342" i="1"/>
  <c r="W3342" i="1"/>
  <c r="U3343" i="1"/>
  <c r="V3343" i="1"/>
  <c r="W3343" i="1"/>
  <c r="U3344" i="1"/>
  <c r="V3344" i="1"/>
  <c r="W3344" i="1"/>
  <c r="U3345" i="1"/>
  <c r="V3345" i="1"/>
  <c r="W3345" i="1"/>
  <c r="U3346" i="1"/>
  <c r="V3346" i="1"/>
  <c r="W3346" i="1"/>
  <c r="U3347" i="1"/>
  <c r="V3347" i="1"/>
  <c r="W3347" i="1"/>
  <c r="U3348" i="1"/>
  <c r="V3348" i="1"/>
  <c r="W3348" i="1"/>
  <c r="U3349" i="1"/>
  <c r="V3349" i="1"/>
  <c r="W3349" i="1"/>
  <c r="U3350" i="1"/>
  <c r="V3350" i="1"/>
  <c r="W3350" i="1"/>
  <c r="U3351" i="1"/>
  <c r="V3351" i="1"/>
  <c r="W3351" i="1"/>
  <c r="U3352" i="1"/>
  <c r="V3352" i="1"/>
  <c r="W3352" i="1"/>
  <c r="U3353" i="1"/>
  <c r="V3353" i="1"/>
  <c r="W3353" i="1"/>
  <c r="U3354" i="1"/>
  <c r="V3354" i="1"/>
  <c r="W3354" i="1"/>
  <c r="U3355" i="1"/>
  <c r="V3355" i="1"/>
  <c r="W3355" i="1"/>
  <c r="U3356" i="1"/>
  <c r="V3356" i="1"/>
  <c r="W3356" i="1"/>
  <c r="U3357" i="1"/>
  <c r="V3357" i="1"/>
  <c r="W3357" i="1"/>
  <c r="U3358" i="1"/>
  <c r="V3358" i="1"/>
  <c r="W3358" i="1"/>
  <c r="U3359" i="1"/>
  <c r="V3359" i="1"/>
  <c r="W3359" i="1"/>
  <c r="U3360" i="1"/>
  <c r="V3360" i="1"/>
  <c r="W3360" i="1"/>
  <c r="U3361" i="1"/>
  <c r="V3361" i="1"/>
  <c r="W3361" i="1"/>
  <c r="U3362" i="1"/>
  <c r="V3362" i="1"/>
  <c r="W3362" i="1"/>
  <c r="U3363" i="1"/>
  <c r="V3363" i="1"/>
  <c r="W3363" i="1"/>
  <c r="U3364" i="1"/>
  <c r="V3364" i="1"/>
  <c r="W3364" i="1"/>
  <c r="U3365" i="1"/>
  <c r="V3365" i="1"/>
  <c r="W3365" i="1"/>
  <c r="U3366" i="1"/>
  <c r="V3366" i="1"/>
  <c r="W3366" i="1"/>
  <c r="U3367" i="1"/>
  <c r="V3367" i="1"/>
  <c r="W3367" i="1"/>
  <c r="U3368" i="1"/>
  <c r="V3368" i="1"/>
  <c r="W3368" i="1"/>
  <c r="U3369" i="1"/>
  <c r="V3369" i="1"/>
  <c r="W3369" i="1"/>
  <c r="U3370" i="1"/>
  <c r="V3370" i="1"/>
  <c r="W3370" i="1"/>
  <c r="U3371" i="1"/>
  <c r="V3371" i="1"/>
  <c r="W3371" i="1"/>
  <c r="U3372" i="1"/>
  <c r="V3372" i="1"/>
  <c r="W3372" i="1"/>
  <c r="U3373" i="1"/>
  <c r="V3373" i="1"/>
  <c r="W3373" i="1"/>
  <c r="U3374" i="1"/>
  <c r="V3374" i="1"/>
  <c r="W3374" i="1"/>
  <c r="U3375" i="1"/>
  <c r="V3375" i="1"/>
  <c r="W3375" i="1"/>
  <c r="U3376" i="1"/>
  <c r="V3376" i="1"/>
  <c r="W3376" i="1"/>
  <c r="U3377" i="1"/>
  <c r="V3377" i="1"/>
  <c r="W3377" i="1"/>
  <c r="U3378" i="1"/>
  <c r="V3378" i="1"/>
  <c r="W3378" i="1"/>
  <c r="U3379" i="1"/>
  <c r="V3379" i="1"/>
  <c r="W3379" i="1"/>
  <c r="U3380" i="1"/>
  <c r="V3380" i="1"/>
  <c r="W3380" i="1"/>
  <c r="U3381" i="1"/>
  <c r="V3381" i="1"/>
  <c r="W3381" i="1"/>
  <c r="U3382" i="1"/>
  <c r="V3382" i="1"/>
  <c r="W3382" i="1"/>
  <c r="U3383" i="1"/>
  <c r="V3383" i="1"/>
  <c r="W3383" i="1"/>
  <c r="U3384" i="1"/>
  <c r="V3384" i="1"/>
  <c r="W3384" i="1"/>
  <c r="U3385" i="1"/>
  <c r="V3385" i="1"/>
  <c r="W3385" i="1"/>
  <c r="U3386" i="1"/>
  <c r="V3386" i="1"/>
  <c r="W3386" i="1"/>
  <c r="U3387" i="1"/>
  <c r="V3387" i="1"/>
  <c r="W3387" i="1"/>
  <c r="U3388" i="1"/>
  <c r="V3388" i="1"/>
  <c r="W3388" i="1"/>
  <c r="U3389" i="1"/>
  <c r="V3389" i="1"/>
  <c r="W3389" i="1"/>
  <c r="U3390" i="1"/>
  <c r="V3390" i="1"/>
  <c r="W3390" i="1"/>
  <c r="U3391" i="1"/>
  <c r="V3391" i="1"/>
  <c r="W3391" i="1"/>
  <c r="U3392" i="1"/>
  <c r="V3392" i="1"/>
  <c r="W3392" i="1"/>
  <c r="U3393" i="1"/>
  <c r="V3393" i="1"/>
  <c r="W3393" i="1"/>
  <c r="U3394" i="1"/>
  <c r="V3394" i="1"/>
  <c r="W3394" i="1"/>
  <c r="U3395" i="1"/>
  <c r="V3395" i="1"/>
  <c r="W3395" i="1"/>
  <c r="U3396" i="1"/>
  <c r="V3396" i="1"/>
  <c r="W3396" i="1"/>
  <c r="U3397" i="1"/>
  <c r="V3397" i="1"/>
  <c r="W3397" i="1"/>
  <c r="U3398" i="1"/>
  <c r="V3398" i="1"/>
  <c r="W3398" i="1"/>
  <c r="U3399" i="1"/>
  <c r="V3399" i="1"/>
  <c r="W3399" i="1"/>
  <c r="U3400" i="1"/>
  <c r="V3400" i="1"/>
  <c r="W3400" i="1"/>
  <c r="U3401" i="1"/>
  <c r="V3401" i="1"/>
  <c r="W3401" i="1"/>
  <c r="U3402" i="1"/>
  <c r="V3402" i="1"/>
  <c r="W3402" i="1"/>
  <c r="U3403" i="1"/>
  <c r="V3403" i="1"/>
  <c r="W3403" i="1"/>
  <c r="U3404" i="1"/>
  <c r="V3404" i="1"/>
  <c r="W3404" i="1"/>
  <c r="U3405" i="1"/>
  <c r="V3405" i="1"/>
  <c r="W3405" i="1"/>
  <c r="U3406" i="1"/>
  <c r="V3406" i="1"/>
  <c r="W3406" i="1"/>
  <c r="U3407" i="1"/>
  <c r="V3407" i="1"/>
  <c r="W3407" i="1"/>
  <c r="U3408" i="1"/>
  <c r="V3408" i="1"/>
  <c r="W3408" i="1"/>
  <c r="U3409" i="1"/>
  <c r="V3409" i="1"/>
  <c r="W3409" i="1"/>
  <c r="U3410" i="1"/>
  <c r="V3410" i="1"/>
  <c r="W3410" i="1"/>
  <c r="U3411" i="1"/>
  <c r="V3411" i="1"/>
  <c r="W3411" i="1"/>
  <c r="U3412" i="1"/>
  <c r="V3412" i="1"/>
  <c r="W3412" i="1"/>
  <c r="U3413" i="1"/>
  <c r="V3413" i="1"/>
  <c r="W3413" i="1"/>
  <c r="U3414" i="1"/>
  <c r="V3414" i="1"/>
  <c r="W3414" i="1"/>
  <c r="U3415" i="1"/>
  <c r="V3415" i="1"/>
  <c r="W3415" i="1"/>
  <c r="U3416" i="1"/>
  <c r="V3416" i="1"/>
  <c r="W3416" i="1"/>
  <c r="U3417" i="1"/>
  <c r="V3417" i="1"/>
  <c r="W3417" i="1"/>
  <c r="U3418" i="1"/>
  <c r="V3418" i="1"/>
  <c r="W3418" i="1"/>
  <c r="U3419" i="1"/>
  <c r="V3419" i="1"/>
  <c r="W3419" i="1"/>
  <c r="U3420" i="1"/>
  <c r="V3420" i="1"/>
  <c r="W3420" i="1"/>
  <c r="U3421" i="1"/>
  <c r="V3421" i="1"/>
  <c r="W3421" i="1"/>
  <c r="U3422" i="1"/>
  <c r="V3422" i="1"/>
  <c r="W3422" i="1"/>
  <c r="U3423" i="1"/>
  <c r="V3423" i="1"/>
  <c r="W3423" i="1"/>
  <c r="U3424" i="1"/>
  <c r="V3424" i="1"/>
  <c r="W3424" i="1"/>
  <c r="U3425" i="1"/>
  <c r="V3425" i="1"/>
  <c r="W3425" i="1"/>
  <c r="U3426" i="1"/>
  <c r="V3426" i="1"/>
  <c r="W3426" i="1"/>
  <c r="U3427" i="1"/>
  <c r="V3427" i="1"/>
  <c r="W3427" i="1"/>
  <c r="U3428" i="1"/>
  <c r="V3428" i="1"/>
  <c r="W3428" i="1"/>
  <c r="U3429" i="1"/>
  <c r="V3429" i="1"/>
  <c r="W3429" i="1"/>
  <c r="U3430" i="1"/>
  <c r="V3430" i="1"/>
  <c r="W3430" i="1"/>
  <c r="U3431" i="1"/>
  <c r="V3431" i="1"/>
  <c r="W3431" i="1"/>
  <c r="U3432" i="1"/>
  <c r="V3432" i="1"/>
  <c r="W3432" i="1"/>
  <c r="U3433" i="1"/>
  <c r="V3433" i="1"/>
  <c r="W3433" i="1"/>
  <c r="U3434" i="1"/>
  <c r="V3434" i="1"/>
  <c r="W3434" i="1"/>
  <c r="U3435" i="1"/>
  <c r="V3435" i="1"/>
  <c r="W3435" i="1"/>
  <c r="U3436" i="1"/>
  <c r="V3436" i="1"/>
  <c r="W3436" i="1"/>
  <c r="U3437" i="1"/>
  <c r="V3437" i="1"/>
  <c r="W3437" i="1"/>
  <c r="U3438" i="1"/>
  <c r="V3438" i="1"/>
  <c r="W3438" i="1"/>
  <c r="U3439" i="1"/>
  <c r="V3439" i="1"/>
  <c r="W3439" i="1"/>
  <c r="U3440" i="1"/>
  <c r="V3440" i="1"/>
  <c r="W3440" i="1"/>
  <c r="U3441" i="1"/>
  <c r="V3441" i="1"/>
  <c r="W3441" i="1"/>
  <c r="U3442" i="1"/>
  <c r="V3442" i="1"/>
  <c r="W3442" i="1"/>
  <c r="U3443" i="1"/>
  <c r="V3443" i="1"/>
  <c r="W3443" i="1"/>
  <c r="U3444" i="1"/>
  <c r="V3444" i="1"/>
  <c r="W3444" i="1"/>
  <c r="U3445" i="1"/>
  <c r="V3445" i="1"/>
  <c r="W3445" i="1"/>
  <c r="U3446" i="1"/>
  <c r="V3446" i="1"/>
  <c r="W3446" i="1"/>
  <c r="U3447" i="1"/>
  <c r="V3447" i="1"/>
  <c r="W3447" i="1"/>
  <c r="U3448" i="1"/>
  <c r="V3448" i="1"/>
  <c r="W3448" i="1"/>
  <c r="U3449" i="1"/>
  <c r="V3449" i="1"/>
  <c r="W3449" i="1"/>
  <c r="U3450" i="1"/>
  <c r="V3450" i="1"/>
  <c r="W3450" i="1"/>
  <c r="U3451" i="1"/>
  <c r="V3451" i="1"/>
  <c r="W3451" i="1"/>
  <c r="U3452" i="1"/>
  <c r="V3452" i="1"/>
  <c r="W3452" i="1"/>
  <c r="U3453" i="1"/>
  <c r="V3453" i="1"/>
  <c r="W3453" i="1"/>
  <c r="U3454" i="1"/>
  <c r="V3454" i="1"/>
  <c r="W3454" i="1"/>
  <c r="U3455" i="1"/>
  <c r="V3455" i="1"/>
  <c r="W3455" i="1"/>
  <c r="U3456" i="1"/>
  <c r="V3456" i="1"/>
  <c r="W3456" i="1"/>
  <c r="U3457" i="1"/>
  <c r="V3457" i="1"/>
  <c r="W3457" i="1"/>
  <c r="U3458" i="1"/>
  <c r="V3458" i="1"/>
  <c r="W3458" i="1"/>
  <c r="U3459" i="1"/>
  <c r="V3459" i="1"/>
  <c r="W3459" i="1"/>
  <c r="U3460" i="1"/>
  <c r="V3460" i="1"/>
  <c r="W3460" i="1"/>
  <c r="U3461" i="1"/>
  <c r="V3461" i="1"/>
  <c r="W3461" i="1"/>
  <c r="U3462" i="1"/>
  <c r="V3462" i="1"/>
  <c r="W3462" i="1"/>
  <c r="U3463" i="1"/>
  <c r="V3463" i="1"/>
  <c r="W3463" i="1"/>
  <c r="U3464" i="1"/>
  <c r="V3464" i="1"/>
  <c r="W3464" i="1"/>
  <c r="U3465" i="1"/>
  <c r="V3465" i="1"/>
  <c r="W3465" i="1"/>
  <c r="U3466" i="1"/>
  <c r="V3466" i="1"/>
  <c r="W3466" i="1"/>
  <c r="U3467" i="1"/>
  <c r="V3467" i="1"/>
  <c r="W3467" i="1"/>
  <c r="U3468" i="1"/>
  <c r="V3468" i="1"/>
  <c r="W3468" i="1"/>
  <c r="U3469" i="1"/>
  <c r="V3469" i="1"/>
  <c r="W3469" i="1"/>
  <c r="U3470" i="1"/>
  <c r="V3470" i="1"/>
  <c r="W3470" i="1"/>
  <c r="U3471" i="1"/>
  <c r="V3471" i="1"/>
  <c r="W3471" i="1"/>
  <c r="U3472" i="1"/>
  <c r="V3472" i="1"/>
  <c r="W3472" i="1"/>
  <c r="U3473" i="1"/>
  <c r="V3473" i="1"/>
  <c r="W3473" i="1"/>
  <c r="U3474" i="1"/>
  <c r="V3474" i="1"/>
  <c r="W3474" i="1"/>
  <c r="U3475" i="1"/>
  <c r="V3475" i="1"/>
  <c r="W3475" i="1"/>
  <c r="U3476" i="1"/>
  <c r="V3476" i="1"/>
  <c r="W3476" i="1"/>
  <c r="U3477" i="1"/>
  <c r="V3477" i="1"/>
  <c r="W3477" i="1"/>
  <c r="U3478" i="1"/>
  <c r="V3478" i="1"/>
  <c r="W3478" i="1"/>
  <c r="U3479" i="1"/>
  <c r="V3479" i="1"/>
  <c r="W3479" i="1"/>
  <c r="U3480" i="1"/>
  <c r="V3480" i="1"/>
  <c r="W3480" i="1"/>
  <c r="U3481" i="1"/>
  <c r="V3481" i="1"/>
  <c r="W3481" i="1"/>
  <c r="U3482" i="1"/>
  <c r="V3482" i="1"/>
  <c r="W3482" i="1"/>
  <c r="U3483" i="1"/>
  <c r="V3483" i="1"/>
  <c r="W3483" i="1"/>
  <c r="U3484" i="1"/>
  <c r="V3484" i="1"/>
  <c r="W3484" i="1"/>
  <c r="U3485" i="1"/>
  <c r="V3485" i="1"/>
  <c r="W3485" i="1"/>
  <c r="U3486" i="1"/>
  <c r="V3486" i="1"/>
  <c r="W3486" i="1"/>
  <c r="U3487" i="1"/>
  <c r="V3487" i="1"/>
  <c r="W3487" i="1"/>
  <c r="U3488" i="1"/>
  <c r="V3488" i="1"/>
  <c r="W3488" i="1"/>
  <c r="U3489" i="1"/>
  <c r="V3489" i="1"/>
  <c r="W3489" i="1"/>
  <c r="U3490" i="1"/>
  <c r="V3490" i="1"/>
  <c r="W3490" i="1"/>
  <c r="U3491" i="1"/>
  <c r="V3491" i="1"/>
  <c r="W3491" i="1"/>
  <c r="U3492" i="1"/>
  <c r="V3492" i="1"/>
  <c r="W3492" i="1"/>
  <c r="U3493" i="1"/>
  <c r="V3493" i="1"/>
  <c r="W3493" i="1"/>
  <c r="U3494" i="1"/>
  <c r="V3494" i="1"/>
  <c r="W3494" i="1"/>
  <c r="U3495" i="1"/>
  <c r="V3495" i="1"/>
  <c r="W3495" i="1"/>
  <c r="U3496" i="1"/>
  <c r="V3496" i="1"/>
  <c r="W3496" i="1"/>
  <c r="U3497" i="1"/>
  <c r="V3497" i="1"/>
  <c r="W3497" i="1"/>
  <c r="U3498" i="1"/>
  <c r="V3498" i="1"/>
  <c r="W3498" i="1"/>
  <c r="U3499" i="1"/>
  <c r="V3499" i="1"/>
  <c r="W3499" i="1"/>
  <c r="U3500" i="1"/>
  <c r="V3500" i="1"/>
  <c r="W3500" i="1"/>
  <c r="U3501" i="1"/>
  <c r="V3501" i="1"/>
  <c r="W3501" i="1"/>
  <c r="U3502" i="1"/>
  <c r="V3502" i="1"/>
  <c r="W3502" i="1"/>
  <c r="U3503" i="1"/>
  <c r="V3503" i="1"/>
  <c r="W3503" i="1"/>
  <c r="U3504" i="1"/>
  <c r="V3504" i="1"/>
  <c r="W3504" i="1"/>
  <c r="U3505" i="1"/>
  <c r="V3505" i="1"/>
  <c r="W3505" i="1"/>
  <c r="U3506" i="1"/>
  <c r="V3506" i="1"/>
  <c r="W3506" i="1"/>
  <c r="U3507" i="1"/>
  <c r="V3507" i="1"/>
  <c r="W3507" i="1"/>
  <c r="U3508" i="1"/>
  <c r="V3508" i="1"/>
  <c r="W3508" i="1"/>
  <c r="U3509" i="1"/>
  <c r="V3509" i="1"/>
  <c r="W3509" i="1"/>
  <c r="U3510" i="1"/>
  <c r="V3510" i="1"/>
  <c r="W3510" i="1"/>
  <c r="U3511" i="1"/>
  <c r="V3511" i="1"/>
  <c r="W3511" i="1"/>
  <c r="U3512" i="1"/>
  <c r="V3512" i="1"/>
  <c r="W3512" i="1"/>
  <c r="U3513" i="1"/>
  <c r="V3513" i="1"/>
  <c r="W3513" i="1"/>
  <c r="U3514" i="1"/>
  <c r="V3514" i="1"/>
  <c r="W3514" i="1"/>
  <c r="U3515" i="1"/>
  <c r="V3515" i="1"/>
  <c r="W3515" i="1"/>
  <c r="U3516" i="1"/>
  <c r="V3516" i="1"/>
  <c r="W3516" i="1"/>
  <c r="U3517" i="1"/>
  <c r="V3517" i="1"/>
  <c r="W3517" i="1"/>
  <c r="U3518" i="1"/>
  <c r="V3518" i="1"/>
  <c r="W3518" i="1"/>
  <c r="U3519" i="1"/>
  <c r="V3519" i="1"/>
  <c r="W3519" i="1"/>
  <c r="U3520" i="1"/>
  <c r="V3520" i="1"/>
  <c r="W3520" i="1"/>
  <c r="U3521" i="1"/>
  <c r="V3521" i="1"/>
  <c r="W3521" i="1"/>
  <c r="U3522" i="1"/>
  <c r="V3522" i="1"/>
  <c r="W3522" i="1"/>
  <c r="U3523" i="1"/>
  <c r="V3523" i="1"/>
  <c r="W3523" i="1"/>
  <c r="U3524" i="1"/>
  <c r="V3524" i="1"/>
  <c r="W3524" i="1"/>
  <c r="U3525" i="1"/>
  <c r="V3525" i="1"/>
  <c r="W3525" i="1"/>
  <c r="U3526" i="1"/>
  <c r="V3526" i="1"/>
  <c r="W3526" i="1"/>
  <c r="U3527" i="1"/>
  <c r="V3527" i="1"/>
  <c r="W3527" i="1"/>
  <c r="U3528" i="1"/>
  <c r="V3528" i="1"/>
  <c r="W3528" i="1"/>
  <c r="U3529" i="1"/>
  <c r="V3529" i="1"/>
  <c r="W3529" i="1"/>
  <c r="U3530" i="1"/>
  <c r="V3530" i="1"/>
  <c r="W3530" i="1"/>
  <c r="U3531" i="1"/>
  <c r="V3531" i="1"/>
  <c r="W3531" i="1"/>
  <c r="U3532" i="1"/>
  <c r="V3532" i="1"/>
  <c r="W3532" i="1"/>
  <c r="U3533" i="1"/>
  <c r="V3533" i="1"/>
  <c r="W3533" i="1"/>
  <c r="U3534" i="1"/>
  <c r="V3534" i="1"/>
  <c r="W3534" i="1"/>
  <c r="U3535" i="1"/>
  <c r="V3535" i="1"/>
  <c r="W3535" i="1"/>
  <c r="U3536" i="1"/>
  <c r="V3536" i="1"/>
  <c r="W3536" i="1"/>
  <c r="U3537" i="1"/>
  <c r="V3537" i="1"/>
  <c r="W3537" i="1"/>
  <c r="U3538" i="1"/>
  <c r="V3538" i="1"/>
  <c r="W3538" i="1"/>
  <c r="U3539" i="1"/>
  <c r="V3539" i="1"/>
  <c r="W3539" i="1"/>
  <c r="U3540" i="1"/>
  <c r="V3540" i="1"/>
  <c r="W3540" i="1"/>
  <c r="U3541" i="1"/>
  <c r="V3541" i="1"/>
  <c r="W3541" i="1"/>
  <c r="U3542" i="1"/>
  <c r="V3542" i="1"/>
  <c r="W3542" i="1"/>
  <c r="U3543" i="1"/>
  <c r="V3543" i="1"/>
  <c r="W3543" i="1"/>
  <c r="U3544" i="1"/>
  <c r="V3544" i="1"/>
  <c r="W3544" i="1"/>
  <c r="U3545" i="1"/>
  <c r="V3545" i="1"/>
  <c r="W3545" i="1"/>
  <c r="U3546" i="1"/>
  <c r="V3546" i="1"/>
  <c r="W3546" i="1"/>
  <c r="U3547" i="1"/>
  <c r="V3547" i="1"/>
  <c r="W3547" i="1"/>
  <c r="U3548" i="1"/>
  <c r="V3548" i="1"/>
  <c r="W3548" i="1"/>
  <c r="U3549" i="1"/>
  <c r="V3549" i="1"/>
  <c r="W3549" i="1"/>
  <c r="U3550" i="1"/>
  <c r="V3550" i="1"/>
  <c r="W3550" i="1"/>
  <c r="U3551" i="1"/>
  <c r="V3551" i="1"/>
  <c r="W3551" i="1"/>
  <c r="U3552" i="1"/>
  <c r="V3552" i="1"/>
  <c r="W3552" i="1"/>
  <c r="U3553" i="1"/>
  <c r="V3553" i="1"/>
  <c r="W3553" i="1"/>
  <c r="U3554" i="1"/>
  <c r="V3554" i="1"/>
  <c r="W3554" i="1"/>
  <c r="U3555" i="1"/>
  <c r="V3555" i="1"/>
  <c r="W3555" i="1"/>
  <c r="U3556" i="1"/>
  <c r="V3556" i="1"/>
  <c r="W3556" i="1"/>
  <c r="U3557" i="1"/>
  <c r="V3557" i="1"/>
  <c r="W3557" i="1"/>
  <c r="U3558" i="1"/>
  <c r="V3558" i="1"/>
  <c r="W3558" i="1"/>
  <c r="U3559" i="1"/>
  <c r="V3559" i="1"/>
  <c r="W3559" i="1"/>
  <c r="U3560" i="1"/>
  <c r="V3560" i="1"/>
  <c r="W3560" i="1"/>
  <c r="U3561" i="1"/>
  <c r="V3561" i="1"/>
  <c r="W3561" i="1"/>
  <c r="U3562" i="1"/>
  <c r="V3562" i="1"/>
  <c r="W3562" i="1"/>
  <c r="U3563" i="1"/>
  <c r="V3563" i="1"/>
  <c r="W3563" i="1"/>
  <c r="U3564" i="1"/>
  <c r="V3564" i="1"/>
  <c r="W3564" i="1"/>
  <c r="U3565" i="1"/>
  <c r="V3565" i="1"/>
  <c r="W3565" i="1"/>
  <c r="U3566" i="1"/>
  <c r="V3566" i="1"/>
  <c r="W3566" i="1"/>
  <c r="U3567" i="1"/>
  <c r="V3567" i="1"/>
  <c r="W3567" i="1"/>
  <c r="U3568" i="1"/>
  <c r="V3568" i="1"/>
  <c r="W3568" i="1"/>
  <c r="U3569" i="1"/>
  <c r="V3569" i="1"/>
  <c r="W3569" i="1"/>
  <c r="U3570" i="1"/>
  <c r="V3570" i="1"/>
  <c r="W3570" i="1"/>
  <c r="U3571" i="1"/>
  <c r="V3571" i="1"/>
  <c r="W3571" i="1"/>
  <c r="U3572" i="1"/>
  <c r="V3572" i="1"/>
  <c r="W3572" i="1"/>
  <c r="U3573" i="1"/>
  <c r="V3573" i="1"/>
  <c r="W3573" i="1"/>
  <c r="U3574" i="1"/>
  <c r="V3574" i="1"/>
  <c r="W3574" i="1"/>
  <c r="U3575" i="1"/>
  <c r="V3575" i="1"/>
  <c r="W3575" i="1"/>
  <c r="U3576" i="1"/>
  <c r="V3576" i="1"/>
  <c r="W3576" i="1"/>
  <c r="U3577" i="1"/>
  <c r="V3577" i="1"/>
  <c r="W3577" i="1"/>
  <c r="U3578" i="1"/>
  <c r="V3578" i="1"/>
  <c r="W3578" i="1"/>
  <c r="U3579" i="1"/>
  <c r="V3579" i="1"/>
  <c r="W3579" i="1"/>
  <c r="U3580" i="1"/>
  <c r="V3580" i="1"/>
  <c r="W3580" i="1"/>
  <c r="U3581" i="1"/>
  <c r="V3581" i="1"/>
  <c r="W3581" i="1"/>
  <c r="U3582" i="1"/>
  <c r="V3582" i="1"/>
  <c r="W3582" i="1"/>
  <c r="U3583" i="1"/>
  <c r="V3583" i="1"/>
  <c r="W3583" i="1"/>
  <c r="U3584" i="1"/>
  <c r="V3584" i="1"/>
  <c r="W3584" i="1"/>
  <c r="U3585" i="1"/>
  <c r="V3585" i="1"/>
  <c r="W3585" i="1"/>
  <c r="U3586" i="1"/>
  <c r="V3586" i="1"/>
  <c r="W3586" i="1"/>
  <c r="U3587" i="1"/>
  <c r="V3587" i="1"/>
  <c r="W3587" i="1"/>
  <c r="U3588" i="1"/>
  <c r="V3588" i="1"/>
  <c r="W3588" i="1"/>
  <c r="U3589" i="1"/>
  <c r="V3589" i="1"/>
  <c r="W3589" i="1"/>
  <c r="U3590" i="1"/>
  <c r="V3590" i="1"/>
  <c r="W3590" i="1"/>
  <c r="U3591" i="1"/>
  <c r="V3591" i="1"/>
  <c r="W3591" i="1"/>
  <c r="U3592" i="1"/>
  <c r="V3592" i="1"/>
  <c r="W3592" i="1"/>
  <c r="U3593" i="1"/>
  <c r="V3593" i="1"/>
  <c r="W3593" i="1"/>
  <c r="U3594" i="1"/>
  <c r="V3594" i="1"/>
  <c r="W3594" i="1"/>
  <c r="U3595" i="1"/>
  <c r="V3595" i="1"/>
  <c r="W3595" i="1"/>
  <c r="U3596" i="1"/>
  <c r="V3596" i="1"/>
  <c r="W3596" i="1"/>
  <c r="U3597" i="1"/>
  <c r="V3597" i="1"/>
  <c r="W3597" i="1"/>
  <c r="U3598" i="1"/>
  <c r="V3598" i="1"/>
  <c r="W3598" i="1"/>
  <c r="U3599" i="1"/>
  <c r="V3599" i="1"/>
  <c r="W3599" i="1"/>
  <c r="U3600" i="1"/>
  <c r="V3600" i="1"/>
  <c r="W3600" i="1"/>
  <c r="U3601" i="1"/>
  <c r="V3601" i="1"/>
  <c r="W3601" i="1"/>
  <c r="U3602" i="1"/>
  <c r="V3602" i="1"/>
  <c r="W3602" i="1"/>
  <c r="U3603" i="1"/>
  <c r="V3603" i="1"/>
  <c r="W3603" i="1"/>
  <c r="U3604" i="1"/>
  <c r="V3604" i="1"/>
  <c r="W3604" i="1"/>
  <c r="U3605" i="1"/>
  <c r="V3605" i="1"/>
  <c r="W3605" i="1"/>
  <c r="U3606" i="1"/>
  <c r="V3606" i="1"/>
  <c r="W3606" i="1"/>
  <c r="U3607" i="1"/>
  <c r="V3607" i="1"/>
  <c r="W3607" i="1"/>
  <c r="U3608" i="1"/>
  <c r="V3608" i="1"/>
  <c r="W3608" i="1"/>
  <c r="U3609" i="1"/>
  <c r="V3609" i="1"/>
  <c r="W3609" i="1"/>
  <c r="U3610" i="1"/>
  <c r="V3610" i="1"/>
  <c r="W3610" i="1"/>
  <c r="U3611" i="1"/>
  <c r="V3611" i="1"/>
  <c r="W3611" i="1"/>
  <c r="U3612" i="1"/>
  <c r="V3612" i="1"/>
  <c r="W3612" i="1"/>
  <c r="U3613" i="1"/>
  <c r="V3613" i="1"/>
  <c r="W3613" i="1"/>
  <c r="U3614" i="1"/>
  <c r="V3614" i="1"/>
  <c r="W3614" i="1"/>
  <c r="U3615" i="1"/>
  <c r="V3615" i="1"/>
  <c r="W3615" i="1"/>
  <c r="U3616" i="1"/>
  <c r="V3616" i="1"/>
  <c r="W3616" i="1"/>
  <c r="U3617" i="1"/>
  <c r="V3617" i="1"/>
  <c r="W3617" i="1"/>
  <c r="U3618" i="1"/>
  <c r="V3618" i="1"/>
  <c r="W3618" i="1"/>
  <c r="U3619" i="1"/>
  <c r="V3619" i="1"/>
  <c r="W3619" i="1"/>
  <c r="U3620" i="1"/>
  <c r="V3620" i="1"/>
  <c r="W3620" i="1"/>
  <c r="U3621" i="1"/>
  <c r="V3621" i="1"/>
  <c r="W3621" i="1"/>
  <c r="U3622" i="1"/>
  <c r="V3622" i="1"/>
  <c r="W3622" i="1"/>
  <c r="U3623" i="1"/>
  <c r="V3623" i="1"/>
  <c r="W3623" i="1"/>
  <c r="U3624" i="1"/>
  <c r="V3624" i="1"/>
  <c r="W3624" i="1"/>
  <c r="U3625" i="1"/>
  <c r="V3625" i="1"/>
  <c r="W3625" i="1"/>
  <c r="U3626" i="1"/>
  <c r="V3626" i="1"/>
  <c r="W3626" i="1"/>
  <c r="U3627" i="1"/>
  <c r="V3627" i="1"/>
  <c r="W3627" i="1"/>
  <c r="U3628" i="1"/>
  <c r="V3628" i="1"/>
  <c r="W3628" i="1"/>
  <c r="U3629" i="1"/>
  <c r="V3629" i="1"/>
  <c r="W3629" i="1"/>
  <c r="U3630" i="1"/>
  <c r="V3630" i="1"/>
  <c r="W3630" i="1"/>
  <c r="U3631" i="1"/>
  <c r="V3631" i="1"/>
  <c r="W3631" i="1"/>
  <c r="U3632" i="1"/>
  <c r="V3632" i="1"/>
  <c r="W3632" i="1"/>
  <c r="U3633" i="1"/>
  <c r="V3633" i="1"/>
  <c r="W3633" i="1"/>
  <c r="U3634" i="1"/>
  <c r="V3634" i="1"/>
  <c r="W3634" i="1"/>
  <c r="U3635" i="1"/>
  <c r="V3635" i="1"/>
  <c r="W3635" i="1"/>
  <c r="U3636" i="1"/>
  <c r="V3636" i="1"/>
  <c r="W3636" i="1"/>
  <c r="U3637" i="1"/>
  <c r="V3637" i="1"/>
  <c r="W3637" i="1"/>
  <c r="U3638" i="1"/>
  <c r="V3638" i="1"/>
  <c r="W3638" i="1"/>
  <c r="U3639" i="1"/>
  <c r="V3639" i="1"/>
  <c r="W3639" i="1"/>
  <c r="U3640" i="1"/>
  <c r="V3640" i="1"/>
  <c r="W3640" i="1"/>
  <c r="U3641" i="1"/>
  <c r="V3641" i="1"/>
  <c r="W3641" i="1"/>
  <c r="U3642" i="1"/>
  <c r="V3642" i="1"/>
  <c r="W3642" i="1"/>
  <c r="U3643" i="1"/>
  <c r="V3643" i="1"/>
  <c r="W3643" i="1"/>
  <c r="U3644" i="1"/>
  <c r="V3644" i="1"/>
  <c r="W3644" i="1"/>
  <c r="U3645" i="1"/>
  <c r="V3645" i="1"/>
  <c r="W3645" i="1"/>
  <c r="U3646" i="1"/>
  <c r="V3646" i="1"/>
  <c r="W3646" i="1"/>
  <c r="U3647" i="1"/>
  <c r="V3647" i="1"/>
  <c r="W3647" i="1"/>
  <c r="U3648" i="1"/>
  <c r="V3648" i="1"/>
  <c r="W3648" i="1"/>
  <c r="U3649" i="1"/>
  <c r="V3649" i="1"/>
  <c r="W3649" i="1"/>
  <c r="U3650" i="1"/>
  <c r="V3650" i="1"/>
  <c r="W3650" i="1"/>
  <c r="U3651" i="1"/>
  <c r="V3651" i="1"/>
  <c r="W3651" i="1"/>
  <c r="U3652" i="1"/>
  <c r="V3652" i="1"/>
  <c r="W3652" i="1"/>
  <c r="U3653" i="1"/>
  <c r="V3653" i="1"/>
  <c r="W3653" i="1"/>
  <c r="U3654" i="1"/>
  <c r="V3654" i="1"/>
  <c r="W3654" i="1"/>
  <c r="U3655" i="1"/>
  <c r="V3655" i="1"/>
  <c r="W3655" i="1"/>
  <c r="U3656" i="1"/>
  <c r="V3656" i="1"/>
  <c r="W3656" i="1"/>
  <c r="U3657" i="1"/>
  <c r="V3657" i="1"/>
  <c r="W3657" i="1"/>
  <c r="U3658" i="1"/>
  <c r="V3658" i="1"/>
  <c r="W3658" i="1"/>
  <c r="U3659" i="1"/>
  <c r="V3659" i="1"/>
  <c r="W3659" i="1"/>
  <c r="U3660" i="1"/>
  <c r="V3660" i="1"/>
  <c r="W3660" i="1"/>
  <c r="U3661" i="1"/>
  <c r="V3661" i="1"/>
  <c r="W3661" i="1"/>
  <c r="U3662" i="1"/>
  <c r="V3662" i="1"/>
  <c r="W3662" i="1"/>
  <c r="U3663" i="1"/>
  <c r="V3663" i="1"/>
  <c r="W3663" i="1"/>
  <c r="U3664" i="1"/>
  <c r="V3664" i="1"/>
  <c r="W3664" i="1"/>
  <c r="U3665" i="1"/>
  <c r="V3665" i="1"/>
  <c r="W3665" i="1"/>
  <c r="U3666" i="1"/>
  <c r="V3666" i="1"/>
  <c r="W3666" i="1"/>
  <c r="U3667" i="1"/>
  <c r="V3667" i="1"/>
  <c r="W3667" i="1"/>
  <c r="U3668" i="1"/>
  <c r="V3668" i="1"/>
  <c r="W3668" i="1"/>
  <c r="U3669" i="1"/>
  <c r="V3669" i="1"/>
  <c r="W3669" i="1"/>
  <c r="U3670" i="1"/>
  <c r="V3670" i="1"/>
  <c r="W3670" i="1"/>
  <c r="U3671" i="1"/>
  <c r="V3671" i="1"/>
  <c r="W3671" i="1"/>
  <c r="U3672" i="1"/>
  <c r="V3672" i="1"/>
  <c r="W3672" i="1"/>
  <c r="U3673" i="1"/>
  <c r="V3673" i="1"/>
  <c r="W3673" i="1"/>
  <c r="U3674" i="1"/>
  <c r="V3674" i="1"/>
  <c r="W3674" i="1"/>
  <c r="U3675" i="1"/>
  <c r="V3675" i="1"/>
  <c r="W3675" i="1"/>
  <c r="U3676" i="1"/>
  <c r="V3676" i="1"/>
  <c r="W3676" i="1"/>
  <c r="U3677" i="1"/>
  <c r="V3677" i="1"/>
  <c r="W3677" i="1"/>
  <c r="U3678" i="1"/>
  <c r="V3678" i="1"/>
  <c r="W3678" i="1"/>
  <c r="U3679" i="1"/>
  <c r="V3679" i="1"/>
  <c r="W3679" i="1"/>
  <c r="U3680" i="1"/>
  <c r="V3680" i="1"/>
  <c r="W3680" i="1"/>
  <c r="U3681" i="1"/>
  <c r="V3681" i="1"/>
  <c r="W3681" i="1"/>
  <c r="U3682" i="1"/>
  <c r="V3682" i="1"/>
  <c r="W3682" i="1"/>
  <c r="U3683" i="1"/>
  <c r="V3683" i="1"/>
  <c r="W3683" i="1"/>
  <c r="U3684" i="1"/>
  <c r="V3684" i="1"/>
  <c r="W3684" i="1"/>
  <c r="U3685" i="1"/>
  <c r="V3685" i="1"/>
  <c r="W3685" i="1"/>
  <c r="U3686" i="1"/>
  <c r="V3686" i="1"/>
  <c r="W3686" i="1"/>
  <c r="U3687" i="1"/>
  <c r="V3687" i="1"/>
  <c r="W3687" i="1"/>
  <c r="U3688" i="1"/>
  <c r="V3688" i="1"/>
  <c r="W3688" i="1"/>
  <c r="U3689" i="1"/>
  <c r="V3689" i="1"/>
  <c r="W3689" i="1"/>
  <c r="U3690" i="1"/>
  <c r="V3690" i="1"/>
  <c r="W3690" i="1"/>
  <c r="U3691" i="1"/>
  <c r="V3691" i="1"/>
  <c r="W3691" i="1"/>
  <c r="U3692" i="1"/>
  <c r="V3692" i="1"/>
  <c r="W3692" i="1"/>
  <c r="U3693" i="1"/>
  <c r="V3693" i="1"/>
  <c r="W3693" i="1"/>
  <c r="U3694" i="1"/>
  <c r="V3694" i="1"/>
  <c r="W3694" i="1"/>
  <c r="U3695" i="1"/>
  <c r="V3695" i="1"/>
  <c r="W3695" i="1"/>
  <c r="U3696" i="1"/>
  <c r="V3696" i="1"/>
  <c r="W3696" i="1"/>
  <c r="U3697" i="1"/>
  <c r="V3697" i="1"/>
  <c r="W3697" i="1"/>
  <c r="U3698" i="1"/>
  <c r="V3698" i="1"/>
  <c r="W3698" i="1"/>
  <c r="U3699" i="1"/>
  <c r="V3699" i="1"/>
  <c r="W3699" i="1"/>
  <c r="U3700" i="1"/>
  <c r="V3700" i="1"/>
  <c r="W3700" i="1"/>
  <c r="U3701" i="1"/>
  <c r="V3701" i="1"/>
  <c r="W3701" i="1"/>
  <c r="U3702" i="1"/>
  <c r="V3702" i="1"/>
  <c r="W3702" i="1"/>
  <c r="U3703" i="1"/>
  <c r="V3703" i="1"/>
  <c r="W3703" i="1"/>
  <c r="U3704" i="1"/>
  <c r="V3704" i="1"/>
  <c r="W3704" i="1"/>
  <c r="U3705" i="1"/>
  <c r="V3705" i="1"/>
  <c r="W3705" i="1"/>
  <c r="U3706" i="1"/>
  <c r="V3706" i="1"/>
  <c r="W3706" i="1"/>
  <c r="U3707" i="1"/>
  <c r="V3707" i="1"/>
  <c r="W3707" i="1"/>
  <c r="U3708" i="1"/>
  <c r="V3708" i="1"/>
  <c r="W3708" i="1"/>
  <c r="U3709" i="1"/>
  <c r="V3709" i="1"/>
  <c r="W3709" i="1"/>
  <c r="U3710" i="1"/>
  <c r="V3710" i="1"/>
  <c r="W3710" i="1"/>
  <c r="U3711" i="1"/>
  <c r="V3711" i="1"/>
  <c r="W3711" i="1"/>
  <c r="U3712" i="1"/>
  <c r="V3712" i="1"/>
  <c r="W3712" i="1"/>
  <c r="U3713" i="1"/>
  <c r="V3713" i="1"/>
  <c r="W3713" i="1"/>
  <c r="U3714" i="1"/>
  <c r="V3714" i="1"/>
  <c r="W3714" i="1"/>
  <c r="U3715" i="1"/>
  <c r="V3715" i="1"/>
  <c r="W3715" i="1"/>
  <c r="U3716" i="1"/>
  <c r="V3716" i="1"/>
  <c r="W3716" i="1"/>
  <c r="U3717" i="1"/>
  <c r="V3717" i="1"/>
  <c r="W3717" i="1"/>
  <c r="U3718" i="1"/>
  <c r="V3718" i="1"/>
  <c r="W3718" i="1"/>
  <c r="U3719" i="1"/>
  <c r="V3719" i="1"/>
  <c r="W3719" i="1"/>
  <c r="U3720" i="1"/>
  <c r="V3720" i="1"/>
  <c r="W3720" i="1"/>
  <c r="U3721" i="1"/>
  <c r="V3721" i="1"/>
  <c r="W3721" i="1"/>
  <c r="U3722" i="1"/>
  <c r="V3722" i="1"/>
  <c r="W3722" i="1"/>
  <c r="U3723" i="1"/>
  <c r="V3723" i="1"/>
  <c r="W3723" i="1"/>
  <c r="U3724" i="1"/>
  <c r="V3724" i="1"/>
  <c r="W3724" i="1"/>
  <c r="U3725" i="1"/>
  <c r="V3725" i="1"/>
  <c r="W3725" i="1"/>
  <c r="U3726" i="1"/>
  <c r="V3726" i="1"/>
  <c r="W3726" i="1"/>
  <c r="U3727" i="1"/>
  <c r="V3727" i="1"/>
  <c r="W3727" i="1"/>
  <c r="U3728" i="1"/>
  <c r="V3728" i="1"/>
  <c r="W3728" i="1"/>
  <c r="U3729" i="1"/>
  <c r="V3729" i="1"/>
  <c r="W3729" i="1"/>
  <c r="U3730" i="1"/>
  <c r="V3730" i="1"/>
  <c r="W3730" i="1"/>
  <c r="U3731" i="1"/>
  <c r="V3731" i="1"/>
  <c r="W3731" i="1"/>
  <c r="U3732" i="1"/>
  <c r="V3732" i="1"/>
  <c r="W3732" i="1"/>
  <c r="U3733" i="1"/>
  <c r="V3733" i="1"/>
  <c r="W3733" i="1"/>
  <c r="U3734" i="1"/>
  <c r="V3734" i="1"/>
  <c r="W3734" i="1"/>
  <c r="U3735" i="1"/>
  <c r="V3735" i="1"/>
  <c r="W3735" i="1"/>
  <c r="U3736" i="1"/>
  <c r="V3736" i="1"/>
  <c r="W3736" i="1"/>
  <c r="U3737" i="1"/>
  <c r="V3737" i="1"/>
  <c r="W3737" i="1"/>
  <c r="U3738" i="1"/>
  <c r="V3738" i="1"/>
  <c r="W3738" i="1"/>
  <c r="U3739" i="1"/>
  <c r="V3739" i="1"/>
  <c r="W3739" i="1"/>
  <c r="U3740" i="1"/>
  <c r="V3740" i="1"/>
  <c r="W3740" i="1"/>
  <c r="U3741" i="1"/>
  <c r="V3741" i="1"/>
  <c r="W3741" i="1"/>
  <c r="U3742" i="1"/>
  <c r="V3742" i="1"/>
  <c r="W3742" i="1"/>
  <c r="U3743" i="1"/>
  <c r="V3743" i="1"/>
  <c r="W3743" i="1"/>
  <c r="U3744" i="1"/>
  <c r="V3744" i="1"/>
  <c r="W3744" i="1"/>
  <c r="U3745" i="1"/>
  <c r="V3745" i="1"/>
  <c r="W3745" i="1"/>
  <c r="U3746" i="1"/>
  <c r="V3746" i="1"/>
  <c r="W3746" i="1"/>
  <c r="U3747" i="1"/>
  <c r="V3747" i="1"/>
  <c r="W3747" i="1"/>
  <c r="U3748" i="1"/>
  <c r="V3748" i="1"/>
  <c r="W3748" i="1"/>
  <c r="U3749" i="1"/>
  <c r="V3749" i="1"/>
  <c r="W3749" i="1"/>
  <c r="U3750" i="1"/>
  <c r="V3750" i="1"/>
  <c r="W3750" i="1"/>
  <c r="U3751" i="1"/>
  <c r="V3751" i="1"/>
  <c r="W3751" i="1"/>
  <c r="U3752" i="1"/>
  <c r="V3752" i="1"/>
  <c r="W3752" i="1"/>
  <c r="U3753" i="1"/>
  <c r="V3753" i="1"/>
  <c r="W3753" i="1"/>
  <c r="U3754" i="1"/>
  <c r="V3754" i="1"/>
  <c r="W3754" i="1"/>
  <c r="U3755" i="1"/>
  <c r="V3755" i="1"/>
  <c r="W3755" i="1"/>
  <c r="U3756" i="1"/>
  <c r="V3756" i="1"/>
  <c r="W3756" i="1"/>
  <c r="U3757" i="1"/>
  <c r="V3757" i="1"/>
  <c r="W3757" i="1"/>
  <c r="U3758" i="1"/>
  <c r="V3758" i="1"/>
  <c r="W3758" i="1"/>
  <c r="U3759" i="1"/>
  <c r="V3759" i="1"/>
  <c r="W3759" i="1"/>
  <c r="U3760" i="1"/>
  <c r="V3760" i="1"/>
  <c r="W3760" i="1"/>
  <c r="U3761" i="1"/>
  <c r="V3761" i="1"/>
  <c r="W3761" i="1"/>
  <c r="U3762" i="1"/>
  <c r="V3762" i="1"/>
  <c r="W3762" i="1"/>
  <c r="U3763" i="1"/>
  <c r="V3763" i="1"/>
  <c r="W3763" i="1"/>
  <c r="U3764" i="1"/>
  <c r="V3764" i="1"/>
  <c r="W3764" i="1"/>
  <c r="U3765" i="1"/>
  <c r="V3765" i="1"/>
  <c r="W3765" i="1"/>
  <c r="U3766" i="1"/>
  <c r="V3766" i="1"/>
  <c r="W3766" i="1"/>
  <c r="U3767" i="1"/>
  <c r="V3767" i="1"/>
  <c r="W3767" i="1"/>
  <c r="U3768" i="1"/>
  <c r="V3768" i="1"/>
  <c r="W3768" i="1"/>
  <c r="U3769" i="1"/>
  <c r="V3769" i="1"/>
  <c r="W3769" i="1"/>
  <c r="U3770" i="1"/>
  <c r="V3770" i="1"/>
  <c r="W3770" i="1"/>
  <c r="U3771" i="1"/>
  <c r="V3771" i="1"/>
  <c r="W3771" i="1"/>
  <c r="U3772" i="1"/>
  <c r="V3772" i="1"/>
  <c r="W3772" i="1"/>
  <c r="U3773" i="1"/>
  <c r="V3773" i="1"/>
  <c r="W3773" i="1"/>
  <c r="U3774" i="1"/>
  <c r="V3774" i="1"/>
  <c r="W3774" i="1"/>
  <c r="U3775" i="1"/>
  <c r="V3775" i="1"/>
  <c r="W3775" i="1"/>
  <c r="U3776" i="1"/>
  <c r="V3776" i="1"/>
  <c r="W3776" i="1"/>
  <c r="U3777" i="1"/>
  <c r="V3777" i="1"/>
  <c r="W3777" i="1"/>
  <c r="U3778" i="1"/>
  <c r="V3778" i="1"/>
  <c r="W3778" i="1"/>
  <c r="U3779" i="1"/>
  <c r="V3779" i="1"/>
  <c r="W3779" i="1"/>
  <c r="U3780" i="1"/>
  <c r="V3780" i="1"/>
  <c r="W3780" i="1"/>
  <c r="U3781" i="1"/>
  <c r="V3781" i="1"/>
  <c r="W3781" i="1"/>
  <c r="U3782" i="1"/>
  <c r="V3782" i="1"/>
  <c r="W3782" i="1"/>
  <c r="U3783" i="1"/>
  <c r="V3783" i="1"/>
  <c r="W3783" i="1"/>
  <c r="U3784" i="1"/>
  <c r="V3784" i="1"/>
  <c r="W3784" i="1"/>
  <c r="U3785" i="1"/>
  <c r="V3785" i="1"/>
  <c r="W3785" i="1"/>
  <c r="U3786" i="1"/>
  <c r="V3786" i="1"/>
  <c r="W3786" i="1"/>
  <c r="U3787" i="1"/>
  <c r="V3787" i="1"/>
  <c r="W3787" i="1"/>
  <c r="U3788" i="1"/>
  <c r="V3788" i="1"/>
  <c r="W3788" i="1"/>
  <c r="U3789" i="1"/>
  <c r="V3789" i="1"/>
  <c r="W3789" i="1"/>
  <c r="U3790" i="1"/>
  <c r="V3790" i="1"/>
  <c r="W3790" i="1"/>
  <c r="U3791" i="1"/>
  <c r="V3791" i="1"/>
  <c r="W3791" i="1"/>
  <c r="U3792" i="1"/>
  <c r="V3792" i="1"/>
  <c r="W3792" i="1"/>
  <c r="U3793" i="1"/>
  <c r="V3793" i="1"/>
  <c r="W3793" i="1"/>
  <c r="U3794" i="1"/>
  <c r="V3794" i="1"/>
  <c r="W3794" i="1"/>
  <c r="U3795" i="1"/>
  <c r="V3795" i="1"/>
  <c r="W3795" i="1"/>
  <c r="U3796" i="1"/>
  <c r="V3796" i="1"/>
  <c r="W3796" i="1"/>
  <c r="U3797" i="1"/>
  <c r="V3797" i="1"/>
  <c r="W3797" i="1"/>
  <c r="U3798" i="1"/>
  <c r="V3798" i="1"/>
  <c r="W3798" i="1"/>
  <c r="U3799" i="1"/>
  <c r="V3799" i="1"/>
  <c r="W3799" i="1"/>
  <c r="U3800" i="1"/>
  <c r="V3800" i="1"/>
  <c r="W3800" i="1"/>
  <c r="U3801" i="1"/>
  <c r="V3801" i="1"/>
  <c r="W3801" i="1"/>
  <c r="U3802" i="1"/>
  <c r="V3802" i="1"/>
  <c r="W3802" i="1"/>
  <c r="U3803" i="1"/>
  <c r="V3803" i="1"/>
  <c r="W3803" i="1"/>
  <c r="U3804" i="1"/>
  <c r="V3804" i="1"/>
  <c r="W3804" i="1"/>
  <c r="U3805" i="1"/>
  <c r="V3805" i="1"/>
  <c r="W3805" i="1"/>
  <c r="U3806" i="1"/>
  <c r="V3806" i="1"/>
  <c r="W3806" i="1"/>
  <c r="U3807" i="1"/>
  <c r="V3807" i="1"/>
  <c r="W3807" i="1"/>
  <c r="U3808" i="1"/>
  <c r="V3808" i="1"/>
  <c r="W3808" i="1"/>
  <c r="U3809" i="1"/>
  <c r="V3809" i="1"/>
  <c r="W3809" i="1"/>
  <c r="U3810" i="1"/>
  <c r="V3810" i="1"/>
  <c r="W3810" i="1"/>
  <c r="U3811" i="1"/>
  <c r="V3811" i="1"/>
  <c r="W3811" i="1"/>
  <c r="U3812" i="1"/>
  <c r="V3812" i="1"/>
  <c r="W3812" i="1"/>
  <c r="U3813" i="1"/>
  <c r="V3813" i="1"/>
  <c r="W3813" i="1"/>
  <c r="U3814" i="1"/>
  <c r="V3814" i="1"/>
  <c r="W3814" i="1"/>
  <c r="U3815" i="1"/>
  <c r="V3815" i="1"/>
  <c r="W3815" i="1"/>
  <c r="U3816" i="1"/>
  <c r="V3816" i="1"/>
  <c r="W3816" i="1"/>
  <c r="U3817" i="1"/>
  <c r="V3817" i="1"/>
  <c r="W3817" i="1"/>
  <c r="U3818" i="1"/>
  <c r="V3818" i="1"/>
  <c r="W3818" i="1"/>
  <c r="U3819" i="1"/>
  <c r="V3819" i="1"/>
  <c r="W3819" i="1"/>
  <c r="U3820" i="1"/>
  <c r="V3820" i="1"/>
  <c r="W3820" i="1"/>
  <c r="U3821" i="1"/>
  <c r="V3821" i="1"/>
  <c r="W3821" i="1"/>
  <c r="U3822" i="1"/>
  <c r="V3822" i="1"/>
  <c r="W3822" i="1"/>
  <c r="U3823" i="1"/>
  <c r="V3823" i="1"/>
  <c r="W3823" i="1"/>
  <c r="U3824" i="1"/>
  <c r="V3824" i="1"/>
  <c r="W3824" i="1"/>
  <c r="U3825" i="1"/>
  <c r="V3825" i="1"/>
  <c r="W3825" i="1"/>
  <c r="U3826" i="1"/>
  <c r="V3826" i="1"/>
  <c r="W3826" i="1"/>
  <c r="U3827" i="1"/>
  <c r="V3827" i="1"/>
  <c r="W3827" i="1"/>
  <c r="U3828" i="1"/>
  <c r="V3828" i="1"/>
  <c r="W3828" i="1"/>
  <c r="U3829" i="1"/>
  <c r="V3829" i="1"/>
  <c r="W3829" i="1"/>
  <c r="U3830" i="1"/>
  <c r="V3830" i="1"/>
  <c r="W3830" i="1"/>
  <c r="U3831" i="1"/>
  <c r="V3831" i="1"/>
  <c r="W3831" i="1"/>
  <c r="U3832" i="1"/>
  <c r="V3832" i="1"/>
  <c r="W3832" i="1"/>
  <c r="U3833" i="1"/>
  <c r="V3833" i="1"/>
  <c r="W3833" i="1"/>
  <c r="U3834" i="1"/>
  <c r="V3834" i="1"/>
  <c r="W3834" i="1"/>
  <c r="U3835" i="1"/>
  <c r="V3835" i="1"/>
  <c r="W3835" i="1"/>
  <c r="U3836" i="1"/>
  <c r="V3836" i="1"/>
  <c r="W3836" i="1"/>
  <c r="U3837" i="1"/>
  <c r="V3837" i="1"/>
  <c r="W3837" i="1"/>
  <c r="U3838" i="1"/>
  <c r="V3838" i="1"/>
  <c r="W3838" i="1"/>
  <c r="U3839" i="1"/>
  <c r="V3839" i="1"/>
  <c r="W3839" i="1"/>
  <c r="U3840" i="1"/>
  <c r="V3840" i="1"/>
  <c r="W3840" i="1"/>
  <c r="U3841" i="1"/>
  <c r="V3841" i="1"/>
  <c r="W3841" i="1"/>
  <c r="U3842" i="1"/>
  <c r="V3842" i="1"/>
  <c r="W3842" i="1"/>
  <c r="U3843" i="1"/>
  <c r="V3843" i="1"/>
  <c r="W3843" i="1"/>
  <c r="U3844" i="1"/>
  <c r="V3844" i="1"/>
  <c r="W3844" i="1"/>
  <c r="U3845" i="1"/>
  <c r="V3845" i="1"/>
  <c r="W3845" i="1"/>
  <c r="U3846" i="1"/>
  <c r="V3846" i="1"/>
  <c r="W3846" i="1"/>
  <c r="U3847" i="1"/>
  <c r="V3847" i="1"/>
  <c r="W3847" i="1"/>
  <c r="U3848" i="1"/>
  <c r="V3848" i="1"/>
  <c r="W3848" i="1"/>
  <c r="U3849" i="1"/>
  <c r="V3849" i="1"/>
  <c r="W3849" i="1"/>
  <c r="U3850" i="1"/>
  <c r="V3850" i="1"/>
  <c r="W3850" i="1"/>
  <c r="U3851" i="1"/>
  <c r="V3851" i="1"/>
  <c r="W3851" i="1"/>
  <c r="U3852" i="1"/>
  <c r="V3852" i="1"/>
  <c r="W3852" i="1"/>
  <c r="U3853" i="1"/>
  <c r="V3853" i="1"/>
  <c r="W3853" i="1"/>
  <c r="U3854" i="1"/>
  <c r="V3854" i="1"/>
  <c r="W3854" i="1"/>
  <c r="U3855" i="1"/>
  <c r="V3855" i="1"/>
  <c r="W3855" i="1"/>
  <c r="U3856" i="1"/>
  <c r="V3856" i="1"/>
  <c r="W3856" i="1"/>
  <c r="U3857" i="1"/>
  <c r="V3857" i="1"/>
  <c r="W3857" i="1"/>
  <c r="U3858" i="1"/>
  <c r="V3858" i="1"/>
  <c r="W3858" i="1"/>
  <c r="U3859" i="1"/>
  <c r="V3859" i="1"/>
  <c r="W3859" i="1"/>
  <c r="U3860" i="1"/>
  <c r="V3860" i="1"/>
  <c r="W3860" i="1"/>
  <c r="U3861" i="1"/>
  <c r="V3861" i="1"/>
  <c r="W3861" i="1"/>
  <c r="U3862" i="1"/>
  <c r="V3862" i="1"/>
  <c r="W3862" i="1"/>
  <c r="U3863" i="1"/>
  <c r="V3863" i="1"/>
  <c r="W3863" i="1"/>
  <c r="U3864" i="1"/>
  <c r="V3864" i="1"/>
  <c r="W3864" i="1"/>
  <c r="U3865" i="1"/>
  <c r="V3865" i="1"/>
  <c r="W3865" i="1"/>
  <c r="U3866" i="1"/>
  <c r="V3866" i="1"/>
  <c r="W3866" i="1"/>
  <c r="U3867" i="1"/>
  <c r="V3867" i="1"/>
  <c r="W3867" i="1"/>
  <c r="U3868" i="1"/>
  <c r="V3868" i="1"/>
  <c r="W3868" i="1"/>
  <c r="U3869" i="1"/>
  <c r="V3869" i="1"/>
  <c r="W3869" i="1"/>
  <c r="U3870" i="1"/>
  <c r="V3870" i="1"/>
  <c r="W3870" i="1"/>
  <c r="U3871" i="1"/>
  <c r="V3871" i="1"/>
  <c r="W3871" i="1"/>
  <c r="U3872" i="1"/>
  <c r="V3872" i="1"/>
  <c r="W3872" i="1"/>
  <c r="U3873" i="1"/>
  <c r="V3873" i="1"/>
  <c r="W3873" i="1"/>
  <c r="U3874" i="1"/>
  <c r="V3874" i="1"/>
  <c r="W3874" i="1"/>
  <c r="U3875" i="1"/>
  <c r="V3875" i="1"/>
  <c r="W3875" i="1"/>
  <c r="U3876" i="1"/>
  <c r="V3876" i="1"/>
  <c r="W3876" i="1"/>
  <c r="U3877" i="1"/>
  <c r="V3877" i="1"/>
  <c r="W3877" i="1"/>
  <c r="U3878" i="1"/>
  <c r="V3878" i="1"/>
  <c r="W3878" i="1"/>
  <c r="U3879" i="1"/>
  <c r="V3879" i="1"/>
  <c r="W3879" i="1"/>
  <c r="U3880" i="1"/>
  <c r="V3880" i="1"/>
  <c r="W3880" i="1"/>
  <c r="U3881" i="1"/>
  <c r="V3881" i="1"/>
  <c r="W3881" i="1"/>
  <c r="U3882" i="1"/>
  <c r="V3882" i="1"/>
  <c r="W3882" i="1"/>
  <c r="U3883" i="1"/>
  <c r="V3883" i="1"/>
  <c r="W3883" i="1"/>
  <c r="U3884" i="1"/>
  <c r="V3884" i="1"/>
  <c r="W3884" i="1"/>
  <c r="U3885" i="1"/>
  <c r="V3885" i="1"/>
  <c r="W3885" i="1"/>
  <c r="U3886" i="1"/>
  <c r="V3886" i="1"/>
  <c r="W3886" i="1"/>
  <c r="U3887" i="1"/>
  <c r="V3887" i="1"/>
  <c r="W3887" i="1"/>
  <c r="U3888" i="1"/>
  <c r="V3888" i="1"/>
  <c r="W3888" i="1"/>
  <c r="U3889" i="1"/>
  <c r="V3889" i="1"/>
  <c r="W3889" i="1"/>
  <c r="U3890" i="1"/>
  <c r="V3890" i="1"/>
  <c r="W3890" i="1"/>
  <c r="U3891" i="1"/>
  <c r="V3891" i="1"/>
  <c r="W3891" i="1"/>
  <c r="U3892" i="1"/>
  <c r="V3892" i="1"/>
  <c r="W3892" i="1"/>
  <c r="U3893" i="1"/>
  <c r="V3893" i="1"/>
  <c r="W3893" i="1"/>
  <c r="U3894" i="1"/>
  <c r="V3894" i="1"/>
  <c r="W3894" i="1"/>
  <c r="U3895" i="1"/>
  <c r="V3895" i="1"/>
  <c r="W3895" i="1"/>
  <c r="U3896" i="1"/>
  <c r="V3896" i="1"/>
  <c r="W3896" i="1"/>
  <c r="U3897" i="1"/>
  <c r="V3897" i="1"/>
  <c r="W3897" i="1"/>
  <c r="U3898" i="1"/>
  <c r="V3898" i="1"/>
  <c r="W3898" i="1"/>
  <c r="U3899" i="1"/>
  <c r="V3899" i="1"/>
  <c r="W3899" i="1"/>
  <c r="U3900" i="1"/>
  <c r="V3900" i="1"/>
  <c r="W3900" i="1"/>
  <c r="U3901" i="1"/>
  <c r="V3901" i="1"/>
  <c r="W3901" i="1"/>
  <c r="U3902" i="1"/>
  <c r="V3902" i="1"/>
  <c r="W3902" i="1"/>
  <c r="U3903" i="1"/>
  <c r="V3903" i="1"/>
  <c r="W3903" i="1"/>
  <c r="U3904" i="1"/>
  <c r="V3904" i="1"/>
  <c r="W3904" i="1"/>
  <c r="U3905" i="1"/>
  <c r="V3905" i="1"/>
  <c r="W3905" i="1"/>
  <c r="U3906" i="1"/>
  <c r="V3906" i="1"/>
  <c r="W3906" i="1"/>
  <c r="U3907" i="1"/>
  <c r="V3907" i="1"/>
  <c r="W3907" i="1"/>
  <c r="U3908" i="1"/>
  <c r="V3908" i="1"/>
  <c r="W3908" i="1"/>
  <c r="U3909" i="1"/>
  <c r="V3909" i="1"/>
  <c r="W3909" i="1"/>
  <c r="U3910" i="1"/>
  <c r="V3910" i="1"/>
  <c r="W3910" i="1"/>
  <c r="U3911" i="1"/>
  <c r="V3911" i="1"/>
  <c r="W3911" i="1"/>
  <c r="U3912" i="1"/>
  <c r="V3912" i="1"/>
  <c r="W3912" i="1"/>
  <c r="U3913" i="1"/>
  <c r="V3913" i="1"/>
  <c r="W3913" i="1"/>
  <c r="U3914" i="1"/>
  <c r="V3914" i="1"/>
  <c r="W3914" i="1"/>
  <c r="U3915" i="1"/>
  <c r="V3915" i="1"/>
  <c r="W3915" i="1"/>
  <c r="U3916" i="1"/>
  <c r="V3916" i="1"/>
  <c r="W3916" i="1"/>
  <c r="U3917" i="1"/>
  <c r="V3917" i="1"/>
  <c r="W3917" i="1"/>
  <c r="U3918" i="1"/>
  <c r="V3918" i="1"/>
  <c r="W3918" i="1"/>
  <c r="U3919" i="1"/>
  <c r="V3919" i="1"/>
  <c r="W3919" i="1"/>
  <c r="U3920" i="1"/>
  <c r="V3920" i="1"/>
  <c r="W3920" i="1"/>
  <c r="U3921" i="1"/>
  <c r="V3921" i="1"/>
  <c r="W3921" i="1"/>
  <c r="U3922" i="1"/>
  <c r="V3922" i="1"/>
  <c r="W3922" i="1"/>
  <c r="U3923" i="1"/>
  <c r="V3923" i="1"/>
  <c r="W3923" i="1"/>
  <c r="U3924" i="1"/>
  <c r="V3924" i="1"/>
  <c r="W3924" i="1"/>
  <c r="U3925" i="1"/>
  <c r="V3925" i="1"/>
  <c r="W3925" i="1"/>
  <c r="U3926" i="1"/>
  <c r="V3926" i="1"/>
  <c r="W3926" i="1"/>
  <c r="U3927" i="1"/>
  <c r="V3927" i="1"/>
  <c r="W3927" i="1"/>
  <c r="U3928" i="1"/>
  <c r="V3928" i="1"/>
  <c r="W3928" i="1"/>
  <c r="U3929" i="1"/>
  <c r="V3929" i="1"/>
  <c r="W3929" i="1"/>
  <c r="U3930" i="1"/>
  <c r="V3930" i="1"/>
  <c r="W3930" i="1"/>
  <c r="U3931" i="1"/>
  <c r="V3931" i="1"/>
  <c r="W3931" i="1"/>
  <c r="U3932" i="1"/>
  <c r="V3932" i="1"/>
  <c r="W3932" i="1"/>
  <c r="U3933" i="1"/>
  <c r="V3933" i="1"/>
  <c r="W3933" i="1"/>
  <c r="U3934" i="1"/>
  <c r="V3934" i="1"/>
  <c r="W3934" i="1"/>
  <c r="U3935" i="1"/>
  <c r="V3935" i="1"/>
  <c r="W3935" i="1"/>
  <c r="U3936" i="1"/>
  <c r="V3936" i="1"/>
  <c r="W3936" i="1"/>
  <c r="U3937" i="1"/>
  <c r="V3937" i="1"/>
  <c r="W3937" i="1"/>
  <c r="U3938" i="1"/>
  <c r="V3938" i="1"/>
  <c r="W3938" i="1"/>
  <c r="U3939" i="1"/>
  <c r="V3939" i="1"/>
  <c r="W3939" i="1"/>
  <c r="U3940" i="1"/>
  <c r="V3940" i="1"/>
  <c r="W3940" i="1"/>
  <c r="U3941" i="1"/>
  <c r="V3941" i="1"/>
  <c r="W3941" i="1"/>
  <c r="U3942" i="1"/>
  <c r="V3942" i="1"/>
  <c r="W3942" i="1"/>
  <c r="U3943" i="1"/>
  <c r="V3943" i="1"/>
  <c r="W3943" i="1"/>
  <c r="U3944" i="1"/>
  <c r="V3944" i="1"/>
  <c r="W3944" i="1"/>
  <c r="U3945" i="1"/>
  <c r="V3945" i="1"/>
  <c r="W3945" i="1"/>
  <c r="U3946" i="1"/>
  <c r="V3946" i="1"/>
  <c r="W3946" i="1"/>
  <c r="U3947" i="1"/>
  <c r="V3947" i="1"/>
  <c r="W3947" i="1"/>
  <c r="U3948" i="1"/>
  <c r="V3948" i="1"/>
  <c r="W3948" i="1"/>
  <c r="U3949" i="1"/>
  <c r="V3949" i="1"/>
  <c r="W3949" i="1"/>
  <c r="U3950" i="1"/>
  <c r="V3950" i="1"/>
  <c r="W3950" i="1"/>
  <c r="U3951" i="1"/>
  <c r="V3951" i="1"/>
  <c r="W3951" i="1"/>
  <c r="U3952" i="1"/>
  <c r="V3952" i="1"/>
  <c r="W3952" i="1"/>
  <c r="U3953" i="1"/>
  <c r="V3953" i="1"/>
  <c r="W3953" i="1"/>
  <c r="U3954" i="1"/>
  <c r="V3954" i="1"/>
  <c r="W3954" i="1"/>
  <c r="U3955" i="1"/>
  <c r="V3955" i="1"/>
  <c r="W3955" i="1"/>
  <c r="U3956" i="1"/>
  <c r="V3956" i="1"/>
  <c r="W3956" i="1"/>
  <c r="U3957" i="1"/>
  <c r="V3957" i="1"/>
  <c r="W3957" i="1"/>
  <c r="U3958" i="1"/>
  <c r="V3958" i="1"/>
  <c r="W3958" i="1"/>
  <c r="U3959" i="1"/>
  <c r="V3959" i="1"/>
  <c r="W3959" i="1"/>
  <c r="U3960" i="1"/>
  <c r="V3960" i="1"/>
  <c r="W3960" i="1"/>
  <c r="U3961" i="1"/>
  <c r="V3961" i="1"/>
  <c r="W3961" i="1"/>
  <c r="U3962" i="1"/>
  <c r="V3962" i="1"/>
  <c r="W3962" i="1"/>
  <c r="U3963" i="1"/>
  <c r="V3963" i="1"/>
  <c r="W3963" i="1"/>
  <c r="U3964" i="1"/>
  <c r="V3964" i="1"/>
  <c r="W3964" i="1"/>
  <c r="U3965" i="1"/>
  <c r="V3965" i="1"/>
  <c r="W3965" i="1"/>
  <c r="U3966" i="1"/>
  <c r="V3966" i="1"/>
  <c r="W3966" i="1"/>
  <c r="U3967" i="1"/>
  <c r="V3967" i="1"/>
  <c r="W3967" i="1"/>
  <c r="U3968" i="1"/>
  <c r="V3968" i="1"/>
  <c r="W3968" i="1"/>
  <c r="U3969" i="1"/>
  <c r="V3969" i="1"/>
  <c r="W3969" i="1"/>
  <c r="U3970" i="1"/>
  <c r="V3970" i="1"/>
  <c r="W3970" i="1"/>
  <c r="U3971" i="1"/>
  <c r="V3971" i="1"/>
  <c r="W3971" i="1"/>
  <c r="U3972" i="1"/>
  <c r="V3972" i="1"/>
  <c r="W3972" i="1"/>
  <c r="U3973" i="1"/>
  <c r="V3973" i="1"/>
  <c r="W3973" i="1"/>
  <c r="U3974" i="1"/>
  <c r="V3974" i="1"/>
  <c r="W3974" i="1"/>
  <c r="U3975" i="1"/>
  <c r="V3975" i="1"/>
  <c r="W3975" i="1"/>
  <c r="U3976" i="1"/>
  <c r="V3976" i="1"/>
  <c r="W3976" i="1"/>
  <c r="U3977" i="1"/>
  <c r="V3977" i="1"/>
  <c r="W3977" i="1"/>
  <c r="U3978" i="1"/>
  <c r="V3978" i="1"/>
  <c r="W3978" i="1"/>
  <c r="U3979" i="1"/>
  <c r="V3979" i="1"/>
  <c r="W3979" i="1"/>
  <c r="U3980" i="1"/>
  <c r="V3980" i="1"/>
  <c r="W3980" i="1"/>
  <c r="U3981" i="1"/>
  <c r="V3981" i="1"/>
  <c r="W3981" i="1"/>
  <c r="U3982" i="1"/>
  <c r="V3982" i="1"/>
  <c r="W3982" i="1"/>
  <c r="U3983" i="1"/>
  <c r="V3983" i="1"/>
  <c r="W3983" i="1"/>
  <c r="U3984" i="1"/>
  <c r="V3984" i="1"/>
  <c r="W3984" i="1"/>
  <c r="U3985" i="1"/>
  <c r="V3985" i="1"/>
  <c r="W3985" i="1"/>
  <c r="U3986" i="1"/>
  <c r="V3986" i="1"/>
  <c r="W3986" i="1"/>
  <c r="U3987" i="1"/>
  <c r="V3987" i="1"/>
  <c r="W3987" i="1"/>
  <c r="U3988" i="1"/>
  <c r="V3988" i="1"/>
  <c r="W3988" i="1"/>
  <c r="U3989" i="1"/>
  <c r="V3989" i="1"/>
  <c r="W3989" i="1"/>
  <c r="U3990" i="1"/>
  <c r="V3990" i="1"/>
  <c r="W3990" i="1"/>
  <c r="U3991" i="1"/>
  <c r="V3991" i="1"/>
  <c r="W3991" i="1"/>
  <c r="U3992" i="1"/>
  <c r="V3992" i="1"/>
  <c r="W3992" i="1"/>
  <c r="U3993" i="1"/>
  <c r="V3993" i="1"/>
  <c r="W3993" i="1"/>
  <c r="U3994" i="1"/>
  <c r="V3994" i="1"/>
  <c r="W3994" i="1"/>
  <c r="U3995" i="1"/>
  <c r="V3995" i="1"/>
  <c r="W3995" i="1"/>
  <c r="U3996" i="1"/>
  <c r="V3996" i="1"/>
  <c r="W3996" i="1"/>
  <c r="U3997" i="1"/>
  <c r="V3997" i="1"/>
  <c r="W3997" i="1"/>
  <c r="U3998" i="1"/>
  <c r="V3998" i="1"/>
  <c r="W3998" i="1"/>
  <c r="U3999" i="1"/>
  <c r="V3999" i="1"/>
  <c r="W3999" i="1"/>
  <c r="U4000" i="1"/>
  <c r="V4000" i="1"/>
  <c r="W4000" i="1"/>
  <c r="U4001" i="1"/>
  <c r="V4001" i="1"/>
  <c r="W4001" i="1"/>
  <c r="U4002" i="1"/>
  <c r="V4002" i="1"/>
  <c r="W4002" i="1"/>
  <c r="U4003" i="1"/>
  <c r="V4003" i="1"/>
  <c r="W4003" i="1"/>
  <c r="U4004" i="1"/>
  <c r="V4004" i="1"/>
  <c r="W4004" i="1"/>
  <c r="U4005" i="1"/>
  <c r="V4005" i="1"/>
  <c r="W4005" i="1"/>
  <c r="U4006" i="1"/>
  <c r="V4006" i="1"/>
  <c r="W4006" i="1"/>
  <c r="U4007" i="1"/>
  <c r="V4007" i="1"/>
  <c r="W4007" i="1"/>
  <c r="U4008" i="1"/>
  <c r="V4008" i="1"/>
  <c r="W4008" i="1"/>
  <c r="U4009" i="1"/>
  <c r="V4009" i="1"/>
  <c r="W4009" i="1"/>
  <c r="U4010" i="1"/>
  <c r="V4010" i="1"/>
  <c r="W4010" i="1"/>
  <c r="U4011" i="1"/>
  <c r="V4011" i="1"/>
  <c r="W4011" i="1"/>
  <c r="U4012" i="1"/>
  <c r="V4012" i="1"/>
  <c r="W4012" i="1"/>
  <c r="U4013" i="1"/>
  <c r="V4013" i="1"/>
  <c r="W4013" i="1"/>
  <c r="U4014" i="1"/>
  <c r="V4014" i="1"/>
  <c r="W4014" i="1"/>
  <c r="U4015" i="1"/>
  <c r="V4015" i="1"/>
  <c r="W4015" i="1"/>
  <c r="U4016" i="1"/>
  <c r="V4016" i="1"/>
  <c r="W4016" i="1"/>
  <c r="U4017" i="1"/>
  <c r="V4017" i="1"/>
  <c r="W4017" i="1"/>
  <c r="U4018" i="1"/>
  <c r="V4018" i="1"/>
  <c r="W4018" i="1"/>
  <c r="U4019" i="1"/>
  <c r="V4019" i="1"/>
  <c r="W4019" i="1"/>
  <c r="U4020" i="1"/>
  <c r="V4020" i="1"/>
  <c r="W4020" i="1"/>
  <c r="U4021" i="1"/>
  <c r="V4021" i="1"/>
  <c r="W4021" i="1"/>
  <c r="U4022" i="1"/>
  <c r="V4022" i="1"/>
  <c r="W4022" i="1"/>
  <c r="U4023" i="1"/>
  <c r="V4023" i="1"/>
  <c r="W4023" i="1"/>
  <c r="U4024" i="1"/>
  <c r="V4024" i="1"/>
  <c r="W4024" i="1"/>
  <c r="U4025" i="1"/>
  <c r="V4025" i="1"/>
  <c r="W4025" i="1"/>
  <c r="U4026" i="1"/>
  <c r="V4026" i="1"/>
  <c r="W4026" i="1"/>
  <c r="U4027" i="1"/>
  <c r="V4027" i="1"/>
  <c r="W4027" i="1"/>
  <c r="U4028" i="1"/>
  <c r="V4028" i="1"/>
  <c r="W4028" i="1"/>
  <c r="U4029" i="1"/>
  <c r="V4029" i="1"/>
  <c r="W4029" i="1"/>
  <c r="U4030" i="1"/>
  <c r="V4030" i="1"/>
  <c r="W4030" i="1"/>
  <c r="U4031" i="1"/>
  <c r="V4031" i="1"/>
  <c r="W4031" i="1"/>
  <c r="U4032" i="1"/>
  <c r="V4032" i="1"/>
  <c r="W4032" i="1"/>
  <c r="U4033" i="1"/>
  <c r="V4033" i="1"/>
  <c r="W4033" i="1"/>
  <c r="U4034" i="1"/>
  <c r="V4034" i="1"/>
  <c r="W4034" i="1"/>
  <c r="U4035" i="1"/>
  <c r="V4035" i="1"/>
  <c r="W4035" i="1"/>
  <c r="U4036" i="1"/>
  <c r="V4036" i="1"/>
  <c r="W4036" i="1"/>
  <c r="U4037" i="1"/>
  <c r="V4037" i="1"/>
  <c r="W4037" i="1"/>
  <c r="U4038" i="1"/>
  <c r="V4038" i="1"/>
  <c r="W4038" i="1"/>
  <c r="U4039" i="1"/>
  <c r="V4039" i="1"/>
  <c r="W4039" i="1"/>
  <c r="U4040" i="1"/>
  <c r="V4040" i="1"/>
  <c r="W4040" i="1"/>
  <c r="U4041" i="1"/>
  <c r="V4041" i="1"/>
  <c r="W4041" i="1"/>
  <c r="U4042" i="1"/>
  <c r="V4042" i="1"/>
  <c r="W4042" i="1"/>
  <c r="U4043" i="1"/>
  <c r="V4043" i="1"/>
  <c r="W4043" i="1"/>
  <c r="U4044" i="1"/>
  <c r="V4044" i="1"/>
  <c r="W4044" i="1"/>
  <c r="U4045" i="1"/>
  <c r="V4045" i="1"/>
  <c r="W4045" i="1"/>
  <c r="U4046" i="1"/>
  <c r="V4046" i="1"/>
  <c r="W4046" i="1"/>
  <c r="U4047" i="1"/>
  <c r="V4047" i="1"/>
  <c r="W4047" i="1"/>
  <c r="U4048" i="1"/>
  <c r="V4048" i="1"/>
  <c r="W4048" i="1"/>
  <c r="U4049" i="1"/>
  <c r="V4049" i="1"/>
  <c r="W4049" i="1"/>
  <c r="U4050" i="1"/>
  <c r="V4050" i="1"/>
  <c r="W4050" i="1"/>
  <c r="U4051" i="1"/>
  <c r="V4051" i="1"/>
  <c r="W4051" i="1"/>
  <c r="U4052" i="1"/>
  <c r="V4052" i="1"/>
  <c r="W4052" i="1"/>
  <c r="U4053" i="1"/>
  <c r="V4053" i="1"/>
  <c r="W4053" i="1"/>
  <c r="U4054" i="1"/>
  <c r="V4054" i="1"/>
  <c r="W4054" i="1"/>
  <c r="U4055" i="1"/>
  <c r="V4055" i="1"/>
  <c r="W4055" i="1"/>
  <c r="U4056" i="1"/>
  <c r="V4056" i="1"/>
  <c r="W4056" i="1"/>
  <c r="U4057" i="1"/>
  <c r="V4057" i="1"/>
  <c r="W4057" i="1"/>
  <c r="U4058" i="1"/>
  <c r="V4058" i="1"/>
  <c r="W4058" i="1"/>
  <c r="U4059" i="1"/>
  <c r="V4059" i="1"/>
  <c r="W4059" i="1"/>
  <c r="U4060" i="1"/>
  <c r="V4060" i="1"/>
  <c r="W4060" i="1"/>
  <c r="U4061" i="1"/>
  <c r="V4061" i="1"/>
  <c r="W4061" i="1"/>
  <c r="U4062" i="1"/>
  <c r="V4062" i="1"/>
  <c r="W4062" i="1"/>
  <c r="U4063" i="1"/>
  <c r="V4063" i="1"/>
  <c r="W4063" i="1"/>
  <c r="U4064" i="1"/>
  <c r="V4064" i="1"/>
  <c r="W4064" i="1"/>
  <c r="U4065" i="1"/>
  <c r="V4065" i="1"/>
  <c r="W4065" i="1"/>
  <c r="U4066" i="1"/>
  <c r="V4066" i="1"/>
  <c r="W4066" i="1"/>
  <c r="U4067" i="1"/>
  <c r="V4067" i="1"/>
  <c r="W4067" i="1"/>
  <c r="U4068" i="1"/>
  <c r="V4068" i="1"/>
  <c r="W4068" i="1"/>
  <c r="U4069" i="1"/>
  <c r="V4069" i="1"/>
  <c r="W4069" i="1"/>
  <c r="U4070" i="1"/>
  <c r="V4070" i="1"/>
  <c r="W4070" i="1"/>
  <c r="U4071" i="1"/>
  <c r="V4071" i="1"/>
  <c r="W4071" i="1"/>
  <c r="U4072" i="1"/>
  <c r="V4072" i="1"/>
  <c r="W4072" i="1"/>
  <c r="U4073" i="1"/>
  <c r="V4073" i="1"/>
  <c r="W4073" i="1"/>
  <c r="U4074" i="1"/>
  <c r="V4074" i="1"/>
  <c r="W4074" i="1"/>
  <c r="U4075" i="1"/>
  <c r="V4075" i="1"/>
  <c r="W4075" i="1"/>
  <c r="U4076" i="1"/>
  <c r="V4076" i="1"/>
  <c r="W4076" i="1"/>
  <c r="U4077" i="1"/>
  <c r="V4077" i="1"/>
  <c r="W4077" i="1"/>
  <c r="U4078" i="1"/>
  <c r="V4078" i="1"/>
  <c r="W4078" i="1"/>
  <c r="U4079" i="1"/>
  <c r="V4079" i="1"/>
  <c r="W4079" i="1"/>
  <c r="U4080" i="1"/>
  <c r="V4080" i="1"/>
  <c r="W4080" i="1"/>
  <c r="U4081" i="1"/>
  <c r="V4081" i="1"/>
  <c r="W4081" i="1"/>
  <c r="U4082" i="1"/>
  <c r="V4082" i="1"/>
  <c r="W4082" i="1"/>
  <c r="U4083" i="1"/>
  <c r="V4083" i="1"/>
  <c r="W4083" i="1"/>
  <c r="U4084" i="1"/>
  <c r="V4084" i="1"/>
  <c r="W4084" i="1"/>
  <c r="U4085" i="1"/>
  <c r="V4085" i="1"/>
  <c r="W4085" i="1"/>
  <c r="U4086" i="1"/>
  <c r="V4086" i="1"/>
  <c r="W4086" i="1"/>
  <c r="U4087" i="1"/>
  <c r="V4087" i="1"/>
  <c r="W4087" i="1"/>
  <c r="U4088" i="1"/>
  <c r="V4088" i="1"/>
  <c r="W4088" i="1"/>
  <c r="U4089" i="1"/>
  <c r="V4089" i="1"/>
  <c r="W4089" i="1"/>
  <c r="U4090" i="1"/>
  <c r="V4090" i="1"/>
  <c r="W4090" i="1"/>
  <c r="U4091" i="1"/>
  <c r="V4091" i="1"/>
  <c r="W4091" i="1"/>
  <c r="U4092" i="1"/>
  <c r="V4092" i="1"/>
  <c r="W4092" i="1"/>
  <c r="U4093" i="1"/>
  <c r="V4093" i="1"/>
  <c r="W4093" i="1"/>
  <c r="U4094" i="1"/>
  <c r="V4094" i="1"/>
  <c r="W4094" i="1"/>
  <c r="U4095" i="1"/>
  <c r="V4095" i="1"/>
  <c r="W4095" i="1"/>
  <c r="U4096" i="1"/>
  <c r="V4096" i="1"/>
  <c r="W4096" i="1"/>
  <c r="U4097" i="1"/>
  <c r="V4097" i="1"/>
  <c r="W4097" i="1"/>
  <c r="U4098" i="1"/>
  <c r="V4098" i="1"/>
  <c r="W4098" i="1"/>
  <c r="U4099" i="1"/>
  <c r="V4099" i="1"/>
  <c r="W4099" i="1"/>
  <c r="U4100" i="1"/>
  <c r="V4100" i="1"/>
  <c r="W4100" i="1"/>
  <c r="U4101" i="1"/>
  <c r="V4101" i="1"/>
  <c r="W4101" i="1"/>
  <c r="U4102" i="1"/>
  <c r="V4102" i="1"/>
  <c r="W4102" i="1"/>
  <c r="U4103" i="1"/>
  <c r="V4103" i="1"/>
  <c r="W4103" i="1"/>
  <c r="U4104" i="1"/>
  <c r="V4104" i="1"/>
  <c r="W4104" i="1"/>
  <c r="U4105" i="1"/>
  <c r="V4105" i="1"/>
  <c r="W4105" i="1"/>
  <c r="U4106" i="1"/>
  <c r="V4106" i="1"/>
  <c r="W4106" i="1"/>
  <c r="U4107" i="1"/>
  <c r="V4107" i="1"/>
  <c r="W4107" i="1"/>
  <c r="U4108" i="1"/>
  <c r="V4108" i="1"/>
  <c r="W4108" i="1"/>
  <c r="U4109" i="1"/>
  <c r="V4109" i="1"/>
  <c r="W4109" i="1"/>
  <c r="U4110" i="1"/>
  <c r="V4110" i="1"/>
  <c r="W4110" i="1"/>
  <c r="U4111" i="1"/>
  <c r="V4111" i="1"/>
  <c r="W4111" i="1"/>
  <c r="U4112" i="1"/>
  <c r="V4112" i="1"/>
  <c r="W4112" i="1"/>
  <c r="U4113" i="1"/>
  <c r="V4113" i="1"/>
  <c r="W4113" i="1"/>
  <c r="U4114" i="1"/>
  <c r="V4114" i="1"/>
  <c r="W4114" i="1"/>
  <c r="U4115" i="1"/>
  <c r="V4115" i="1"/>
  <c r="W4115" i="1"/>
  <c r="U4116" i="1"/>
  <c r="V4116" i="1"/>
  <c r="W4116" i="1"/>
  <c r="U4117" i="1"/>
  <c r="V4117" i="1"/>
  <c r="W4117" i="1"/>
  <c r="U4118" i="1"/>
  <c r="V4118" i="1"/>
  <c r="W4118" i="1"/>
  <c r="U4119" i="1"/>
  <c r="V4119" i="1"/>
  <c r="W4119" i="1"/>
  <c r="U4120" i="1"/>
  <c r="V4120" i="1"/>
  <c r="W4120" i="1"/>
  <c r="U4121" i="1"/>
  <c r="V4121" i="1"/>
  <c r="W4121" i="1"/>
  <c r="U4122" i="1"/>
  <c r="V4122" i="1"/>
  <c r="W4122" i="1"/>
  <c r="U4123" i="1"/>
  <c r="V4123" i="1"/>
  <c r="W4123" i="1"/>
  <c r="U4124" i="1"/>
  <c r="V4124" i="1"/>
  <c r="W4124" i="1"/>
  <c r="U4125" i="1"/>
  <c r="V4125" i="1"/>
  <c r="W4125" i="1"/>
  <c r="U4126" i="1"/>
  <c r="V4126" i="1"/>
  <c r="W4126" i="1"/>
  <c r="U4127" i="1"/>
  <c r="V4127" i="1"/>
  <c r="W4127" i="1"/>
  <c r="U4128" i="1"/>
  <c r="V4128" i="1"/>
  <c r="W4128" i="1"/>
  <c r="U4129" i="1"/>
  <c r="V4129" i="1"/>
  <c r="W4129" i="1"/>
  <c r="U4130" i="1"/>
  <c r="V4130" i="1"/>
  <c r="W4130" i="1"/>
  <c r="U4131" i="1"/>
  <c r="V4131" i="1"/>
  <c r="W4131" i="1"/>
  <c r="U4132" i="1"/>
  <c r="V4132" i="1"/>
  <c r="W4132" i="1"/>
  <c r="U4133" i="1"/>
  <c r="V4133" i="1"/>
  <c r="W4133" i="1"/>
  <c r="U4134" i="1"/>
  <c r="V4134" i="1"/>
  <c r="W4134" i="1"/>
  <c r="U4135" i="1"/>
  <c r="V4135" i="1"/>
  <c r="W4135" i="1"/>
  <c r="U4136" i="1"/>
  <c r="V4136" i="1"/>
  <c r="W4136" i="1"/>
  <c r="U4137" i="1"/>
  <c r="V4137" i="1"/>
  <c r="W4137" i="1"/>
  <c r="U4138" i="1"/>
  <c r="V4138" i="1"/>
  <c r="W4138" i="1"/>
  <c r="U4139" i="1"/>
  <c r="V4139" i="1"/>
  <c r="W4139" i="1"/>
  <c r="U4140" i="1"/>
  <c r="V4140" i="1"/>
  <c r="W4140" i="1"/>
  <c r="U4141" i="1"/>
  <c r="V4141" i="1"/>
  <c r="W4141" i="1"/>
  <c r="U4142" i="1"/>
  <c r="V4142" i="1"/>
  <c r="W4142" i="1"/>
  <c r="U4143" i="1"/>
  <c r="V4143" i="1"/>
  <c r="W4143" i="1"/>
  <c r="U4144" i="1"/>
  <c r="V4144" i="1"/>
  <c r="W4144" i="1"/>
  <c r="U4145" i="1"/>
  <c r="V4145" i="1"/>
  <c r="W4145" i="1"/>
  <c r="U4146" i="1"/>
  <c r="V4146" i="1"/>
  <c r="W4146" i="1"/>
  <c r="U4147" i="1"/>
  <c r="V4147" i="1"/>
  <c r="W4147" i="1"/>
  <c r="U4148" i="1"/>
  <c r="V4148" i="1"/>
  <c r="W4148" i="1"/>
  <c r="U4149" i="1"/>
  <c r="V4149" i="1"/>
  <c r="W4149" i="1"/>
  <c r="U4150" i="1"/>
  <c r="V4150" i="1"/>
  <c r="W4150" i="1"/>
  <c r="U4151" i="1"/>
  <c r="V4151" i="1"/>
  <c r="W4151" i="1"/>
  <c r="U4152" i="1"/>
  <c r="V4152" i="1"/>
  <c r="W4152" i="1"/>
  <c r="U4153" i="1"/>
  <c r="V4153" i="1"/>
  <c r="W4153" i="1"/>
  <c r="U4154" i="1"/>
  <c r="V4154" i="1"/>
  <c r="W4154" i="1"/>
  <c r="U4155" i="1"/>
  <c r="V4155" i="1"/>
  <c r="W4155" i="1"/>
  <c r="U4156" i="1"/>
  <c r="V4156" i="1"/>
  <c r="W4156" i="1"/>
  <c r="U4157" i="1"/>
  <c r="V4157" i="1"/>
  <c r="W4157" i="1"/>
  <c r="U4158" i="1"/>
  <c r="V4158" i="1"/>
  <c r="W4158" i="1"/>
  <c r="U4159" i="1"/>
  <c r="V4159" i="1"/>
  <c r="W4159" i="1"/>
  <c r="U4160" i="1"/>
  <c r="V4160" i="1"/>
  <c r="W4160" i="1"/>
  <c r="U4161" i="1"/>
  <c r="V4161" i="1"/>
  <c r="W4161" i="1"/>
  <c r="U4162" i="1"/>
  <c r="V4162" i="1"/>
  <c r="W4162" i="1"/>
  <c r="U4163" i="1"/>
  <c r="V4163" i="1"/>
  <c r="W4163" i="1"/>
  <c r="U4164" i="1"/>
  <c r="V4164" i="1"/>
  <c r="W4164" i="1"/>
  <c r="U4165" i="1"/>
  <c r="V4165" i="1"/>
  <c r="W4165" i="1"/>
  <c r="U4166" i="1"/>
  <c r="V4166" i="1"/>
  <c r="W4166" i="1"/>
  <c r="U4167" i="1"/>
  <c r="V4167" i="1"/>
  <c r="W4167" i="1"/>
  <c r="U4168" i="1"/>
  <c r="V4168" i="1"/>
  <c r="W4168" i="1"/>
  <c r="U4169" i="1"/>
  <c r="V4169" i="1"/>
  <c r="W4169" i="1"/>
  <c r="U4170" i="1"/>
  <c r="V4170" i="1"/>
  <c r="W4170" i="1"/>
  <c r="U4171" i="1"/>
  <c r="V4171" i="1"/>
  <c r="W4171" i="1"/>
  <c r="U4172" i="1"/>
  <c r="V4172" i="1"/>
  <c r="W4172" i="1"/>
  <c r="U4173" i="1"/>
  <c r="V4173" i="1"/>
  <c r="W4173" i="1"/>
  <c r="U4174" i="1"/>
  <c r="V4174" i="1"/>
  <c r="W4174" i="1"/>
  <c r="U4175" i="1"/>
  <c r="V4175" i="1"/>
  <c r="W4175" i="1"/>
  <c r="U4176" i="1"/>
  <c r="V4176" i="1"/>
  <c r="W4176" i="1"/>
  <c r="U4177" i="1"/>
  <c r="V4177" i="1"/>
  <c r="W4177" i="1"/>
  <c r="U4178" i="1"/>
  <c r="V4178" i="1"/>
  <c r="W4178" i="1"/>
  <c r="U4179" i="1"/>
  <c r="V4179" i="1"/>
  <c r="W4179" i="1"/>
  <c r="U4180" i="1"/>
  <c r="V4180" i="1"/>
  <c r="W4180" i="1"/>
  <c r="U4181" i="1"/>
  <c r="V4181" i="1"/>
  <c r="W4181" i="1"/>
  <c r="U4182" i="1"/>
  <c r="V4182" i="1"/>
  <c r="W4182" i="1"/>
  <c r="U4183" i="1"/>
  <c r="V4183" i="1"/>
  <c r="W4183" i="1"/>
  <c r="U4184" i="1"/>
  <c r="V4184" i="1"/>
  <c r="W4184" i="1"/>
  <c r="U4185" i="1"/>
  <c r="V4185" i="1"/>
  <c r="W4185" i="1"/>
  <c r="U4186" i="1"/>
  <c r="V4186" i="1"/>
  <c r="W4186" i="1"/>
  <c r="U4187" i="1"/>
  <c r="V4187" i="1"/>
  <c r="W4187" i="1"/>
  <c r="U4188" i="1"/>
  <c r="V4188" i="1"/>
  <c r="W4188" i="1"/>
  <c r="U4189" i="1"/>
  <c r="V4189" i="1"/>
  <c r="W4189" i="1"/>
  <c r="U4190" i="1"/>
  <c r="V4190" i="1"/>
  <c r="W4190" i="1"/>
  <c r="U4191" i="1"/>
  <c r="V4191" i="1"/>
  <c r="W4191" i="1"/>
  <c r="U4192" i="1"/>
  <c r="V4192" i="1"/>
  <c r="W4192" i="1"/>
  <c r="U4193" i="1"/>
  <c r="V4193" i="1"/>
  <c r="W4193" i="1"/>
  <c r="U4194" i="1"/>
  <c r="V4194" i="1"/>
  <c r="W4194" i="1"/>
  <c r="U4195" i="1"/>
  <c r="V4195" i="1"/>
  <c r="W4195" i="1"/>
  <c r="U4196" i="1"/>
  <c r="V4196" i="1"/>
  <c r="W4196" i="1"/>
  <c r="U4197" i="1"/>
  <c r="V4197" i="1"/>
  <c r="W4197" i="1"/>
  <c r="U4198" i="1"/>
  <c r="V4198" i="1"/>
  <c r="W4198" i="1"/>
  <c r="U4199" i="1"/>
  <c r="V4199" i="1"/>
  <c r="W4199" i="1"/>
  <c r="U4200" i="1"/>
  <c r="V4200" i="1"/>
  <c r="W4200" i="1"/>
  <c r="U4201" i="1"/>
  <c r="V4201" i="1"/>
  <c r="W4201" i="1"/>
  <c r="U4202" i="1"/>
  <c r="V4202" i="1"/>
  <c r="W4202" i="1"/>
  <c r="U4203" i="1"/>
  <c r="V4203" i="1"/>
  <c r="W4203" i="1"/>
  <c r="U4204" i="1"/>
  <c r="V4204" i="1"/>
  <c r="W4204" i="1"/>
  <c r="U4205" i="1"/>
  <c r="V4205" i="1"/>
  <c r="W4205" i="1"/>
  <c r="U4206" i="1"/>
  <c r="V4206" i="1"/>
  <c r="W4206" i="1"/>
  <c r="U4207" i="1"/>
  <c r="V4207" i="1"/>
  <c r="W4207" i="1"/>
  <c r="U4208" i="1"/>
  <c r="V4208" i="1"/>
  <c r="W4208" i="1"/>
  <c r="U4209" i="1"/>
  <c r="V4209" i="1"/>
  <c r="W4209" i="1"/>
  <c r="U4210" i="1"/>
  <c r="V4210" i="1"/>
  <c r="W4210" i="1"/>
  <c r="U4211" i="1"/>
  <c r="V4211" i="1"/>
  <c r="W4211" i="1"/>
  <c r="U4212" i="1"/>
  <c r="V4212" i="1"/>
  <c r="W4212" i="1"/>
  <c r="U4213" i="1"/>
  <c r="V4213" i="1"/>
  <c r="W4213" i="1"/>
  <c r="U4214" i="1"/>
  <c r="V4214" i="1"/>
  <c r="W4214" i="1"/>
  <c r="U4215" i="1"/>
  <c r="V4215" i="1"/>
  <c r="W4215" i="1"/>
  <c r="U4216" i="1"/>
  <c r="V4216" i="1"/>
  <c r="W4216" i="1"/>
  <c r="U4217" i="1"/>
  <c r="V4217" i="1"/>
  <c r="W4217" i="1"/>
  <c r="U4218" i="1"/>
  <c r="V4218" i="1"/>
  <c r="W4218" i="1"/>
  <c r="U4219" i="1"/>
  <c r="V4219" i="1"/>
  <c r="W4219" i="1"/>
  <c r="U4220" i="1"/>
  <c r="V4220" i="1"/>
  <c r="W4220" i="1"/>
  <c r="U4221" i="1"/>
  <c r="V4221" i="1"/>
  <c r="W4221" i="1"/>
  <c r="U4222" i="1"/>
  <c r="V4222" i="1"/>
  <c r="W4222" i="1"/>
  <c r="U4223" i="1"/>
  <c r="V4223" i="1"/>
  <c r="W4223" i="1"/>
  <c r="U4224" i="1"/>
  <c r="V4224" i="1"/>
  <c r="W4224" i="1"/>
  <c r="U4225" i="1"/>
  <c r="V4225" i="1"/>
  <c r="W4225" i="1"/>
  <c r="U4226" i="1"/>
  <c r="V4226" i="1"/>
  <c r="W4226" i="1"/>
  <c r="U4227" i="1"/>
  <c r="V4227" i="1"/>
  <c r="W4227" i="1"/>
  <c r="U4228" i="1"/>
  <c r="V4228" i="1"/>
  <c r="W4228" i="1"/>
  <c r="U4229" i="1"/>
  <c r="V4229" i="1"/>
  <c r="W4229" i="1"/>
  <c r="U4230" i="1"/>
  <c r="V4230" i="1"/>
  <c r="W4230" i="1"/>
  <c r="U4231" i="1"/>
  <c r="V4231" i="1"/>
  <c r="W4231" i="1"/>
  <c r="U4232" i="1"/>
  <c r="V4232" i="1"/>
  <c r="W4232" i="1"/>
  <c r="U4233" i="1"/>
  <c r="V4233" i="1"/>
  <c r="W4233" i="1"/>
  <c r="U4234" i="1"/>
  <c r="V4234" i="1"/>
  <c r="W4234" i="1"/>
  <c r="U4235" i="1"/>
  <c r="V4235" i="1"/>
  <c r="W4235" i="1"/>
  <c r="U4236" i="1"/>
  <c r="V4236" i="1"/>
  <c r="W4236" i="1"/>
  <c r="U4237" i="1"/>
  <c r="V4237" i="1"/>
  <c r="W4237" i="1"/>
  <c r="U4238" i="1"/>
  <c r="V4238" i="1"/>
  <c r="W4238" i="1"/>
  <c r="U4239" i="1"/>
  <c r="V4239" i="1"/>
  <c r="W4239" i="1"/>
  <c r="U4240" i="1"/>
  <c r="V4240" i="1"/>
  <c r="W4240" i="1"/>
  <c r="U4241" i="1"/>
  <c r="V4241" i="1"/>
  <c r="W4241" i="1"/>
  <c r="U4242" i="1"/>
  <c r="V4242" i="1"/>
  <c r="W4242" i="1"/>
  <c r="U4243" i="1"/>
  <c r="V4243" i="1"/>
  <c r="W4243" i="1"/>
  <c r="U4244" i="1"/>
  <c r="V4244" i="1"/>
  <c r="W4244" i="1"/>
  <c r="U4245" i="1"/>
  <c r="V4245" i="1"/>
  <c r="W4245" i="1"/>
  <c r="U4246" i="1"/>
  <c r="V4246" i="1"/>
  <c r="W4246" i="1"/>
  <c r="U4247" i="1"/>
  <c r="V4247" i="1"/>
  <c r="W4247" i="1"/>
  <c r="U4248" i="1"/>
  <c r="V4248" i="1"/>
  <c r="W4248" i="1"/>
  <c r="U4249" i="1"/>
  <c r="V4249" i="1"/>
  <c r="W4249" i="1"/>
  <c r="U4250" i="1"/>
  <c r="V4250" i="1"/>
  <c r="W4250" i="1"/>
  <c r="U4251" i="1"/>
  <c r="V4251" i="1"/>
  <c r="W4251" i="1"/>
  <c r="U4252" i="1"/>
  <c r="V4252" i="1"/>
  <c r="W4252" i="1"/>
  <c r="U4253" i="1"/>
  <c r="V4253" i="1"/>
  <c r="W4253" i="1"/>
  <c r="U4254" i="1"/>
  <c r="V4254" i="1"/>
  <c r="W4254" i="1"/>
  <c r="U4255" i="1"/>
  <c r="V4255" i="1"/>
  <c r="W4255" i="1"/>
  <c r="U4256" i="1"/>
  <c r="V4256" i="1"/>
  <c r="W4256" i="1"/>
  <c r="U4257" i="1"/>
  <c r="V4257" i="1"/>
  <c r="W4257" i="1"/>
  <c r="U4258" i="1"/>
  <c r="V4258" i="1"/>
  <c r="W4258" i="1"/>
  <c r="U4259" i="1"/>
  <c r="V4259" i="1"/>
  <c r="W4259" i="1"/>
  <c r="U4260" i="1"/>
  <c r="V4260" i="1"/>
  <c r="W4260" i="1"/>
  <c r="U4261" i="1"/>
  <c r="V4261" i="1"/>
  <c r="W4261" i="1"/>
  <c r="U4262" i="1"/>
  <c r="V4262" i="1"/>
  <c r="W4262" i="1"/>
  <c r="U4263" i="1"/>
  <c r="V4263" i="1"/>
  <c r="W4263" i="1"/>
  <c r="U4264" i="1"/>
  <c r="V4264" i="1"/>
  <c r="W4264" i="1"/>
  <c r="U4265" i="1"/>
  <c r="V4265" i="1"/>
  <c r="W4265" i="1"/>
  <c r="U4266" i="1"/>
  <c r="V4266" i="1"/>
  <c r="W4266" i="1"/>
  <c r="U4267" i="1"/>
  <c r="V4267" i="1"/>
  <c r="W4267" i="1"/>
  <c r="U4268" i="1"/>
  <c r="V4268" i="1"/>
  <c r="W4268" i="1"/>
  <c r="U4269" i="1"/>
  <c r="V4269" i="1"/>
  <c r="W4269" i="1"/>
  <c r="U4270" i="1"/>
  <c r="V4270" i="1"/>
  <c r="W4270" i="1"/>
  <c r="U4271" i="1"/>
  <c r="V4271" i="1"/>
  <c r="W4271" i="1"/>
  <c r="U4272" i="1"/>
  <c r="V4272" i="1"/>
  <c r="W4272" i="1"/>
  <c r="U4273" i="1"/>
  <c r="V4273" i="1"/>
  <c r="W4273" i="1"/>
  <c r="U4274" i="1"/>
  <c r="V4274" i="1"/>
  <c r="W4274" i="1"/>
  <c r="U4275" i="1"/>
  <c r="V4275" i="1"/>
  <c r="W4275" i="1"/>
  <c r="U4276" i="1"/>
  <c r="V4276" i="1"/>
  <c r="W4276" i="1"/>
  <c r="U4277" i="1"/>
  <c r="V4277" i="1"/>
  <c r="W4277" i="1"/>
  <c r="U4278" i="1"/>
  <c r="V4278" i="1"/>
  <c r="W4278" i="1"/>
  <c r="U4279" i="1"/>
  <c r="V4279" i="1"/>
  <c r="W4279" i="1"/>
  <c r="U4280" i="1"/>
  <c r="V4280" i="1"/>
  <c r="W4280" i="1"/>
  <c r="U4281" i="1"/>
  <c r="V4281" i="1"/>
  <c r="W4281" i="1"/>
  <c r="U4282" i="1"/>
  <c r="V4282" i="1"/>
  <c r="W4282" i="1"/>
  <c r="U4283" i="1"/>
  <c r="V4283" i="1"/>
  <c r="W4283" i="1"/>
  <c r="U4284" i="1"/>
  <c r="V4284" i="1"/>
  <c r="W4284" i="1"/>
  <c r="U4285" i="1"/>
  <c r="V4285" i="1"/>
  <c r="W4285" i="1"/>
  <c r="U4286" i="1"/>
  <c r="V4286" i="1"/>
  <c r="W4286" i="1"/>
  <c r="U4287" i="1"/>
  <c r="V4287" i="1"/>
  <c r="W4287" i="1"/>
  <c r="U4288" i="1"/>
  <c r="V4288" i="1"/>
  <c r="W4288" i="1"/>
  <c r="U4289" i="1"/>
  <c r="V4289" i="1"/>
  <c r="W4289" i="1"/>
  <c r="U4290" i="1"/>
  <c r="V4290" i="1"/>
  <c r="W4290" i="1"/>
  <c r="U4291" i="1"/>
  <c r="V4291" i="1"/>
  <c r="W4291" i="1"/>
  <c r="U4292" i="1"/>
  <c r="V4292" i="1"/>
  <c r="W4292" i="1"/>
  <c r="U4293" i="1"/>
  <c r="V4293" i="1"/>
  <c r="W4293" i="1"/>
  <c r="U4294" i="1"/>
  <c r="V4294" i="1"/>
  <c r="W4294" i="1"/>
  <c r="U4295" i="1"/>
  <c r="V4295" i="1"/>
  <c r="W4295" i="1"/>
  <c r="U4296" i="1"/>
  <c r="V4296" i="1"/>
  <c r="W4296" i="1"/>
  <c r="U4297" i="1"/>
  <c r="V4297" i="1"/>
  <c r="W4297" i="1"/>
  <c r="U4298" i="1"/>
  <c r="V4298" i="1"/>
  <c r="W4298" i="1"/>
  <c r="U4299" i="1"/>
  <c r="V4299" i="1"/>
  <c r="W4299" i="1"/>
  <c r="U4300" i="1"/>
  <c r="V4300" i="1"/>
  <c r="W4300" i="1"/>
  <c r="U4301" i="1"/>
  <c r="V4301" i="1"/>
  <c r="W4301" i="1"/>
  <c r="U4302" i="1"/>
  <c r="V4302" i="1"/>
  <c r="W4302" i="1"/>
  <c r="U4303" i="1"/>
  <c r="V4303" i="1"/>
  <c r="W4303" i="1"/>
  <c r="U4304" i="1"/>
  <c r="V4304" i="1"/>
  <c r="W4304" i="1"/>
  <c r="U4305" i="1"/>
  <c r="V4305" i="1"/>
  <c r="W4305" i="1"/>
  <c r="U4306" i="1"/>
  <c r="V4306" i="1"/>
  <c r="W4306" i="1"/>
  <c r="U4307" i="1"/>
  <c r="V4307" i="1"/>
  <c r="W4307" i="1"/>
  <c r="U4308" i="1"/>
  <c r="V4308" i="1"/>
  <c r="W4308" i="1"/>
  <c r="U4309" i="1"/>
  <c r="V4309" i="1"/>
  <c r="W4309" i="1"/>
  <c r="U4310" i="1"/>
  <c r="V4310" i="1"/>
  <c r="W4310" i="1"/>
  <c r="U4311" i="1"/>
  <c r="V4311" i="1"/>
  <c r="W4311" i="1"/>
  <c r="U4312" i="1"/>
  <c r="V4312" i="1"/>
  <c r="W4312" i="1"/>
  <c r="U4313" i="1"/>
  <c r="V4313" i="1"/>
  <c r="W4313" i="1"/>
  <c r="U4314" i="1"/>
  <c r="V4314" i="1"/>
  <c r="W4314" i="1"/>
  <c r="U4315" i="1"/>
  <c r="V4315" i="1"/>
  <c r="W4315" i="1"/>
  <c r="U4316" i="1"/>
  <c r="V4316" i="1"/>
  <c r="W4316" i="1"/>
  <c r="U4317" i="1"/>
  <c r="V4317" i="1"/>
  <c r="W4317" i="1"/>
  <c r="U4318" i="1"/>
  <c r="V4318" i="1"/>
  <c r="W4318" i="1"/>
  <c r="U4319" i="1"/>
  <c r="V4319" i="1"/>
  <c r="W4319" i="1"/>
  <c r="U4320" i="1"/>
  <c r="V4320" i="1"/>
  <c r="W4320" i="1"/>
  <c r="U4321" i="1"/>
  <c r="V4321" i="1"/>
  <c r="W4321" i="1"/>
  <c r="U4322" i="1"/>
  <c r="V4322" i="1"/>
  <c r="W4322" i="1"/>
  <c r="U4323" i="1"/>
  <c r="V4323" i="1"/>
  <c r="W4323" i="1"/>
  <c r="U4324" i="1"/>
  <c r="V4324" i="1"/>
  <c r="W4324" i="1"/>
  <c r="U4325" i="1"/>
  <c r="V4325" i="1"/>
  <c r="W4325" i="1"/>
  <c r="U4326" i="1"/>
  <c r="V4326" i="1"/>
  <c r="W4326" i="1"/>
  <c r="U4327" i="1"/>
  <c r="V4327" i="1"/>
  <c r="W4327" i="1"/>
  <c r="U4328" i="1"/>
  <c r="V4328" i="1"/>
  <c r="W4328" i="1"/>
  <c r="U4329" i="1"/>
  <c r="V4329" i="1"/>
  <c r="W4329" i="1"/>
  <c r="U4330" i="1"/>
  <c r="V4330" i="1"/>
  <c r="W4330" i="1"/>
  <c r="U4331" i="1"/>
  <c r="V4331" i="1"/>
  <c r="W4331" i="1"/>
  <c r="U4332" i="1"/>
  <c r="V4332" i="1"/>
  <c r="W4332" i="1"/>
  <c r="U4333" i="1"/>
  <c r="V4333" i="1"/>
  <c r="W4333" i="1"/>
  <c r="U4334" i="1"/>
  <c r="V4334" i="1"/>
  <c r="W4334" i="1"/>
  <c r="U4335" i="1"/>
  <c r="V4335" i="1"/>
  <c r="W4335" i="1"/>
  <c r="U4336" i="1"/>
  <c r="V4336" i="1"/>
  <c r="W4336" i="1"/>
  <c r="U4337" i="1"/>
  <c r="V4337" i="1"/>
  <c r="W4337" i="1"/>
  <c r="U4338" i="1"/>
  <c r="V4338" i="1"/>
  <c r="W4338" i="1"/>
  <c r="U4339" i="1"/>
  <c r="V4339" i="1"/>
  <c r="W4339" i="1"/>
  <c r="U4340" i="1"/>
  <c r="V4340" i="1"/>
  <c r="W4340" i="1"/>
  <c r="U4341" i="1"/>
  <c r="V4341" i="1"/>
  <c r="W4341" i="1"/>
  <c r="U4342" i="1"/>
  <c r="V4342" i="1"/>
  <c r="W4342" i="1"/>
  <c r="U4343" i="1"/>
  <c r="V4343" i="1"/>
  <c r="W4343" i="1"/>
  <c r="U4344" i="1"/>
  <c r="V4344" i="1"/>
  <c r="W4344" i="1"/>
  <c r="U4345" i="1"/>
  <c r="V4345" i="1"/>
  <c r="W4345" i="1"/>
  <c r="U4346" i="1"/>
  <c r="V4346" i="1"/>
  <c r="W4346" i="1"/>
  <c r="U4347" i="1"/>
  <c r="V4347" i="1"/>
  <c r="W4347" i="1"/>
  <c r="U4348" i="1"/>
  <c r="V4348" i="1"/>
  <c r="W4348" i="1"/>
  <c r="U4349" i="1"/>
  <c r="V4349" i="1"/>
  <c r="W4349" i="1"/>
  <c r="U4350" i="1"/>
  <c r="V4350" i="1"/>
  <c r="W4350" i="1"/>
  <c r="U4351" i="1"/>
  <c r="V4351" i="1"/>
  <c r="W4351" i="1"/>
  <c r="U4352" i="1"/>
  <c r="V4352" i="1"/>
  <c r="W4352" i="1"/>
  <c r="U4353" i="1"/>
  <c r="V4353" i="1"/>
  <c r="W4353" i="1"/>
  <c r="U4354" i="1"/>
  <c r="V4354" i="1"/>
  <c r="W4354" i="1"/>
  <c r="U4355" i="1"/>
  <c r="V4355" i="1"/>
  <c r="W4355" i="1"/>
  <c r="U4356" i="1"/>
  <c r="V4356" i="1"/>
  <c r="W4356" i="1"/>
  <c r="U4357" i="1"/>
  <c r="V4357" i="1"/>
  <c r="W4357" i="1"/>
  <c r="U4358" i="1"/>
  <c r="V4358" i="1"/>
  <c r="W4358" i="1"/>
  <c r="U4359" i="1"/>
  <c r="V4359" i="1"/>
  <c r="W4359" i="1"/>
  <c r="U4360" i="1"/>
  <c r="V4360" i="1"/>
  <c r="W4360" i="1"/>
  <c r="U4361" i="1"/>
  <c r="V4361" i="1"/>
  <c r="W4361" i="1"/>
  <c r="U4362" i="1"/>
  <c r="V4362" i="1"/>
  <c r="W4362" i="1"/>
  <c r="U4363" i="1"/>
  <c r="V4363" i="1"/>
  <c r="W4363" i="1"/>
  <c r="U4364" i="1"/>
  <c r="V4364" i="1"/>
  <c r="W4364" i="1"/>
  <c r="U4365" i="1"/>
  <c r="V4365" i="1"/>
  <c r="W4365" i="1"/>
  <c r="U4366" i="1"/>
  <c r="V4366" i="1"/>
  <c r="W4366" i="1"/>
  <c r="U4367" i="1"/>
  <c r="V4367" i="1"/>
  <c r="W4367" i="1"/>
  <c r="U4368" i="1"/>
  <c r="V4368" i="1"/>
  <c r="W4368" i="1"/>
  <c r="U4369" i="1"/>
  <c r="V4369" i="1"/>
  <c r="W4369" i="1"/>
  <c r="U4370" i="1"/>
  <c r="V4370" i="1"/>
  <c r="W4370" i="1"/>
  <c r="U4371" i="1"/>
  <c r="V4371" i="1"/>
  <c r="W4371" i="1"/>
  <c r="U4372" i="1"/>
  <c r="V4372" i="1"/>
  <c r="W4372" i="1"/>
  <c r="U4373" i="1"/>
  <c r="V4373" i="1"/>
  <c r="W4373" i="1"/>
  <c r="U4374" i="1"/>
  <c r="V4374" i="1"/>
  <c r="W4374" i="1"/>
  <c r="U4375" i="1"/>
  <c r="V4375" i="1"/>
  <c r="W4375" i="1"/>
  <c r="U4376" i="1"/>
  <c r="V4376" i="1"/>
  <c r="W4376" i="1"/>
  <c r="U4377" i="1"/>
  <c r="V4377" i="1"/>
  <c r="W4377" i="1"/>
  <c r="U4378" i="1"/>
  <c r="V4378" i="1"/>
  <c r="W4378" i="1"/>
  <c r="U4379" i="1"/>
  <c r="V4379" i="1"/>
  <c r="W4379" i="1"/>
  <c r="U4380" i="1"/>
  <c r="V4380" i="1"/>
  <c r="W4380" i="1"/>
  <c r="U4381" i="1"/>
  <c r="V4381" i="1"/>
  <c r="W4381" i="1"/>
  <c r="U4382" i="1"/>
  <c r="V4382" i="1"/>
  <c r="W4382" i="1"/>
  <c r="U4383" i="1"/>
  <c r="V4383" i="1"/>
  <c r="W4383" i="1"/>
  <c r="U4384" i="1"/>
  <c r="V4384" i="1"/>
  <c r="W4384" i="1"/>
  <c r="U4385" i="1"/>
  <c r="V4385" i="1"/>
  <c r="W4385" i="1"/>
  <c r="U4386" i="1"/>
  <c r="V4386" i="1"/>
  <c r="W4386" i="1"/>
  <c r="U4387" i="1"/>
  <c r="V4387" i="1"/>
  <c r="W4387" i="1"/>
  <c r="U4388" i="1"/>
  <c r="V4388" i="1"/>
  <c r="W4388" i="1"/>
  <c r="U4389" i="1"/>
  <c r="V4389" i="1"/>
  <c r="W4389" i="1"/>
  <c r="U4390" i="1"/>
  <c r="V4390" i="1"/>
  <c r="W4390" i="1"/>
  <c r="U4391" i="1"/>
  <c r="V4391" i="1"/>
  <c r="W4391" i="1"/>
  <c r="U4392" i="1"/>
  <c r="V4392" i="1"/>
  <c r="W4392" i="1"/>
  <c r="U4393" i="1"/>
  <c r="V4393" i="1"/>
  <c r="W4393" i="1"/>
  <c r="U4394" i="1"/>
  <c r="V4394" i="1"/>
  <c r="W4394" i="1"/>
  <c r="U4395" i="1"/>
  <c r="V4395" i="1"/>
  <c r="W4395" i="1"/>
  <c r="U4396" i="1"/>
  <c r="V4396" i="1"/>
  <c r="W4396" i="1"/>
  <c r="U4397" i="1"/>
  <c r="V4397" i="1"/>
  <c r="W4397" i="1"/>
  <c r="U4398" i="1"/>
  <c r="V4398" i="1"/>
  <c r="W4398" i="1"/>
  <c r="U4399" i="1"/>
  <c r="V4399" i="1"/>
  <c r="W4399" i="1"/>
  <c r="U4400" i="1"/>
  <c r="V4400" i="1"/>
  <c r="W4400" i="1"/>
  <c r="U4401" i="1"/>
  <c r="V4401" i="1"/>
  <c r="W4401" i="1"/>
  <c r="U4402" i="1"/>
  <c r="V4402" i="1"/>
  <c r="W4402" i="1"/>
  <c r="U4403" i="1"/>
  <c r="V4403" i="1"/>
  <c r="W4403" i="1"/>
  <c r="U4404" i="1"/>
  <c r="V4404" i="1"/>
  <c r="W4404" i="1"/>
  <c r="U4405" i="1"/>
  <c r="V4405" i="1"/>
  <c r="W4405" i="1"/>
  <c r="U4406" i="1"/>
  <c r="V4406" i="1"/>
  <c r="W4406" i="1"/>
  <c r="U4407" i="1"/>
  <c r="V4407" i="1"/>
  <c r="W4407" i="1"/>
  <c r="U4408" i="1"/>
  <c r="V4408" i="1"/>
  <c r="W4408" i="1"/>
  <c r="U4409" i="1"/>
  <c r="V4409" i="1"/>
  <c r="W4409" i="1"/>
  <c r="U4410" i="1"/>
  <c r="V4410" i="1"/>
  <c r="W4410" i="1"/>
  <c r="U4411" i="1"/>
  <c r="V4411" i="1"/>
  <c r="W4411" i="1"/>
  <c r="U4412" i="1"/>
  <c r="V4412" i="1"/>
  <c r="W4412" i="1"/>
  <c r="U4413" i="1"/>
  <c r="V4413" i="1"/>
  <c r="W4413" i="1"/>
  <c r="U4414" i="1"/>
  <c r="V4414" i="1"/>
  <c r="W4414" i="1"/>
  <c r="U4415" i="1"/>
  <c r="V4415" i="1"/>
  <c r="W4415" i="1"/>
  <c r="U4416" i="1"/>
  <c r="V4416" i="1"/>
  <c r="W4416" i="1"/>
  <c r="U4417" i="1"/>
  <c r="V4417" i="1"/>
  <c r="W4417" i="1"/>
  <c r="U4418" i="1"/>
  <c r="V4418" i="1"/>
  <c r="W4418" i="1"/>
  <c r="U4419" i="1"/>
  <c r="V4419" i="1"/>
  <c r="W4419" i="1"/>
  <c r="U4420" i="1"/>
  <c r="V4420" i="1"/>
  <c r="W4420" i="1"/>
  <c r="U4421" i="1"/>
  <c r="V4421" i="1"/>
  <c r="W4421" i="1"/>
  <c r="U4422" i="1"/>
  <c r="V4422" i="1"/>
  <c r="W4422" i="1"/>
  <c r="U4423" i="1"/>
  <c r="V4423" i="1"/>
  <c r="W4423" i="1"/>
  <c r="U4424" i="1"/>
  <c r="V4424" i="1"/>
  <c r="W4424" i="1"/>
  <c r="U4425" i="1"/>
  <c r="V4425" i="1"/>
  <c r="W4425" i="1"/>
  <c r="U4426" i="1"/>
  <c r="V4426" i="1"/>
  <c r="W4426" i="1"/>
  <c r="U4427" i="1"/>
  <c r="V4427" i="1"/>
  <c r="W4427" i="1"/>
  <c r="U4428" i="1"/>
  <c r="V4428" i="1"/>
  <c r="W4428" i="1"/>
  <c r="U4429" i="1"/>
  <c r="V4429" i="1"/>
  <c r="W4429" i="1"/>
  <c r="U4430" i="1"/>
  <c r="V4430" i="1"/>
  <c r="W4430" i="1"/>
  <c r="U4431" i="1"/>
  <c r="V4431" i="1"/>
  <c r="W4431" i="1"/>
  <c r="U4432" i="1"/>
  <c r="V4432" i="1"/>
  <c r="W4432" i="1"/>
  <c r="U4433" i="1"/>
  <c r="V4433" i="1"/>
  <c r="W4433" i="1"/>
  <c r="U4434" i="1"/>
  <c r="V4434" i="1"/>
  <c r="W4434" i="1"/>
  <c r="U4435" i="1"/>
  <c r="V4435" i="1"/>
  <c r="W4435" i="1"/>
  <c r="U4436" i="1"/>
  <c r="V4436" i="1"/>
  <c r="W4436" i="1"/>
  <c r="U4437" i="1"/>
  <c r="V4437" i="1"/>
  <c r="W4437" i="1"/>
  <c r="U4438" i="1"/>
  <c r="V4438" i="1"/>
  <c r="W4438" i="1"/>
  <c r="U4439" i="1"/>
  <c r="V4439" i="1"/>
  <c r="W4439" i="1"/>
  <c r="U4440" i="1"/>
  <c r="V4440" i="1"/>
  <c r="W4440" i="1"/>
  <c r="U4441" i="1"/>
  <c r="V4441" i="1"/>
  <c r="W4441" i="1"/>
  <c r="U4442" i="1"/>
  <c r="V4442" i="1"/>
  <c r="W4442" i="1"/>
  <c r="U4443" i="1"/>
  <c r="V4443" i="1"/>
  <c r="W4443" i="1"/>
  <c r="U4444" i="1"/>
  <c r="V4444" i="1"/>
  <c r="W4444" i="1"/>
  <c r="U4445" i="1"/>
  <c r="V4445" i="1"/>
  <c r="W4445" i="1"/>
  <c r="U4446" i="1"/>
  <c r="V4446" i="1"/>
  <c r="W4446" i="1"/>
  <c r="U4447" i="1"/>
  <c r="V4447" i="1"/>
  <c r="W4447" i="1"/>
  <c r="U4448" i="1"/>
  <c r="V4448" i="1"/>
  <c r="W4448" i="1"/>
  <c r="U4449" i="1"/>
  <c r="V4449" i="1"/>
  <c r="W4449" i="1"/>
  <c r="U4450" i="1"/>
  <c r="V4450" i="1"/>
  <c r="W4450" i="1"/>
  <c r="U4451" i="1"/>
  <c r="V4451" i="1"/>
  <c r="W4451" i="1"/>
  <c r="U4452" i="1"/>
  <c r="V4452" i="1"/>
  <c r="W4452" i="1"/>
  <c r="U4453" i="1"/>
  <c r="V4453" i="1"/>
  <c r="W4453" i="1"/>
  <c r="U4454" i="1"/>
  <c r="V4454" i="1"/>
  <c r="W4454" i="1"/>
  <c r="U4455" i="1"/>
  <c r="V4455" i="1"/>
  <c r="W4455" i="1"/>
  <c r="U4456" i="1"/>
  <c r="V4456" i="1"/>
  <c r="W4456" i="1"/>
  <c r="U4457" i="1"/>
  <c r="V4457" i="1"/>
  <c r="W4457" i="1"/>
  <c r="U4458" i="1"/>
  <c r="V4458" i="1"/>
  <c r="W4458" i="1"/>
  <c r="U4459" i="1"/>
  <c r="V4459" i="1"/>
  <c r="W4459" i="1"/>
  <c r="U4460" i="1"/>
  <c r="V4460" i="1"/>
  <c r="W4460" i="1"/>
  <c r="U4461" i="1"/>
  <c r="V4461" i="1"/>
  <c r="W4461" i="1"/>
  <c r="U4462" i="1"/>
  <c r="V4462" i="1"/>
  <c r="W4462" i="1"/>
  <c r="U4463" i="1"/>
  <c r="V4463" i="1"/>
  <c r="W4463" i="1"/>
  <c r="U4464" i="1"/>
  <c r="V4464" i="1"/>
  <c r="W4464" i="1"/>
  <c r="U4465" i="1"/>
  <c r="V4465" i="1"/>
  <c r="W4465" i="1"/>
  <c r="U4466" i="1"/>
  <c r="V4466" i="1"/>
  <c r="W4466" i="1"/>
  <c r="U4467" i="1"/>
  <c r="V4467" i="1"/>
  <c r="W4467" i="1"/>
  <c r="U4468" i="1"/>
  <c r="V4468" i="1"/>
  <c r="W4468" i="1"/>
  <c r="U4469" i="1"/>
  <c r="V4469" i="1"/>
  <c r="W4469" i="1"/>
  <c r="U4470" i="1"/>
  <c r="V4470" i="1"/>
  <c r="W4470" i="1"/>
  <c r="U4471" i="1"/>
  <c r="V4471" i="1"/>
  <c r="W4471" i="1"/>
  <c r="U4472" i="1"/>
  <c r="V4472" i="1"/>
  <c r="W4472" i="1"/>
  <c r="U4473" i="1"/>
  <c r="V4473" i="1"/>
  <c r="W4473" i="1"/>
  <c r="U4474" i="1"/>
  <c r="V4474" i="1"/>
  <c r="W4474" i="1"/>
  <c r="U4475" i="1"/>
  <c r="V4475" i="1"/>
  <c r="W4475" i="1"/>
  <c r="U4476" i="1"/>
  <c r="V4476" i="1"/>
  <c r="W4476" i="1"/>
  <c r="U4477" i="1"/>
  <c r="V4477" i="1"/>
  <c r="W4477" i="1"/>
  <c r="U4478" i="1"/>
  <c r="V4478" i="1"/>
  <c r="W4478" i="1"/>
  <c r="U4479" i="1"/>
  <c r="V4479" i="1"/>
  <c r="W4479" i="1"/>
  <c r="U4480" i="1"/>
  <c r="V4480" i="1"/>
  <c r="W4480" i="1"/>
  <c r="U4481" i="1"/>
  <c r="V4481" i="1"/>
  <c r="W4481" i="1"/>
  <c r="U4482" i="1"/>
  <c r="V4482" i="1"/>
  <c r="W4482" i="1"/>
  <c r="U4483" i="1"/>
  <c r="V4483" i="1"/>
  <c r="W4483" i="1"/>
  <c r="U4484" i="1"/>
  <c r="V4484" i="1"/>
  <c r="W4484" i="1"/>
  <c r="U4485" i="1"/>
  <c r="V4485" i="1"/>
  <c r="W4485" i="1"/>
  <c r="U4486" i="1"/>
  <c r="V4486" i="1"/>
  <c r="W4486" i="1"/>
  <c r="U4487" i="1"/>
  <c r="V4487" i="1"/>
  <c r="W4487" i="1"/>
  <c r="U4488" i="1"/>
  <c r="V4488" i="1"/>
  <c r="W4488" i="1"/>
  <c r="U4489" i="1"/>
  <c r="V4489" i="1"/>
  <c r="W4489" i="1"/>
  <c r="U4490" i="1"/>
  <c r="V4490" i="1"/>
  <c r="W4490" i="1"/>
  <c r="U4491" i="1"/>
  <c r="V4491" i="1"/>
  <c r="W4491" i="1"/>
  <c r="U4492" i="1"/>
  <c r="V4492" i="1"/>
  <c r="W4492" i="1"/>
  <c r="U4493" i="1"/>
  <c r="V4493" i="1"/>
  <c r="W4493" i="1"/>
  <c r="U4494" i="1"/>
  <c r="V4494" i="1"/>
  <c r="W4494" i="1"/>
  <c r="U4495" i="1"/>
  <c r="V4495" i="1"/>
  <c r="W4495" i="1"/>
  <c r="U4496" i="1"/>
  <c r="V4496" i="1"/>
  <c r="W4496" i="1"/>
  <c r="U4497" i="1"/>
  <c r="V4497" i="1"/>
  <c r="W4497" i="1"/>
  <c r="U4498" i="1"/>
  <c r="V4498" i="1"/>
  <c r="W4498" i="1"/>
  <c r="U4499" i="1"/>
  <c r="V4499" i="1"/>
  <c r="W4499" i="1"/>
  <c r="U4500" i="1"/>
  <c r="V4500" i="1"/>
  <c r="W4500" i="1"/>
  <c r="U4501" i="1"/>
  <c r="V4501" i="1"/>
  <c r="W4501" i="1"/>
  <c r="U4502" i="1"/>
  <c r="V4502" i="1"/>
  <c r="W4502" i="1"/>
  <c r="U4503" i="1"/>
  <c r="V4503" i="1"/>
  <c r="W4503" i="1"/>
  <c r="U4504" i="1"/>
  <c r="V4504" i="1"/>
  <c r="W4504" i="1"/>
  <c r="U4505" i="1"/>
  <c r="V4505" i="1"/>
  <c r="W4505" i="1"/>
  <c r="U4506" i="1"/>
  <c r="V4506" i="1"/>
  <c r="W4506" i="1"/>
  <c r="U4507" i="1"/>
  <c r="V4507" i="1"/>
  <c r="W4507" i="1"/>
  <c r="U4508" i="1"/>
  <c r="V4508" i="1"/>
  <c r="W4508" i="1"/>
  <c r="U4509" i="1"/>
  <c r="V4509" i="1"/>
  <c r="W4509" i="1"/>
  <c r="U4510" i="1"/>
  <c r="V4510" i="1"/>
  <c r="W4510" i="1"/>
  <c r="U4511" i="1"/>
  <c r="V4511" i="1"/>
  <c r="W4511" i="1"/>
  <c r="U4512" i="1"/>
  <c r="V4512" i="1"/>
  <c r="W4512" i="1"/>
  <c r="U4513" i="1"/>
  <c r="V4513" i="1"/>
  <c r="W4513" i="1"/>
  <c r="U4514" i="1"/>
  <c r="V4514" i="1"/>
  <c r="W4514" i="1"/>
  <c r="U4515" i="1"/>
  <c r="V4515" i="1"/>
  <c r="W4515" i="1"/>
  <c r="U4516" i="1"/>
  <c r="V4516" i="1"/>
  <c r="W4516" i="1"/>
  <c r="U4517" i="1"/>
  <c r="V4517" i="1"/>
  <c r="W4517" i="1"/>
  <c r="U4518" i="1"/>
  <c r="V4518" i="1"/>
  <c r="W4518" i="1"/>
  <c r="U4519" i="1"/>
  <c r="V4519" i="1"/>
  <c r="W4519" i="1"/>
  <c r="U4520" i="1"/>
  <c r="V4520" i="1"/>
  <c r="W4520" i="1"/>
  <c r="U4521" i="1"/>
  <c r="V4521" i="1"/>
  <c r="W4521" i="1"/>
  <c r="U4522" i="1"/>
  <c r="V4522" i="1"/>
  <c r="W4522" i="1"/>
  <c r="U4523" i="1"/>
  <c r="V4523" i="1"/>
  <c r="W4523" i="1"/>
  <c r="U4524" i="1"/>
  <c r="V4524" i="1"/>
  <c r="W4524" i="1"/>
  <c r="U4525" i="1"/>
  <c r="V4525" i="1"/>
  <c r="W4525" i="1"/>
  <c r="U4526" i="1"/>
  <c r="V4526" i="1"/>
  <c r="W4526" i="1"/>
  <c r="U4527" i="1"/>
  <c r="V4527" i="1"/>
  <c r="W4527" i="1"/>
  <c r="U4528" i="1"/>
  <c r="V4528" i="1"/>
  <c r="W4528" i="1"/>
  <c r="U4529" i="1"/>
  <c r="V4529" i="1"/>
  <c r="W4529" i="1"/>
  <c r="U4530" i="1"/>
  <c r="V4530" i="1"/>
  <c r="W4530" i="1"/>
  <c r="U4531" i="1"/>
  <c r="V4531" i="1"/>
  <c r="W4531" i="1"/>
  <c r="U4532" i="1"/>
  <c r="V4532" i="1"/>
  <c r="W4532" i="1"/>
  <c r="U4533" i="1"/>
  <c r="V4533" i="1"/>
  <c r="W4533" i="1"/>
  <c r="U4534" i="1"/>
  <c r="V4534" i="1"/>
  <c r="W4534" i="1"/>
  <c r="U4535" i="1"/>
  <c r="V4535" i="1"/>
  <c r="W4535" i="1"/>
  <c r="U4536" i="1"/>
  <c r="V4536" i="1"/>
  <c r="W4536" i="1"/>
  <c r="U4537" i="1"/>
  <c r="V4537" i="1"/>
  <c r="W4537" i="1"/>
  <c r="U4538" i="1"/>
  <c r="V4538" i="1"/>
  <c r="W4538" i="1"/>
  <c r="U4539" i="1"/>
  <c r="V4539" i="1"/>
  <c r="W4539" i="1"/>
  <c r="U4540" i="1"/>
  <c r="V4540" i="1"/>
  <c r="W4540" i="1"/>
  <c r="U4541" i="1"/>
  <c r="V4541" i="1"/>
  <c r="W4541" i="1"/>
  <c r="U4542" i="1"/>
  <c r="V4542" i="1"/>
  <c r="W4542" i="1"/>
  <c r="U4543" i="1"/>
  <c r="V4543" i="1"/>
  <c r="W4543" i="1"/>
  <c r="U4544" i="1"/>
  <c r="V4544" i="1"/>
  <c r="W4544" i="1"/>
  <c r="U4545" i="1"/>
  <c r="V4545" i="1"/>
  <c r="W4545" i="1"/>
  <c r="U4546" i="1"/>
  <c r="V4546" i="1"/>
  <c r="W4546" i="1"/>
  <c r="U4547" i="1"/>
  <c r="V4547" i="1"/>
  <c r="W4547" i="1"/>
  <c r="U4548" i="1"/>
  <c r="V4548" i="1"/>
  <c r="W4548" i="1"/>
  <c r="U4549" i="1"/>
  <c r="V4549" i="1"/>
  <c r="W4549" i="1"/>
  <c r="U4550" i="1"/>
  <c r="V4550" i="1"/>
  <c r="W4550" i="1"/>
  <c r="U4551" i="1"/>
  <c r="V4551" i="1"/>
  <c r="W4551" i="1"/>
  <c r="U4552" i="1"/>
  <c r="V4552" i="1"/>
  <c r="W4552" i="1"/>
  <c r="U4553" i="1"/>
  <c r="V4553" i="1"/>
  <c r="W4553" i="1"/>
  <c r="U4554" i="1"/>
  <c r="V4554" i="1"/>
  <c r="W4554" i="1"/>
  <c r="U4555" i="1"/>
  <c r="V4555" i="1"/>
  <c r="W4555" i="1"/>
  <c r="U4556" i="1"/>
  <c r="V4556" i="1"/>
  <c r="W4556" i="1"/>
  <c r="U4557" i="1"/>
  <c r="V4557" i="1"/>
  <c r="W4557" i="1"/>
  <c r="U4558" i="1"/>
  <c r="V4558" i="1"/>
  <c r="W4558" i="1"/>
  <c r="U4559" i="1"/>
  <c r="V4559" i="1"/>
  <c r="W4559" i="1"/>
  <c r="U4560" i="1"/>
  <c r="V4560" i="1"/>
  <c r="W4560" i="1"/>
  <c r="U4561" i="1"/>
  <c r="V4561" i="1"/>
  <c r="W4561" i="1"/>
  <c r="U4562" i="1"/>
  <c r="V4562" i="1"/>
  <c r="W4562" i="1"/>
  <c r="U4563" i="1"/>
  <c r="V4563" i="1"/>
  <c r="W4563" i="1"/>
  <c r="U4564" i="1"/>
  <c r="V4564" i="1"/>
  <c r="W4564" i="1"/>
  <c r="U4565" i="1"/>
  <c r="V4565" i="1"/>
  <c r="W4565" i="1"/>
  <c r="U4566" i="1"/>
  <c r="V4566" i="1"/>
  <c r="W4566" i="1"/>
  <c r="U4567" i="1"/>
  <c r="V4567" i="1"/>
  <c r="W4567" i="1"/>
  <c r="U4568" i="1"/>
  <c r="V4568" i="1"/>
  <c r="W4568" i="1"/>
  <c r="U4569" i="1"/>
  <c r="V4569" i="1"/>
  <c r="W4569" i="1"/>
  <c r="U4570" i="1"/>
  <c r="V4570" i="1"/>
  <c r="W4570" i="1"/>
  <c r="U4571" i="1"/>
  <c r="V4571" i="1"/>
  <c r="W4571" i="1"/>
  <c r="U4572" i="1"/>
  <c r="V4572" i="1"/>
  <c r="W4572" i="1"/>
  <c r="U4573" i="1"/>
  <c r="V4573" i="1"/>
  <c r="W4573" i="1"/>
  <c r="U4574" i="1"/>
  <c r="V4574" i="1"/>
  <c r="W4574" i="1"/>
  <c r="U4575" i="1"/>
  <c r="V4575" i="1"/>
  <c r="W4575" i="1"/>
  <c r="U4576" i="1"/>
  <c r="V4576" i="1"/>
  <c r="W4576" i="1"/>
  <c r="U4577" i="1"/>
  <c r="V4577" i="1"/>
  <c r="W4577" i="1"/>
  <c r="U4578" i="1"/>
  <c r="V4578" i="1"/>
  <c r="W4578" i="1"/>
  <c r="U4579" i="1"/>
  <c r="V4579" i="1"/>
  <c r="W4579" i="1"/>
  <c r="U4580" i="1"/>
  <c r="V4580" i="1"/>
  <c r="W4580" i="1"/>
  <c r="U4581" i="1"/>
  <c r="V4581" i="1"/>
  <c r="W4581" i="1"/>
  <c r="U4582" i="1"/>
  <c r="V4582" i="1"/>
  <c r="W4582" i="1"/>
  <c r="U4583" i="1"/>
  <c r="V4583" i="1"/>
  <c r="W4583" i="1"/>
  <c r="U4584" i="1"/>
  <c r="V4584" i="1"/>
  <c r="W4584" i="1"/>
  <c r="U4585" i="1"/>
  <c r="V4585" i="1"/>
  <c r="W4585" i="1"/>
  <c r="U4586" i="1"/>
  <c r="V4586" i="1"/>
  <c r="W4586" i="1"/>
  <c r="U4587" i="1"/>
  <c r="V4587" i="1"/>
  <c r="W4587" i="1"/>
  <c r="U4588" i="1"/>
  <c r="V4588" i="1"/>
  <c r="W4588" i="1"/>
  <c r="U4589" i="1"/>
  <c r="V4589" i="1"/>
  <c r="W4589" i="1"/>
  <c r="U4590" i="1"/>
  <c r="V4590" i="1"/>
  <c r="W4590" i="1"/>
  <c r="U4591" i="1"/>
  <c r="V4591" i="1"/>
  <c r="W4591" i="1"/>
  <c r="U4592" i="1"/>
  <c r="V4592" i="1"/>
  <c r="W4592" i="1"/>
  <c r="U4593" i="1"/>
  <c r="V4593" i="1"/>
  <c r="W4593" i="1"/>
  <c r="U4594" i="1"/>
  <c r="V4594" i="1"/>
  <c r="W4594" i="1"/>
  <c r="U4595" i="1"/>
  <c r="V4595" i="1"/>
  <c r="W4595" i="1"/>
  <c r="U4596" i="1"/>
  <c r="V4596" i="1"/>
  <c r="W4596" i="1"/>
  <c r="U4597" i="1"/>
  <c r="V4597" i="1"/>
  <c r="W4597" i="1"/>
  <c r="U4598" i="1"/>
  <c r="V4598" i="1"/>
  <c r="W4598" i="1"/>
  <c r="U4599" i="1"/>
  <c r="V4599" i="1"/>
  <c r="W4599" i="1"/>
  <c r="U4600" i="1"/>
  <c r="V4600" i="1"/>
  <c r="W4600" i="1"/>
  <c r="U4601" i="1"/>
  <c r="V4601" i="1"/>
  <c r="W4601" i="1"/>
  <c r="U4602" i="1"/>
  <c r="V4602" i="1"/>
  <c r="W4602" i="1"/>
  <c r="U4603" i="1"/>
  <c r="V4603" i="1"/>
  <c r="W4603" i="1"/>
  <c r="U4604" i="1"/>
  <c r="V4604" i="1"/>
  <c r="W4604" i="1"/>
  <c r="U4605" i="1"/>
  <c r="V4605" i="1"/>
  <c r="W4605" i="1"/>
  <c r="U4606" i="1"/>
  <c r="V4606" i="1"/>
  <c r="W4606" i="1"/>
  <c r="U4607" i="1"/>
  <c r="V4607" i="1"/>
  <c r="W4607" i="1"/>
  <c r="U4608" i="1"/>
  <c r="V4608" i="1"/>
  <c r="W4608" i="1"/>
  <c r="U4609" i="1"/>
  <c r="V4609" i="1"/>
  <c r="W4609" i="1"/>
  <c r="U4610" i="1"/>
  <c r="V4610" i="1"/>
  <c r="W4610" i="1"/>
  <c r="U4611" i="1"/>
  <c r="V4611" i="1"/>
  <c r="W4611" i="1"/>
  <c r="U4612" i="1"/>
  <c r="V4612" i="1"/>
  <c r="W4612" i="1"/>
  <c r="U4613" i="1"/>
  <c r="V4613" i="1"/>
  <c r="W4613" i="1"/>
  <c r="U4614" i="1"/>
  <c r="V4614" i="1"/>
  <c r="W4614" i="1"/>
  <c r="U4615" i="1"/>
  <c r="V4615" i="1"/>
  <c r="W4615" i="1"/>
  <c r="U4616" i="1"/>
  <c r="V4616" i="1"/>
  <c r="W4616" i="1"/>
  <c r="U4617" i="1"/>
  <c r="V4617" i="1"/>
  <c r="W4617" i="1"/>
  <c r="U4618" i="1"/>
  <c r="V4618" i="1"/>
  <c r="W4618" i="1"/>
  <c r="U4619" i="1"/>
  <c r="V4619" i="1"/>
  <c r="W4619" i="1"/>
  <c r="U4620" i="1"/>
  <c r="V4620" i="1"/>
  <c r="W4620" i="1"/>
  <c r="U4621" i="1"/>
  <c r="V4621" i="1"/>
  <c r="W4621" i="1"/>
  <c r="U4622" i="1"/>
  <c r="V4622" i="1"/>
  <c r="W4622" i="1"/>
  <c r="U4623" i="1"/>
  <c r="V4623" i="1"/>
  <c r="W4623" i="1"/>
  <c r="U4624" i="1"/>
  <c r="V4624" i="1"/>
  <c r="W4624" i="1"/>
  <c r="U4625" i="1"/>
  <c r="V4625" i="1"/>
  <c r="W4625" i="1"/>
  <c r="U4626" i="1"/>
  <c r="V4626" i="1"/>
  <c r="W4626" i="1"/>
  <c r="U4627" i="1"/>
  <c r="V4627" i="1"/>
  <c r="W4627" i="1"/>
  <c r="U4628" i="1"/>
  <c r="V4628" i="1"/>
  <c r="W4628" i="1"/>
  <c r="U4629" i="1"/>
  <c r="V4629" i="1"/>
  <c r="W4629" i="1"/>
  <c r="U4630" i="1"/>
  <c r="V4630" i="1"/>
  <c r="W4630" i="1"/>
  <c r="U4631" i="1"/>
  <c r="V4631" i="1"/>
  <c r="W4631" i="1"/>
  <c r="U4632" i="1"/>
  <c r="V4632" i="1"/>
  <c r="W4632" i="1"/>
  <c r="U4633" i="1"/>
  <c r="V4633" i="1"/>
  <c r="W4633" i="1"/>
  <c r="U4634" i="1"/>
  <c r="V4634" i="1"/>
  <c r="W4634" i="1"/>
  <c r="U4635" i="1"/>
  <c r="V4635" i="1"/>
  <c r="W4635" i="1"/>
  <c r="U4636" i="1"/>
  <c r="V4636" i="1"/>
  <c r="W4636" i="1"/>
  <c r="U4637" i="1"/>
  <c r="V4637" i="1"/>
  <c r="W4637" i="1"/>
  <c r="U4638" i="1"/>
  <c r="V4638" i="1"/>
  <c r="W4638" i="1"/>
  <c r="U4639" i="1"/>
  <c r="V4639" i="1"/>
  <c r="W4639" i="1"/>
  <c r="U4640" i="1"/>
  <c r="V4640" i="1"/>
  <c r="W4640" i="1"/>
  <c r="U4641" i="1"/>
  <c r="V4641" i="1"/>
  <c r="W4641" i="1"/>
  <c r="U4642" i="1"/>
  <c r="V4642" i="1"/>
  <c r="W4642" i="1"/>
  <c r="U4643" i="1"/>
  <c r="V4643" i="1"/>
  <c r="W4643" i="1"/>
  <c r="U4644" i="1"/>
  <c r="V4644" i="1"/>
  <c r="W4644" i="1"/>
  <c r="U4645" i="1"/>
  <c r="V4645" i="1"/>
  <c r="W4645" i="1"/>
  <c r="U4646" i="1"/>
  <c r="V4646" i="1"/>
  <c r="W4646" i="1"/>
  <c r="U4647" i="1"/>
  <c r="V4647" i="1"/>
  <c r="W4647" i="1"/>
  <c r="U4648" i="1"/>
  <c r="V4648" i="1"/>
  <c r="W4648" i="1"/>
  <c r="U4649" i="1"/>
  <c r="V4649" i="1"/>
  <c r="W4649" i="1"/>
  <c r="U4650" i="1"/>
  <c r="V4650" i="1"/>
  <c r="W4650" i="1"/>
  <c r="U4651" i="1"/>
  <c r="V4651" i="1"/>
  <c r="W4651" i="1"/>
  <c r="U4652" i="1"/>
  <c r="V4652" i="1"/>
  <c r="W4652" i="1"/>
  <c r="U4653" i="1"/>
  <c r="V4653" i="1"/>
  <c r="W4653" i="1"/>
  <c r="U4654" i="1"/>
  <c r="V4654" i="1"/>
  <c r="W4654" i="1"/>
  <c r="U4655" i="1"/>
  <c r="V4655" i="1"/>
  <c r="W4655" i="1"/>
  <c r="U4656" i="1"/>
  <c r="V4656" i="1"/>
  <c r="W4656" i="1"/>
  <c r="U4657" i="1"/>
  <c r="V4657" i="1"/>
  <c r="W4657" i="1"/>
  <c r="U4658" i="1"/>
  <c r="V4658" i="1"/>
  <c r="W4658" i="1"/>
  <c r="U4659" i="1"/>
  <c r="V4659" i="1"/>
  <c r="W4659" i="1"/>
  <c r="U4660" i="1"/>
  <c r="V4660" i="1"/>
  <c r="W4660" i="1"/>
  <c r="U4661" i="1"/>
  <c r="V4661" i="1"/>
  <c r="W4661" i="1"/>
  <c r="U4662" i="1"/>
  <c r="V4662" i="1"/>
  <c r="W4662" i="1"/>
  <c r="U4663" i="1"/>
  <c r="V4663" i="1"/>
  <c r="W4663" i="1"/>
  <c r="U4664" i="1"/>
  <c r="V4664" i="1"/>
  <c r="W4664" i="1"/>
  <c r="U4665" i="1"/>
  <c r="V4665" i="1"/>
  <c r="W4665" i="1"/>
  <c r="U4666" i="1"/>
  <c r="V4666" i="1"/>
  <c r="W4666" i="1"/>
  <c r="U4667" i="1"/>
  <c r="V4667" i="1"/>
  <c r="W4667" i="1"/>
  <c r="U4668" i="1"/>
  <c r="V4668" i="1"/>
  <c r="W4668" i="1"/>
  <c r="U4669" i="1"/>
  <c r="V4669" i="1"/>
  <c r="W4669" i="1"/>
  <c r="U4670" i="1"/>
  <c r="V4670" i="1"/>
  <c r="W4670" i="1"/>
  <c r="U4671" i="1"/>
  <c r="V4671" i="1"/>
  <c r="W4671" i="1"/>
  <c r="U4672" i="1"/>
  <c r="V4672" i="1"/>
  <c r="W4672" i="1"/>
  <c r="U4673" i="1"/>
  <c r="V4673" i="1"/>
  <c r="W4673" i="1"/>
  <c r="U4674" i="1"/>
  <c r="V4674" i="1"/>
  <c r="W4674" i="1"/>
  <c r="U4675" i="1"/>
  <c r="V4675" i="1"/>
  <c r="W4675" i="1"/>
  <c r="U4676" i="1"/>
  <c r="V4676" i="1"/>
  <c r="W4676" i="1"/>
  <c r="U4677" i="1"/>
  <c r="V4677" i="1"/>
  <c r="W4677" i="1"/>
  <c r="U4678" i="1"/>
  <c r="V4678" i="1"/>
  <c r="W4678" i="1"/>
  <c r="U4679" i="1"/>
  <c r="V4679" i="1"/>
  <c r="W4679" i="1"/>
  <c r="U4680" i="1"/>
  <c r="V4680" i="1"/>
  <c r="W4680" i="1"/>
  <c r="U4681" i="1"/>
  <c r="V4681" i="1"/>
  <c r="W4681" i="1"/>
  <c r="U4682" i="1"/>
  <c r="V4682" i="1"/>
  <c r="W4682" i="1"/>
  <c r="U4683" i="1"/>
  <c r="V4683" i="1"/>
  <c r="W4683" i="1"/>
  <c r="U4684" i="1"/>
  <c r="V4684" i="1"/>
  <c r="W4684" i="1"/>
  <c r="U4685" i="1"/>
  <c r="V4685" i="1"/>
  <c r="W4685" i="1"/>
  <c r="U4686" i="1"/>
  <c r="V4686" i="1"/>
  <c r="W4686" i="1"/>
  <c r="U4687" i="1"/>
  <c r="V4687" i="1"/>
  <c r="W4687" i="1"/>
  <c r="U4688" i="1"/>
  <c r="V4688" i="1"/>
  <c r="W4688" i="1"/>
  <c r="U4689" i="1"/>
  <c r="V4689" i="1"/>
  <c r="W4689" i="1"/>
  <c r="U4690" i="1"/>
  <c r="V4690" i="1"/>
  <c r="W4690" i="1"/>
  <c r="U4691" i="1"/>
  <c r="V4691" i="1"/>
  <c r="W4691" i="1"/>
  <c r="U4692" i="1"/>
  <c r="V4692" i="1"/>
  <c r="W4692" i="1"/>
  <c r="U4693" i="1"/>
  <c r="V4693" i="1"/>
  <c r="W4693" i="1"/>
  <c r="U4694" i="1"/>
  <c r="V4694" i="1"/>
  <c r="W4694" i="1"/>
  <c r="U4695" i="1"/>
  <c r="V4695" i="1"/>
  <c r="W4695" i="1"/>
  <c r="U4696" i="1"/>
  <c r="V4696" i="1"/>
  <c r="W4696" i="1"/>
  <c r="U4697" i="1"/>
  <c r="V4697" i="1"/>
  <c r="W4697" i="1"/>
  <c r="U4698" i="1"/>
  <c r="V4698" i="1"/>
  <c r="W4698" i="1"/>
  <c r="U4699" i="1"/>
  <c r="V4699" i="1"/>
  <c r="W4699" i="1"/>
  <c r="U4700" i="1"/>
  <c r="V4700" i="1"/>
  <c r="W4700" i="1"/>
  <c r="U4701" i="1"/>
  <c r="V4701" i="1"/>
  <c r="W4701" i="1"/>
  <c r="U4702" i="1"/>
  <c r="V4702" i="1"/>
  <c r="W4702" i="1"/>
  <c r="U4703" i="1"/>
  <c r="V4703" i="1"/>
  <c r="W4703" i="1"/>
  <c r="U4704" i="1"/>
  <c r="V4704" i="1"/>
  <c r="W4704" i="1"/>
  <c r="U4705" i="1"/>
  <c r="V4705" i="1"/>
  <c r="W4705" i="1"/>
  <c r="U4706" i="1"/>
  <c r="V4706" i="1"/>
  <c r="W4706" i="1"/>
  <c r="U4707" i="1"/>
  <c r="V4707" i="1"/>
  <c r="W4707" i="1"/>
  <c r="U4708" i="1"/>
  <c r="V4708" i="1"/>
  <c r="W4708" i="1"/>
  <c r="U4709" i="1"/>
  <c r="V4709" i="1"/>
  <c r="W4709" i="1"/>
  <c r="U4710" i="1"/>
  <c r="V4710" i="1"/>
  <c r="W4710" i="1"/>
  <c r="U4711" i="1"/>
  <c r="V4711" i="1"/>
  <c r="W4711" i="1"/>
  <c r="U4712" i="1"/>
  <c r="V4712" i="1"/>
  <c r="W4712" i="1"/>
  <c r="U4713" i="1"/>
  <c r="V4713" i="1"/>
  <c r="W4713" i="1"/>
  <c r="U4714" i="1"/>
  <c r="V4714" i="1"/>
  <c r="W4714" i="1"/>
  <c r="U4715" i="1"/>
  <c r="V4715" i="1"/>
  <c r="W4715" i="1"/>
  <c r="U4716" i="1"/>
  <c r="V4716" i="1"/>
  <c r="W4716" i="1"/>
  <c r="U4717" i="1"/>
  <c r="V4717" i="1"/>
  <c r="W4717" i="1"/>
  <c r="U4718" i="1"/>
  <c r="V4718" i="1"/>
  <c r="W4718" i="1"/>
  <c r="U4719" i="1"/>
  <c r="V4719" i="1"/>
  <c r="W4719" i="1"/>
  <c r="U4720" i="1"/>
  <c r="V4720" i="1"/>
  <c r="W4720" i="1"/>
  <c r="U4721" i="1"/>
  <c r="V4721" i="1"/>
  <c r="W4721" i="1"/>
  <c r="U4722" i="1"/>
  <c r="V4722" i="1"/>
  <c r="W4722" i="1"/>
  <c r="U4723" i="1"/>
  <c r="V4723" i="1"/>
  <c r="W4723" i="1"/>
  <c r="U4724" i="1"/>
  <c r="V4724" i="1"/>
  <c r="W4724" i="1"/>
  <c r="U4725" i="1"/>
  <c r="V4725" i="1"/>
  <c r="W4725" i="1"/>
  <c r="U4726" i="1"/>
  <c r="V4726" i="1"/>
  <c r="W4726" i="1"/>
  <c r="U4727" i="1"/>
  <c r="V4727" i="1"/>
  <c r="W4727" i="1"/>
  <c r="U4728" i="1"/>
  <c r="V4728" i="1"/>
  <c r="W4728" i="1"/>
  <c r="U4729" i="1"/>
  <c r="V4729" i="1"/>
  <c r="W4729" i="1"/>
  <c r="U4730" i="1"/>
  <c r="V4730" i="1"/>
  <c r="W4730" i="1"/>
  <c r="U4731" i="1"/>
  <c r="V4731" i="1"/>
  <c r="W4731" i="1"/>
  <c r="U4732" i="1"/>
  <c r="V4732" i="1"/>
  <c r="W4732" i="1"/>
  <c r="U4733" i="1"/>
  <c r="V4733" i="1"/>
  <c r="W4733" i="1"/>
  <c r="U4734" i="1"/>
  <c r="V4734" i="1"/>
  <c r="W4734" i="1"/>
  <c r="U4735" i="1"/>
  <c r="V4735" i="1"/>
  <c r="W4735" i="1"/>
  <c r="U4736" i="1"/>
  <c r="V4736" i="1"/>
  <c r="W4736" i="1"/>
  <c r="U4737" i="1"/>
  <c r="V4737" i="1"/>
  <c r="W4737" i="1"/>
  <c r="U4738" i="1"/>
  <c r="V4738" i="1"/>
  <c r="W4738" i="1"/>
  <c r="U4739" i="1"/>
  <c r="V4739" i="1"/>
  <c r="W4739" i="1"/>
  <c r="U4740" i="1"/>
  <c r="V4740" i="1"/>
  <c r="W4740" i="1"/>
  <c r="U4741" i="1"/>
  <c r="V4741" i="1"/>
  <c r="W4741" i="1"/>
  <c r="U4742" i="1"/>
  <c r="V4742" i="1"/>
  <c r="W4742" i="1"/>
  <c r="U4743" i="1"/>
  <c r="V4743" i="1"/>
  <c r="W4743" i="1"/>
  <c r="U4744" i="1"/>
  <c r="V4744" i="1"/>
  <c r="W4744" i="1"/>
  <c r="U4745" i="1"/>
  <c r="V4745" i="1"/>
  <c r="W4745" i="1"/>
  <c r="U4746" i="1"/>
  <c r="V4746" i="1"/>
  <c r="W4746" i="1"/>
  <c r="U4747" i="1"/>
  <c r="V4747" i="1"/>
  <c r="W4747" i="1"/>
  <c r="U4748" i="1"/>
  <c r="V4748" i="1"/>
  <c r="W4748" i="1"/>
  <c r="U4749" i="1"/>
  <c r="V4749" i="1"/>
  <c r="W4749" i="1"/>
  <c r="U4750" i="1"/>
  <c r="V4750" i="1"/>
  <c r="W4750" i="1"/>
  <c r="U4751" i="1"/>
  <c r="V4751" i="1"/>
  <c r="W4751" i="1"/>
  <c r="U4752" i="1"/>
  <c r="V4752" i="1"/>
  <c r="W4752" i="1"/>
  <c r="U4753" i="1"/>
  <c r="V4753" i="1"/>
  <c r="W4753" i="1"/>
  <c r="U4754" i="1"/>
  <c r="V4754" i="1"/>
  <c r="W4754" i="1"/>
  <c r="U4755" i="1"/>
  <c r="V4755" i="1"/>
  <c r="W4755" i="1"/>
  <c r="U4756" i="1"/>
  <c r="V4756" i="1"/>
  <c r="W4756" i="1"/>
  <c r="U4757" i="1"/>
  <c r="V4757" i="1"/>
  <c r="W4757" i="1"/>
  <c r="U4758" i="1"/>
  <c r="V4758" i="1"/>
  <c r="W4758" i="1"/>
  <c r="U4759" i="1"/>
  <c r="V4759" i="1"/>
  <c r="W4759" i="1"/>
  <c r="U4760" i="1"/>
  <c r="V4760" i="1"/>
  <c r="W4760" i="1"/>
  <c r="U4761" i="1"/>
  <c r="V4761" i="1"/>
  <c r="W4761" i="1"/>
  <c r="U4762" i="1"/>
  <c r="V4762" i="1"/>
  <c r="W4762" i="1"/>
  <c r="U4763" i="1"/>
  <c r="V4763" i="1"/>
  <c r="W4763" i="1"/>
  <c r="U4764" i="1"/>
  <c r="V4764" i="1"/>
  <c r="W4764" i="1"/>
  <c r="U4765" i="1"/>
  <c r="V4765" i="1"/>
  <c r="W4765" i="1"/>
  <c r="U4766" i="1"/>
  <c r="V4766" i="1"/>
  <c r="W4766" i="1"/>
  <c r="U4767" i="1"/>
  <c r="V4767" i="1"/>
  <c r="W4767" i="1"/>
  <c r="U4768" i="1"/>
  <c r="V4768" i="1"/>
  <c r="W4768" i="1"/>
  <c r="U4769" i="1"/>
  <c r="V4769" i="1"/>
  <c r="W4769" i="1"/>
  <c r="U4770" i="1"/>
  <c r="V4770" i="1"/>
  <c r="W4770" i="1"/>
  <c r="U4771" i="1"/>
  <c r="V4771" i="1"/>
  <c r="W4771" i="1"/>
  <c r="U4772" i="1"/>
  <c r="V4772" i="1"/>
  <c r="W4772" i="1"/>
  <c r="U4773" i="1"/>
  <c r="V4773" i="1"/>
  <c r="W4773" i="1"/>
  <c r="U4774" i="1"/>
  <c r="V4774" i="1"/>
  <c r="W4774" i="1"/>
  <c r="U4775" i="1"/>
  <c r="V4775" i="1"/>
  <c r="W4775" i="1"/>
  <c r="U4776" i="1"/>
  <c r="V4776" i="1"/>
  <c r="W4776" i="1"/>
  <c r="U4777" i="1"/>
  <c r="V4777" i="1"/>
  <c r="W4777" i="1"/>
  <c r="U4778" i="1"/>
  <c r="V4778" i="1"/>
  <c r="W4778" i="1"/>
  <c r="U4779" i="1"/>
  <c r="V4779" i="1"/>
  <c r="W4779" i="1"/>
  <c r="U4780" i="1"/>
  <c r="V4780" i="1"/>
  <c r="W4780" i="1"/>
  <c r="U4781" i="1"/>
  <c r="V4781" i="1"/>
  <c r="W4781" i="1"/>
  <c r="U4782" i="1"/>
  <c r="V4782" i="1"/>
  <c r="W4782" i="1"/>
  <c r="U4783" i="1"/>
  <c r="V4783" i="1"/>
  <c r="W4783" i="1"/>
  <c r="U4784" i="1"/>
  <c r="V4784" i="1"/>
  <c r="W4784" i="1"/>
  <c r="U4785" i="1"/>
  <c r="V4785" i="1"/>
  <c r="W4785" i="1"/>
  <c r="U4786" i="1"/>
  <c r="V4786" i="1"/>
  <c r="W4786" i="1"/>
  <c r="U4787" i="1"/>
  <c r="V4787" i="1"/>
  <c r="W4787" i="1"/>
  <c r="U4788" i="1"/>
  <c r="V4788" i="1"/>
  <c r="W4788" i="1"/>
  <c r="U4789" i="1"/>
  <c r="V4789" i="1"/>
  <c r="W4789" i="1"/>
  <c r="U4790" i="1"/>
  <c r="V4790" i="1"/>
  <c r="W4790" i="1"/>
  <c r="U4791" i="1"/>
  <c r="V4791" i="1"/>
  <c r="W4791" i="1"/>
  <c r="U4792" i="1"/>
  <c r="V4792" i="1"/>
  <c r="W4792" i="1"/>
  <c r="U4793" i="1"/>
  <c r="V4793" i="1"/>
  <c r="W4793" i="1"/>
  <c r="U4794" i="1"/>
  <c r="V4794" i="1"/>
  <c r="W4794" i="1"/>
  <c r="U4795" i="1"/>
  <c r="V4795" i="1"/>
  <c r="W4795" i="1"/>
  <c r="U4796" i="1"/>
  <c r="V4796" i="1"/>
  <c r="W4796" i="1"/>
  <c r="U4797" i="1"/>
  <c r="V4797" i="1"/>
  <c r="W4797" i="1"/>
  <c r="U4798" i="1"/>
  <c r="V4798" i="1"/>
  <c r="W4798" i="1"/>
  <c r="U4799" i="1"/>
  <c r="V4799" i="1"/>
  <c r="W4799" i="1"/>
  <c r="U4800" i="1"/>
  <c r="V4800" i="1"/>
  <c r="W4800" i="1"/>
  <c r="U4801" i="1"/>
  <c r="V4801" i="1"/>
  <c r="W4801" i="1"/>
  <c r="U4802" i="1"/>
  <c r="V4802" i="1"/>
  <c r="W4802" i="1"/>
  <c r="U4803" i="1"/>
  <c r="V4803" i="1"/>
  <c r="W4803" i="1"/>
  <c r="U4804" i="1"/>
  <c r="V4804" i="1"/>
  <c r="W4804" i="1"/>
  <c r="U4805" i="1"/>
  <c r="V4805" i="1"/>
  <c r="W4805" i="1"/>
  <c r="U4806" i="1"/>
  <c r="V4806" i="1"/>
  <c r="W4806" i="1"/>
  <c r="U4807" i="1"/>
  <c r="V4807" i="1"/>
  <c r="W4807" i="1"/>
  <c r="U4808" i="1"/>
  <c r="V4808" i="1"/>
  <c r="W4808" i="1"/>
  <c r="U4809" i="1"/>
  <c r="V4809" i="1"/>
  <c r="W4809" i="1"/>
  <c r="U4810" i="1"/>
  <c r="V4810" i="1"/>
  <c r="W4810" i="1"/>
  <c r="U4811" i="1"/>
  <c r="V4811" i="1"/>
  <c r="W4811" i="1"/>
  <c r="U4812" i="1"/>
  <c r="V4812" i="1"/>
  <c r="W4812" i="1"/>
  <c r="U4813" i="1"/>
  <c r="V4813" i="1"/>
  <c r="W4813" i="1"/>
  <c r="U4814" i="1"/>
  <c r="V4814" i="1"/>
  <c r="W4814" i="1"/>
  <c r="U4815" i="1"/>
  <c r="V4815" i="1"/>
  <c r="W4815" i="1"/>
  <c r="U4816" i="1"/>
  <c r="V4816" i="1"/>
  <c r="W4816" i="1"/>
  <c r="U4817" i="1"/>
  <c r="V4817" i="1"/>
  <c r="W4817" i="1"/>
  <c r="U4818" i="1"/>
  <c r="V4818" i="1"/>
  <c r="W4818" i="1"/>
  <c r="U4819" i="1"/>
  <c r="V4819" i="1"/>
  <c r="W4819" i="1"/>
  <c r="U4820" i="1"/>
  <c r="V4820" i="1"/>
  <c r="W4820" i="1"/>
  <c r="U4821" i="1"/>
  <c r="V4821" i="1"/>
  <c r="W4821" i="1"/>
  <c r="U4822" i="1"/>
  <c r="V4822" i="1"/>
  <c r="W4822" i="1"/>
  <c r="U4823" i="1"/>
  <c r="V4823" i="1"/>
  <c r="W4823" i="1"/>
  <c r="U4824" i="1"/>
  <c r="V4824" i="1"/>
  <c r="W4824" i="1"/>
  <c r="U4825" i="1"/>
  <c r="V4825" i="1"/>
  <c r="W4825" i="1"/>
  <c r="U4826" i="1"/>
  <c r="V4826" i="1"/>
  <c r="W4826" i="1"/>
  <c r="U4827" i="1"/>
  <c r="V4827" i="1"/>
  <c r="W4827" i="1"/>
  <c r="U4828" i="1"/>
  <c r="V4828" i="1"/>
  <c r="W4828" i="1"/>
  <c r="U4829" i="1"/>
  <c r="V4829" i="1"/>
  <c r="W4829" i="1"/>
  <c r="U4830" i="1"/>
  <c r="V4830" i="1"/>
  <c r="W4830" i="1"/>
  <c r="U4831" i="1"/>
  <c r="V4831" i="1"/>
  <c r="W4831" i="1"/>
  <c r="U4832" i="1"/>
  <c r="V4832" i="1"/>
  <c r="W4832" i="1"/>
  <c r="U4833" i="1"/>
  <c r="V4833" i="1"/>
  <c r="W4833" i="1"/>
  <c r="U4834" i="1"/>
  <c r="V4834" i="1"/>
  <c r="W4834" i="1"/>
  <c r="U4835" i="1"/>
  <c r="V4835" i="1"/>
  <c r="W4835" i="1"/>
  <c r="U4836" i="1"/>
  <c r="V4836" i="1"/>
  <c r="W4836" i="1"/>
  <c r="U4837" i="1"/>
  <c r="V4837" i="1"/>
  <c r="W4837" i="1"/>
  <c r="U4838" i="1"/>
  <c r="V4838" i="1"/>
  <c r="W4838" i="1"/>
  <c r="U4839" i="1"/>
  <c r="V4839" i="1"/>
  <c r="W4839" i="1"/>
  <c r="U4840" i="1"/>
  <c r="V4840" i="1"/>
  <c r="W4840" i="1"/>
  <c r="U4841" i="1"/>
  <c r="V4841" i="1"/>
  <c r="W4841" i="1"/>
  <c r="U4842" i="1"/>
  <c r="V4842" i="1"/>
  <c r="W4842" i="1"/>
  <c r="U4843" i="1"/>
  <c r="V4843" i="1"/>
  <c r="W4843" i="1"/>
  <c r="U4844" i="1"/>
  <c r="V4844" i="1"/>
  <c r="W4844" i="1"/>
  <c r="U4845" i="1"/>
  <c r="V4845" i="1"/>
  <c r="W4845" i="1"/>
  <c r="U4846" i="1"/>
  <c r="V4846" i="1"/>
  <c r="W4846" i="1"/>
  <c r="U4847" i="1"/>
  <c r="V4847" i="1"/>
  <c r="W4847" i="1"/>
  <c r="U4848" i="1"/>
  <c r="V4848" i="1"/>
  <c r="W4848" i="1"/>
  <c r="U4849" i="1"/>
  <c r="V4849" i="1"/>
  <c r="W4849" i="1"/>
  <c r="U4850" i="1"/>
  <c r="V4850" i="1"/>
  <c r="W4850" i="1"/>
  <c r="U4851" i="1"/>
  <c r="V4851" i="1"/>
  <c r="W4851" i="1"/>
  <c r="U4852" i="1"/>
  <c r="V4852" i="1"/>
  <c r="W4852" i="1"/>
  <c r="U4853" i="1"/>
  <c r="V4853" i="1"/>
  <c r="W4853" i="1"/>
  <c r="U4854" i="1"/>
  <c r="V4854" i="1"/>
  <c r="W4854" i="1"/>
  <c r="U4855" i="1"/>
  <c r="V4855" i="1"/>
  <c r="W4855" i="1"/>
  <c r="U4856" i="1"/>
  <c r="V4856" i="1"/>
  <c r="W4856" i="1"/>
  <c r="U4857" i="1"/>
  <c r="V4857" i="1"/>
  <c r="W4857" i="1"/>
  <c r="U4858" i="1"/>
  <c r="V4858" i="1"/>
  <c r="W4858" i="1"/>
  <c r="U4859" i="1"/>
  <c r="V4859" i="1"/>
  <c r="W4859" i="1"/>
  <c r="U4860" i="1"/>
  <c r="V4860" i="1"/>
  <c r="W4860" i="1"/>
  <c r="U4861" i="1"/>
  <c r="V4861" i="1"/>
  <c r="W4861" i="1"/>
  <c r="U4862" i="1"/>
  <c r="V4862" i="1"/>
  <c r="W4862" i="1"/>
  <c r="U4863" i="1"/>
  <c r="V4863" i="1"/>
  <c r="W4863" i="1"/>
  <c r="U4864" i="1"/>
  <c r="V4864" i="1"/>
  <c r="W4864" i="1"/>
  <c r="U4865" i="1"/>
  <c r="V4865" i="1"/>
  <c r="W4865" i="1"/>
  <c r="U4866" i="1"/>
  <c r="V4866" i="1"/>
  <c r="W4866" i="1"/>
  <c r="U4867" i="1"/>
  <c r="V4867" i="1"/>
  <c r="W4867" i="1"/>
  <c r="U4868" i="1"/>
  <c r="V4868" i="1"/>
  <c r="W4868" i="1"/>
  <c r="U4869" i="1"/>
  <c r="V4869" i="1"/>
  <c r="W4869" i="1"/>
  <c r="U4870" i="1"/>
  <c r="V4870" i="1"/>
  <c r="W4870" i="1"/>
  <c r="U4871" i="1"/>
  <c r="V4871" i="1"/>
  <c r="W4871" i="1"/>
  <c r="U4872" i="1"/>
  <c r="V4872" i="1"/>
  <c r="W4872" i="1"/>
  <c r="U4873" i="1"/>
  <c r="V4873" i="1"/>
  <c r="W4873" i="1"/>
  <c r="U4874" i="1"/>
  <c r="V4874" i="1"/>
  <c r="W4874" i="1"/>
  <c r="U4875" i="1"/>
  <c r="V4875" i="1"/>
  <c r="W4875" i="1"/>
  <c r="U4876" i="1"/>
  <c r="V4876" i="1"/>
  <c r="W4876" i="1"/>
  <c r="U4877" i="1"/>
  <c r="V4877" i="1"/>
  <c r="W4877" i="1"/>
  <c r="U4878" i="1"/>
  <c r="V4878" i="1"/>
  <c r="W4878" i="1"/>
  <c r="U4879" i="1"/>
  <c r="V4879" i="1"/>
  <c r="W4879" i="1"/>
  <c r="U4880" i="1"/>
  <c r="V4880" i="1"/>
  <c r="W4880" i="1"/>
  <c r="U4881" i="1"/>
  <c r="V4881" i="1"/>
  <c r="W4881" i="1"/>
  <c r="U4882" i="1"/>
  <c r="V4882" i="1"/>
  <c r="W4882" i="1"/>
  <c r="U4883" i="1"/>
  <c r="V4883" i="1"/>
  <c r="W4883" i="1"/>
  <c r="U4884" i="1"/>
  <c r="V4884" i="1"/>
  <c r="W4884" i="1"/>
  <c r="U4885" i="1"/>
  <c r="V4885" i="1"/>
  <c r="W4885" i="1"/>
  <c r="U4886" i="1"/>
  <c r="V4886" i="1"/>
  <c r="W4886" i="1"/>
  <c r="U4887" i="1"/>
  <c r="V4887" i="1"/>
  <c r="W4887" i="1"/>
  <c r="U4888" i="1"/>
  <c r="V4888" i="1"/>
  <c r="W4888" i="1"/>
  <c r="U4889" i="1"/>
  <c r="V4889" i="1"/>
  <c r="W4889" i="1"/>
  <c r="U4890" i="1"/>
  <c r="V4890" i="1"/>
  <c r="W4890" i="1"/>
  <c r="U4891" i="1"/>
  <c r="V4891" i="1"/>
  <c r="W4891" i="1"/>
  <c r="U4892" i="1"/>
  <c r="V4892" i="1"/>
  <c r="W4892" i="1"/>
  <c r="U4893" i="1"/>
  <c r="V4893" i="1"/>
  <c r="W4893" i="1"/>
  <c r="U4894" i="1"/>
  <c r="V4894" i="1"/>
  <c r="W4894" i="1"/>
  <c r="U4895" i="1"/>
  <c r="V4895" i="1"/>
  <c r="W4895" i="1"/>
  <c r="U4896" i="1"/>
  <c r="V4896" i="1"/>
  <c r="W4896" i="1"/>
  <c r="U4897" i="1"/>
  <c r="V4897" i="1"/>
  <c r="W4897" i="1"/>
  <c r="U4898" i="1"/>
  <c r="V4898" i="1"/>
  <c r="W4898" i="1"/>
  <c r="U4899" i="1"/>
  <c r="V4899" i="1"/>
  <c r="W4899" i="1"/>
  <c r="U4900" i="1"/>
  <c r="V4900" i="1"/>
  <c r="W4900" i="1"/>
  <c r="U4901" i="1"/>
  <c r="V4901" i="1"/>
  <c r="W4901" i="1"/>
  <c r="U4902" i="1"/>
  <c r="V4902" i="1"/>
  <c r="W4902" i="1"/>
  <c r="U4903" i="1"/>
  <c r="V4903" i="1"/>
  <c r="W4903" i="1"/>
  <c r="U4904" i="1"/>
  <c r="V4904" i="1"/>
  <c r="W4904" i="1"/>
  <c r="U4905" i="1"/>
  <c r="V4905" i="1"/>
  <c r="W4905" i="1"/>
  <c r="U4906" i="1"/>
  <c r="V4906" i="1"/>
  <c r="W4906" i="1"/>
  <c r="U4907" i="1"/>
  <c r="V4907" i="1"/>
  <c r="W4907" i="1"/>
  <c r="U4908" i="1"/>
  <c r="V4908" i="1"/>
  <c r="W4908" i="1"/>
  <c r="U4909" i="1"/>
  <c r="V4909" i="1"/>
  <c r="W4909" i="1"/>
  <c r="U4910" i="1"/>
  <c r="V4910" i="1"/>
  <c r="W4910" i="1"/>
  <c r="U4911" i="1"/>
  <c r="V4911" i="1"/>
  <c r="W4911" i="1"/>
  <c r="U4912" i="1"/>
  <c r="V4912" i="1"/>
  <c r="W4912" i="1"/>
  <c r="U4913" i="1"/>
  <c r="V4913" i="1"/>
  <c r="W4913" i="1"/>
  <c r="U4914" i="1"/>
  <c r="V4914" i="1"/>
  <c r="W4914" i="1"/>
  <c r="U4915" i="1"/>
  <c r="V4915" i="1"/>
  <c r="W4915" i="1"/>
  <c r="U4916" i="1"/>
  <c r="V4916" i="1"/>
  <c r="W4916" i="1"/>
  <c r="U4917" i="1"/>
  <c r="V4917" i="1"/>
  <c r="W4917" i="1"/>
  <c r="U4918" i="1"/>
  <c r="V4918" i="1"/>
  <c r="W4918" i="1"/>
  <c r="U4919" i="1"/>
  <c r="V4919" i="1"/>
  <c r="W4919" i="1"/>
  <c r="U4920" i="1"/>
  <c r="V4920" i="1"/>
  <c r="W4920" i="1"/>
  <c r="U4921" i="1"/>
  <c r="V4921" i="1"/>
  <c r="W4921" i="1"/>
  <c r="U4922" i="1"/>
  <c r="V4922" i="1"/>
  <c r="W4922" i="1"/>
  <c r="U4923" i="1"/>
  <c r="V4923" i="1"/>
  <c r="W4923" i="1"/>
  <c r="U4924" i="1"/>
  <c r="V4924" i="1"/>
  <c r="W4924" i="1"/>
  <c r="U4925" i="1"/>
  <c r="V4925" i="1"/>
  <c r="W4925" i="1"/>
  <c r="U4926" i="1"/>
  <c r="V4926" i="1"/>
  <c r="W4926" i="1"/>
  <c r="U4927" i="1"/>
  <c r="V4927" i="1"/>
  <c r="W4927" i="1"/>
  <c r="U4928" i="1"/>
  <c r="V4928" i="1"/>
  <c r="W4928" i="1"/>
  <c r="U4929" i="1"/>
  <c r="V4929" i="1"/>
  <c r="W4929" i="1"/>
  <c r="U4930" i="1"/>
  <c r="V4930" i="1"/>
  <c r="W4930" i="1"/>
  <c r="U4931" i="1"/>
  <c r="V4931" i="1"/>
  <c r="W4931" i="1"/>
  <c r="U4932" i="1"/>
  <c r="V4932" i="1"/>
  <c r="W4932" i="1"/>
  <c r="U4933" i="1"/>
  <c r="V4933" i="1"/>
  <c r="W4933" i="1"/>
  <c r="U4934" i="1"/>
  <c r="V4934" i="1"/>
  <c r="W4934" i="1"/>
  <c r="U4935" i="1"/>
  <c r="V4935" i="1"/>
  <c r="W4935" i="1"/>
  <c r="U4936" i="1"/>
  <c r="V4936" i="1"/>
  <c r="W4936" i="1"/>
  <c r="U4937" i="1"/>
  <c r="V4937" i="1"/>
  <c r="W4937" i="1"/>
  <c r="U4938" i="1"/>
  <c r="V4938" i="1"/>
  <c r="W4938" i="1"/>
  <c r="U4939" i="1"/>
  <c r="V4939" i="1"/>
  <c r="W4939" i="1"/>
  <c r="U4940" i="1"/>
  <c r="V4940" i="1"/>
  <c r="W4940" i="1"/>
  <c r="U4941" i="1"/>
  <c r="V4941" i="1"/>
  <c r="W4941" i="1"/>
  <c r="U4942" i="1"/>
  <c r="V4942" i="1"/>
  <c r="W4942" i="1"/>
  <c r="U4943" i="1"/>
  <c r="V4943" i="1"/>
  <c r="W4943" i="1"/>
  <c r="U4944" i="1"/>
  <c r="V4944" i="1"/>
  <c r="W4944" i="1"/>
  <c r="U4945" i="1"/>
  <c r="V4945" i="1"/>
  <c r="W4945" i="1"/>
  <c r="U4946" i="1"/>
  <c r="V4946" i="1"/>
  <c r="W4946" i="1"/>
  <c r="U4947" i="1"/>
  <c r="V4947" i="1"/>
  <c r="W4947" i="1"/>
  <c r="U4948" i="1"/>
  <c r="V4948" i="1"/>
  <c r="W4948" i="1"/>
  <c r="U4949" i="1"/>
  <c r="V4949" i="1"/>
  <c r="W4949" i="1"/>
  <c r="U4950" i="1"/>
  <c r="V4950" i="1"/>
  <c r="W4950" i="1"/>
  <c r="U4951" i="1"/>
  <c r="V4951" i="1"/>
  <c r="W4951" i="1"/>
  <c r="U4952" i="1"/>
  <c r="V4952" i="1"/>
  <c r="W4952" i="1"/>
  <c r="U4953" i="1"/>
  <c r="V4953" i="1"/>
  <c r="W4953" i="1"/>
  <c r="U4954" i="1"/>
  <c r="V4954" i="1"/>
  <c r="W4954" i="1"/>
  <c r="U4955" i="1"/>
  <c r="V4955" i="1"/>
  <c r="W4955" i="1"/>
  <c r="U4956" i="1"/>
  <c r="V4956" i="1"/>
  <c r="W4956" i="1"/>
  <c r="U4957" i="1"/>
  <c r="V4957" i="1"/>
  <c r="W4957" i="1"/>
  <c r="U4958" i="1"/>
  <c r="V4958" i="1"/>
  <c r="W4958" i="1"/>
  <c r="U4959" i="1"/>
  <c r="V4959" i="1"/>
  <c r="W4959" i="1"/>
  <c r="U4960" i="1"/>
  <c r="V4960" i="1"/>
  <c r="W4960" i="1"/>
  <c r="U4961" i="1"/>
  <c r="V4961" i="1"/>
  <c r="W4961" i="1"/>
  <c r="U4962" i="1"/>
  <c r="V4962" i="1"/>
  <c r="W4962" i="1"/>
  <c r="U4963" i="1"/>
  <c r="V4963" i="1"/>
  <c r="W4963" i="1"/>
  <c r="U4964" i="1"/>
  <c r="V4964" i="1"/>
  <c r="W4964" i="1"/>
  <c r="U4965" i="1"/>
  <c r="V4965" i="1"/>
  <c r="W4965" i="1"/>
  <c r="U4966" i="1"/>
  <c r="V4966" i="1"/>
  <c r="W4966" i="1"/>
  <c r="U4967" i="1"/>
  <c r="V4967" i="1"/>
  <c r="W4967" i="1"/>
  <c r="U4968" i="1"/>
  <c r="V4968" i="1"/>
  <c r="W4968" i="1"/>
  <c r="U4969" i="1"/>
  <c r="V4969" i="1"/>
  <c r="W4969" i="1"/>
  <c r="U4970" i="1"/>
  <c r="V4970" i="1"/>
  <c r="W4970" i="1"/>
  <c r="U4971" i="1"/>
  <c r="V4971" i="1"/>
  <c r="W4971" i="1"/>
  <c r="U4972" i="1"/>
  <c r="V4972" i="1"/>
  <c r="W4972" i="1"/>
  <c r="U4973" i="1"/>
  <c r="V4973" i="1"/>
  <c r="W4973" i="1"/>
  <c r="U4974" i="1"/>
  <c r="V4974" i="1"/>
  <c r="W4974" i="1"/>
  <c r="U4975" i="1"/>
  <c r="V4975" i="1"/>
  <c r="W4975" i="1"/>
  <c r="U4976" i="1"/>
  <c r="V4976" i="1"/>
  <c r="W4976" i="1"/>
  <c r="U4977" i="1"/>
  <c r="V4977" i="1"/>
  <c r="W4977" i="1"/>
  <c r="U4978" i="1"/>
  <c r="V4978" i="1"/>
  <c r="W4978" i="1"/>
  <c r="U4979" i="1"/>
  <c r="V4979" i="1"/>
  <c r="W4979" i="1"/>
  <c r="U4980" i="1"/>
  <c r="V4980" i="1"/>
  <c r="W4980" i="1"/>
  <c r="U4981" i="1"/>
  <c r="V4981" i="1"/>
  <c r="W4981" i="1"/>
  <c r="U4982" i="1"/>
  <c r="V4982" i="1"/>
  <c r="W4982" i="1"/>
  <c r="U4983" i="1"/>
  <c r="V4983" i="1"/>
  <c r="W4983" i="1"/>
  <c r="U4984" i="1"/>
  <c r="V4984" i="1"/>
  <c r="W4984" i="1"/>
  <c r="U4985" i="1"/>
  <c r="V4985" i="1"/>
  <c r="W4985" i="1"/>
  <c r="U4986" i="1"/>
  <c r="V4986" i="1"/>
  <c r="W4986" i="1"/>
  <c r="U4987" i="1"/>
  <c r="V4987" i="1"/>
  <c r="W4987" i="1"/>
  <c r="U4988" i="1"/>
  <c r="V4988" i="1"/>
  <c r="W4988" i="1"/>
  <c r="U4989" i="1"/>
  <c r="V4989" i="1"/>
  <c r="W4989" i="1"/>
  <c r="U4990" i="1"/>
  <c r="V4990" i="1"/>
  <c r="W4990" i="1"/>
  <c r="U4991" i="1"/>
  <c r="V4991" i="1"/>
  <c r="W4991" i="1"/>
  <c r="U4992" i="1"/>
  <c r="V4992" i="1"/>
  <c r="W4992" i="1"/>
  <c r="U4993" i="1"/>
  <c r="V4993" i="1"/>
  <c r="W4993" i="1"/>
  <c r="U4994" i="1"/>
  <c r="V4994" i="1"/>
  <c r="W4994" i="1"/>
  <c r="U4995" i="1"/>
  <c r="V4995" i="1"/>
  <c r="W4995" i="1"/>
  <c r="U4996" i="1"/>
  <c r="V4996" i="1"/>
  <c r="W4996" i="1"/>
  <c r="U4997" i="1"/>
  <c r="V4997" i="1"/>
  <c r="W4997" i="1"/>
  <c r="U4998" i="1"/>
  <c r="V4998" i="1"/>
  <c r="W4998" i="1"/>
  <c r="U4999" i="1"/>
  <c r="V4999" i="1"/>
  <c r="W4999" i="1"/>
  <c r="U5000" i="1"/>
  <c r="V5000" i="1"/>
  <c r="W5000" i="1"/>
  <c r="U5001" i="1"/>
  <c r="V5001" i="1"/>
  <c r="W5001" i="1"/>
  <c r="U5002" i="1"/>
  <c r="V5002" i="1"/>
  <c r="W5002" i="1"/>
  <c r="U5003" i="1"/>
  <c r="V5003" i="1"/>
  <c r="W5003" i="1"/>
  <c r="U5004" i="1"/>
  <c r="V5004" i="1"/>
  <c r="W5004" i="1"/>
  <c r="U5005" i="1"/>
  <c r="V5005" i="1"/>
  <c r="W5005" i="1"/>
  <c r="U5006" i="1"/>
  <c r="V5006" i="1"/>
  <c r="W5006" i="1"/>
  <c r="U5007" i="1"/>
  <c r="V5007" i="1"/>
  <c r="W5007" i="1"/>
  <c r="U5008" i="1"/>
  <c r="V5008" i="1"/>
  <c r="W5008" i="1"/>
  <c r="U5009" i="1"/>
  <c r="V5009" i="1"/>
  <c r="W5009" i="1"/>
  <c r="U5010" i="1"/>
  <c r="V5010" i="1"/>
  <c r="W5010" i="1"/>
  <c r="U5011" i="1"/>
  <c r="V5011" i="1"/>
  <c r="W5011" i="1"/>
  <c r="U5012" i="1"/>
  <c r="V5012" i="1"/>
  <c r="W5012" i="1"/>
  <c r="U5013" i="1"/>
  <c r="V5013" i="1"/>
  <c r="W5013" i="1"/>
  <c r="U5014" i="1"/>
  <c r="V5014" i="1"/>
  <c r="W5014" i="1"/>
  <c r="U5015" i="1"/>
  <c r="V5015" i="1"/>
  <c r="W5015" i="1"/>
  <c r="U5016" i="1"/>
  <c r="V5016" i="1"/>
  <c r="W5016" i="1"/>
  <c r="U5017" i="1"/>
  <c r="V5017" i="1"/>
  <c r="W5017" i="1"/>
  <c r="U5018" i="1"/>
  <c r="V5018" i="1"/>
  <c r="W5018" i="1"/>
  <c r="U5019" i="1"/>
  <c r="V5019" i="1"/>
  <c r="W5019" i="1"/>
  <c r="U5020" i="1"/>
  <c r="V5020" i="1"/>
  <c r="W5020" i="1"/>
  <c r="U5021" i="1"/>
  <c r="V5021" i="1"/>
  <c r="W5021" i="1"/>
  <c r="U5022" i="1"/>
  <c r="V5022" i="1"/>
  <c r="W5022" i="1"/>
  <c r="U5023" i="1"/>
  <c r="V5023" i="1"/>
  <c r="W5023" i="1"/>
  <c r="U5024" i="1"/>
  <c r="V5024" i="1"/>
  <c r="W5024" i="1"/>
  <c r="U5025" i="1"/>
  <c r="V5025" i="1"/>
  <c r="W5025" i="1"/>
  <c r="U5026" i="1"/>
  <c r="V5026" i="1"/>
  <c r="W5026" i="1"/>
  <c r="U5027" i="1"/>
  <c r="V5027" i="1"/>
  <c r="W5027" i="1"/>
  <c r="U5028" i="1"/>
  <c r="V5028" i="1"/>
  <c r="W5028" i="1"/>
  <c r="U5029" i="1"/>
  <c r="V5029" i="1"/>
  <c r="W5029" i="1"/>
  <c r="U5030" i="1"/>
  <c r="V5030" i="1"/>
  <c r="W5030" i="1"/>
  <c r="U5031" i="1"/>
  <c r="V5031" i="1"/>
  <c r="W5031" i="1"/>
  <c r="U5032" i="1"/>
  <c r="V5032" i="1"/>
  <c r="W5032" i="1"/>
  <c r="U5033" i="1"/>
  <c r="V5033" i="1"/>
  <c r="W5033" i="1"/>
  <c r="U5034" i="1"/>
  <c r="V5034" i="1"/>
  <c r="W5034" i="1"/>
  <c r="U5035" i="1"/>
  <c r="V5035" i="1"/>
  <c r="W5035" i="1"/>
  <c r="U5036" i="1"/>
  <c r="V5036" i="1"/>
  <c r="W5036" i="1"/>
  <c r="A8" i="1"/>
  <c r="H8" i="1"/>
  <c r="I8" i="1"/>
  <c r="J8" i="1"/>
  <c r="A9" i="1"/>
  <c r="H9" i="1"/>
  <c r="I9" i="1"/>
  <c r="J9" i="1"/>
  <c r="A10" i="1"/>
  <c r="H10" i="1"/>
  <c r="I10" i="1"/>
  <c r="J10" i="1"/>
  <c r="A11" i="1"/>
  <c r="H11" i="1"/>
  <c r="I11" i="1"/>
  <c r="J11" i="1"/>
  <c r="A12" i="1"/>
  <c r="H12" i="1"/>
  <c r="I12" i="1"/>
  <c r="J12" i="1"/>
  <c r="A13" i="1"/>
  <c r="H13" i="1"/>
  <c r="I13" i="1"/>
  <c r="J13" i="1"/>
  <c r="A14" i="1"/>
  <c r="H14" i="1"/>
  <c r="I14" i="1"/>
  <c r="J14" i="1"/>
  <c r="A15" i="1"/>
  <c r="H15" i="1"/>
  <c r="I15" i="1"/>
  <c r="J15" i="1"/>
  <c r="A16" i="1"/>
  <c r="H16" i="1"/>
  <c r="I16" i="1"/>
  <c r="J16" i="1"/>
  <c r="A17" i="1"/>
  <c r="H17" i="1"/>
  <c r="I17" i="1"/>
  <c r="J17" i="1"/>
  <c r="A18" i="1"/>
  <c r="H18" i="1"/>
  <c r="I18" i="1"/>
  <c r="J18" i="1"/>
  <c r="A19" i="1"/>
  <c r="H19" i="1"/>
  <c r="I19" i="1"/>
  <c r="J19" i="1"/>
  <c r="A20" i="1"/>
  <c r="H20" i="1"/>
  <c r="I20" i="1"/>
  <c r="J20" i="1"/>
  <c r="A21" i="1"/>
  <c r="H21" i="1"/>
  <c r="I21" i="1"/>
  <c r="J21" i="1"/>
  <c r="A22" i="1"/>
  <c r="H22" i="1"/>
  <c r="I22" i="1"/>
  <c r="J22" i="1"/>
  <c r="A23" i="1"/>
  <c r="H23" i="1"/>
  <c r="I23" i="1"/>
  <c r="J23" i="1"/>
  <c r="A24" i="1"/>
  <c r="H24" i="1"/>
  <c r="I24" i="1"/>
  <c r="J24" i="1"/>
  <c r="A25" i="1"/>
  <c r="H25" i="1"/>
  <c r="I25" i="1"/>
  <c r="J25" i="1"/>
  <c r="A26" i="1"/>
  <c r="H26" i="1"/>
  <c r="I26" i="1"/>
  <c r="J26" i="1"/>
  <c r="A27" i="1"/>
  <c r="H27" i="1"/>
  <c r="I27" i="1"/>
  <c r="J27" i="1"/>
  <c r="A28" i="1"/>
  <c r="H28" i="1"/>
  <c r="I28" i="1"/>
  <c r="J28" i="1"/>
  <c r="A29" i="1"/>
  <c r="H29" i="1"/>
  <c r="I29" i="1"/>
  <c r="J29" i="1"/>
  <c r="A30" i="1"/>
  <c r="H30" i="1"/>
  <c r="I30" i="1"/>
  <c r="J30" i="1"/>
  <c r="A31" i="1"/>
  <c r="H31" i="1"/>
  <c r="I31" i="1"/>
  <c r="J31" i="1"/>
  <c r="A32" i="1"/>
  <c r="H32" i="1"/>
  <c r="I32" i="1"/>
  <c r="J32" i="1"/>
  <c r="A33" i="1"/>
  <c r="H33" i="1"/>
  <c r="I33" i="1"/>
  <c r="J33" i="1"/>
  <c r="A34" i="1"/>
  <c r="H34" i="1"/>
  <c r="I34" i="1"/>
  <c r="J34" i="1"/>
  <c r="A35" i="1"/>
  <c r="H35" i="1"/>
  <c r="I35" i="1"/>
  <c r="J35" i="1"/>
  <c r="A36" i="1"/>
  <c r="H36" i="1"/>
  <c r="I36" i="1"/>
  <c r="J36" i="1"/>
  <c r="A37" i="1"/>
  <c r="H37" i="1"/>
  <c r="I37" i="1"/>
  <c r="J37" i="1"/>
  <c r="A38" i="1"/>
  <c r="H38" i="1"/>
  <c r="I38" i="1"/>
  <c r="J38" i="1"/>
  <c r="A39" i="1"/>
  <c r="H39" i="1"/>
  <c r="I39" i="1"/>
  <c r="J39" i="1"/>
  <c r="A40" i="1"/>
  <c r="H40" i="1"/>
  <c r="I40" i="1"/>
  <c r="J40" i="1"/>
  <c r="A41" i="1"/>
  <c r="H41" i="1"/>
  <c r="I41" i="1"/>
  <c r="J41" i="1"/>
  <c r="A42" i="1"/>
  <c r="H42" i="1"/>
  <c r="I42" i="1"/>
  <c r="J42" i="1"/>
  <c r="A43" i="1"/>
  <c r="H43" i="1"/>
  <c r="I43" i="1"/>
  <c r="J43" i="1"/>
  <c r="A44" i="1"/>
  <c r="H44" i="1"/>
  <c r="I44" i="1"/>
  <c r="J44" i="1"/>
  <c r="A45" i="1"/>
  <c r="H45" i="1"/>
  <c r="I45" i="1"/>
  <c r="J45" i="1"/>
  <c r="A46" i="1"/>
  <c r="H46" i="1"/>
  <c r="I46" i="1"/>
  <c r="J46" i="1"/>
  <c r="A47" i="1"/>
  <c r="H47" i="1"/>
  <c r="I47" i="1"/>
  <c r="J47" i="1"/>
  <c r="A48" i="1"/>
  <c r="H48" i="1"/>
  <c r="I48" i="1"/>
  <c r="J48" i="1"/>
  <c r="A49" i="1"/>
  <c r="H49" i="1"/>
  <c r="I49" i="1"/>
  <c r="J49" i="1"/>
  <c r="A50" i="1"/>
  <c r="H50" i="1"/>
  <c r="I50" i="1"/>
  <c r="J50" i="1"/>
  <c r="A51" i="1"/>
  <c r="H51" i="1"/>
  <c r="I51" i="1"/>
  <c r="J51" i="1"/>
  <c r="A52" i="1"/>
  <c r="H52" i="1"/>
  <c r="I52" i="1"/>
  <c r="J52" i="1"/>
  <c r="A53" i="1"/>
  <c r="H53" i="1"/>
  <c r="I53" i="1"/>
  <c r="J53" i="1"/>
  <c r="A54" i="1"/>
  <c r="H54" i="1"/>
  <c r="I54" i="1"/>
  <c r="J54" i="1"/>
  <c r="A55" i="1"/>
  <c r="H55" i="1"/>
  <c r="I55" i="1"/>
  <c r="J55" i="1"/>
  <c r="A56" i="1"/>
  <c r="H56" i="1"/>
  <c r="I56" i="1"/>
  <c r="J56" i="1"/>
  <c r="A57" i="1"/>
  <c r="H57" i="1"/>
  <c r="I57" i="1"/>
  <c r="J57" i="1"/>
  <c r="A58" i="1"/>
  <c r="H58" i="1"/>
  <c r="I58" i="1"/>
  <c r="J58" i="1"/>
  <c r="A59" i="1"/>
  <c r="H59" i="1"/>
  <c r="I59" i="1"/>
  <c r="J59" i="1"/>
  <c r="A60" i="1"/>
  <c r="H60" i="1"/>
  <c r="I60" i="1"/>
  <c r="J60" i="1"/>
  <c r="A61" i="1"/>
  <c r="H61" i="1"/>
  <c r="I61" i="1"/>
  <c r="J61" i="1"/>
  <c r="A62" i="1"/>
  <c r="H62" i="1"/>
  <c r="I62" i="1"/>
  <c r="J62" i="1"/>
  <c r="A63" i="1"/>
  <c r="H63" i="1"/>
  <c r="I63" i="1"/>
  <c r="J63" i="1"/>
  <c r="A64" i="1"/>
  <c r="H64" i="1"/>
  <c r="I64" i="1"/>
  <c r="J64" i="1"/>
  <c r="A65" i="1"/>
  <c r="H65" i="1"/>
  <c r="I65" i="1"/>
  <c r="J65" i="1"/>
  <c r="A66" i="1"/>
  <c r="H66" i="1"/>
  <c r="I66" i="1"/>
  <c r="J66" i="1"/>
  <c r="A67" i="1"/>
  <c r="H67" i="1"/>
  <c r="I67" i="1"/>
  <c r="J67" i="1"/>
  <c r="A68" i="1"/>
  <c r="H68" i="1"/>
  <c r="I68" i="1"/>
  <c r="J68" i="1"/>
  <c r="A69" i="1"/>
  <c r="H69" i="1"/>
  <c r="I69" i="1"/>
  <c r="J69" i="1"/>
  <c r="A70" i="1"/>
  <c r="H70" i="1"/>
  <c r="I70" i="1"/>
  <c r="J70" i="1"/>
  <c r="A71" i="1"/>
  <c r="H71" i="1"/>
  <c r="I71" i="1"/>
  <c r="J71" i="1"/>
  <c r="A72" i="1"/>
  <c r="H72" i="1"/>
  <c r="I72" i="1"/>
  <c r="J72" i="1"/>
  <c r="A73" i="1"/>
  <c r="H73" i="1"/>
  <c r="I73" i="1"/>
  <c r="J73" i="1"/>
  <c r="A74" i="1"/>
  <c r="H74" i="1"/>
  <c r="I74" i="1"/>
  <c r="J74" i="1"/>
  <c r="A75" i="1"/>
  <c r="H75" i="1"/>
  <c r="I75" i="1"/>
  <c r="J75" i="1"/>
  <c r="A76" i="1"/>
  <c r="H76" i="1"/>
  <c r="I76" i="1"/>
  <c r="J76" i="1"/>
  <c r="A77" i="1"/>
  <c r="H77" i="1"/>
  <c r="I77" i="1"/>
  <c r="J77" i="1"/>
  <c r="A78" i="1"/>
  <c r="H78" i="1"/>
  <c r="I78" i="1"/>
  <c r="J78" i="1"/>
  <c r="A79" i="1"/>
  <c r="H79" i="1"/>
  <c r="I79" i="1"/>
  <c r="J79" i="1"/>
  <c r="A80" i="1"/>
  <c r="H80" i="1"/>
  <c r="I80" i="1"/>
  <c r="J80" i="1"/>
  <c r="A81" i="1"/>
  <c r="H81" i="1"/>
  <c r="I81" i="1"/>
  <c r="J81" i="1"/>
  <c r="A82" i="1"/>
  <c r="H82" i="1"/>
  <c r="I82" i="1"/>
  <c r="J82" i="1"/>
  <c r="A83" i="1"/>
  <c r="H83" i="1"/>
  <c r="I83" i="1"/>
  <c r="J83" i="1"/>
  <c r="A84" i="1"/>
  <c r="H84" i="1"/>
  <c r="I84" i="1"/>
  <c r="J84" i="1"/>
  <c r="A85" i="1"/>
  <c r="H85" i="1"/>
  <c r="I85" i="1"/>
  <c r="J85" i="1"/>
  <c r="A86" i="1"/>
  <c r="H86" i="1"/>
  <c r="I86" i="1"/>
  <c r="J86" i="1"/>
  <c r="A87" i="1"/>
  <c r="H87" i="1"/>
  <c r="I87" i="1"/>
  <c r="J87" i="1"/>
  <c r="A88" i="1"/>
  <c r="H88" i="1"/>
  <c r="I88" i="1"/>
  <c r="J88" i="1"/>
  <c r="A89" i="1"/>
  <c r="H89" i="1"/>
  <c r="I89" i="1"/>
  <c r="J89" i="1"/>
  <c r="A90" i="1"/>
  <c r="H90" i="1"/>
  <c r="I90" i="1"/>
  <c r="J90" i="1"/>
  <c r="A91" i="1"/>
  <c r="H91" i="1"/>
  <c r="I91" i="1"/>
  <c r="J91" i="1"/>
  <c r="A92" i="1"/>
  <c r="H92" i="1"/>
  <c r="I92" i="1"/>
  <c r="J92" i="1"/>
  <c r="A93" i="1"/>
  <c r="H93" i="1"/>
  <c r="I93" i="1"/>
  <c r="J93" i="1"/>
  <c r="A94" i="1"/>
  <c r="H94" i="1"/>
  <c r="I94" i="1"/>
  <c r="J94" i="1"/>
  <c r="A95" i="1"/>
  <c r="H95" i="1"/>
  <c r="I95" i="1"/>
  <c r="J95" i="1"/>
  <c r="A96" i="1"/>
  <c r="H96" i="1"/>
  <c r="I96" i="1"/>
  <c r="J96" i="1"/>
  <c r="A97" i="1"/>
  <c r="H97" i="1"/>
  <c r="I97" i="1"/>
  <c r="J97" i="1"/>
  <c r="A98" i="1"/>
  <c r="H98" i="1"/>
  <c r="I98" i="1"/>
  <c r="J98" i="1"/>
  <c r="A99" i="1"/>
  <c r="H99" i="1"/>
  <c r="I99" i="1"/>
  <c r="J99" i="1"/>
  <c r="A100" i="1"/>
  <c r="H100" i="1"/>
  <c r="I100" i="1"/>
  <c r="J100" i="1"/>
  <c r="A101" i="1"/>
  <c r="H101" i="1"/>
  <c r="I101" i="1"/>
  <c r="J101" i="1"/>
  <c r="A102" i="1"/>
  <c r="H102" i="1"/>
  <c r="I102" i="1"/>
  <c r="J102" i="1"/>
  <c r="A103" i="1"/>
  <c r="H103" i="1"/>
  <c r="I103" i="1"/>
  <c r="J103" i="1"/>
  <c r="A104" i="1"/>
  <c r="H104" i="1"/>
  <c r="I104" i="1"/>
  <c r="J104" i="1"/>
  <c r="A105" i="1"/>
  <c r="H105" i="1"/>
  <c r="I105" i="1"/>
  <c r="J105" i="1"/>
  <c r="A106" i="1"/>
  <c r="H106" i="1"/>
  <c r="I106" i="1"/>
  <c r="J106" i="1"/>
  <c r="A107" i="1"/>
  <c r="H107" i="1"/>
  <c r="I107" i="1"/>
  <c r="J107" i="1"/>
  <c r="A108" i="1"/>
  <c r="H108" i="1"/>
  <c r="I108" i="1"/>
  <c r="J108" i="1"/>
  <c r="A109" i="1"/>
  <c r="H109" i="1"/>
  <c r="I109" i="1"/>
  <c r="J109" i="1"/>
  <c r="A110" i="1"/>
  <c r="H110" i="1"/>
  <c r="I110" i="1"/>
  <c r="J110" i="1"/>
  <c r="A111" i="1"/>
  <c r="H111" i="1"/>
  <c r="I111" i="1"/>
  <c r="J111" i="1"/>
  <c r="A112" i="1"/>
  <c r="H112" i="1"/>
  <c r="I112" i="1"/>
  <c r="J112" i="1"/>
  <c r="A113" i="1"/>
  <c r="H113" i="1"/>
  <c r="I113" i="1"/>
  <c r="J113" i="1"/>
  <c r="A114" i="1"/>
  <c r="H114" i="1"/>
  <c r="I114" i="1"/>
  <c r="J114" i="1"/>
  <c r="A115" i="1"/>
  <c r="H115" i="1"/>
  <c r="I115" i="1"/>
  <c r="J115" i="1"/>
  <c r="A116" i="1"/>
  <c r="H116" i="1"/>
  <c r="I116" i="1"/>
  <c r="J116" i="1"/>
  <c r="A117" i="1"/>
  <c r="H117" i="1"/>
  <c r="I117" i="1"/>
  <c r="J117" i="1"/>
  <c r="A118" i="1"/>
  <c r="H118" i="1"/>
  <c r="I118" i="1"/>
  <c r="J118" i="1"/>
  <c r="A119" i="1"/>
  <c r="H119" i="1"/>
  <c r="I119" i="1"/>
  <c r="J119" i="1"/>
  <c r="A120" i="1"/>
  <c r="H120" i="1"/>
  <c r="I120" i="1"/>
  <c r="J120" i="1"/>
  <c r="A121" i="1"/>
  <c r="H121" i="1"/>
  <c r="I121" i="1"/>
  <c r="J121" i="1"/>
  <c r="A122" i="1"/>
  <c r="H122" i="1"/>
  <c r="I122" i="1"/>
  <c r="J122" i="1"/>
  <c r="A123" i="1"/>
  <c r="H123" i="1"/>
  <c r="I123" i="1"/>
  <c r="J123" i="1"/>
  <c r="A124" i="1"/>
  <c r="H124" i="1"/>
  <c r="I124" i="1"/>
  <c r="J124" i="1"/>
  <c r="A125" i="1"/>
  <c r="H125" i="1"/>
  <c r="I125" i="1"/>
  <c r="J125" i="1"/>
  <c r="A126" i="1"/>
  <c r="H126" i="1"/>
  <c r="I126" i="1"/>
  <c r="J126" i="1"/>
  <c r="A127" i="1"/>
  <c r="H127" i="1"/>
  <c r="I127" i="1"/>
  <c r="J127" i="1"/>
  <c r="A128" i="1"/>
  <c r="H128" i="1"/>
  <c r="I128" i="1"/>
  <c r="J128" i="1"/>
  <c r="A129" i="1"/>
  <c r="H129" i="1"/>
  <c r="I129" i="1"/>
  <c r="J129" i="1"/>
  <c r="A130" i="1"/>
  <c r="H130" i="1"/>
  <c r="I130" i="1"/>
  <c r="J130" i="1"/>
  <c r="A131" i="1"/>
  <c r="H131" i="1"/>
  <c r="I131" i="1"/>
  <c r="J131" i="1"/>
  <c r="A132" i="1"/>
  <c r="H132" i="1"/>
  <c r="I132" i="1"/>
  <c r="J132" i="1"/>
  <c r="A133" i="1"/>
  <c r="H133" i="1"/>
  <c r="I133" i="1"/>
  <c r="J133" i="1"/>
  <c r="A134" i="1"/>
  <c r="H134" i="1"/>
  <c r="I134" i="1"/>
  <c r="J134" i="1"/>
  <c r="A135" i="1"/>
  <c r="H135" i="1"/>
  <c r="I135" i="1"/>
  <c r="J135" i="1"/>
  <c r="A136" i="1"/>
  <c r="H136" i="1"/>
  <c r="I136" i="1"/>
  <c r="J136" i="1"/>
  <c r="A137" i="1"/>
  <c r="H137" i="1"/>
  <c r="I137" i="1"/>
  <c r="J137" i="1"/>
  <c r="A138" i="1"/>
  <c r="H138" i="1"/>
  <c r="I138" i="1"/>
  <c r="J138" i="1"/>
  <c r="A139" i="1"/>
  <c r="H139" i="1"/>
  <c r="I139" i="1"/>
  <c r="J139" i="1"/>
  <c r="A140" i="1"/>
  <c r="H140" i="1"/>
  <c r="I140" i="1"/>
  <c r="J140" i="1"/>
  <c r="A141" i="1"/>
  <c r="H141" i="1"/>
  <c r="I141" i="1"/>
  <c r="J141" i="1"/>
  <c r="A142" i="1"/>
  <c r="H142" i="1"/>
  <c r="I142" i="1"/>
  <c r="J142" i="1"/>
  <c r="A143" i="1"/>
  <c r="H143" i="1"/>
  <c r="I143" i="1"/>
  <c r="J143" i="1"/>
  <c r="A144" i="1"/>
  <c r="H144" i="1"/>
  <c r="I144" i="1"/>
  <c r="J144" i="1"/>
  <c r="A145" i="1"/>
  <c r="H145" i="1"/>
  <c r="I145" i="1"/>
  <c r="J145" i="1"/>
  <c r="A146" i="1"/>
  <c r="H146" i="1"/>
  <c r="I146" i="1"/>
  <c r="J146" i="1"/>
  <c r="A147" i="1"/>
  <c r="H147" i="1"/>
  <c r="I147" i="1"/>
  <c r="J147" i="1"/>
  <c r="A148" i="1"/>
  <c r="H148" i="1"/>
  <c r="I148" i="1"/>
  <c r="J148" i="1"/>
  <c r="A149" i="1"/>
  <c r="H149" i="1"/>
  <c r="I149" i="1"/>
  <c r="J149" i="1"/>
  <c r="A150" i="1"/>
  <c r="H150" i="1"/>
  <c r="I150" i="1"/>
  <c r="J150" i="1"/>
  <c r="A151" i="1"/>
  <c r="H151" i="1"/>
  <c r="I151" i="1"/>
  <c r="J151" i="1"/>
  <c r="A152" i="1"/>
  <c r="H152" i="1"/>
  <c r="I152" i="1"/>
  <c r="J152" i="1"/>
  <c r="A153" i="1"/>
  <c r="H153" i="1"/>
  <c r="I153" i="1"/>
  <c r="J153" i="1"/>
  <c r="A154" i="1"/>
  <c r="H154" i="1"/>
  <c r="I154" i="1"/>
  <c r="J154" i="1"/>
  <c r="A155" i="1"/>
  <c r="H155" i="1"/>
  <c r="I155" i="1"/>
  <c r="J155" i="1"/>
  <c r="A156" i="1"/>
  <c r="H156" i="1"/>
  <c r="I156" i="1"/>
  <c r="J156" i="1"/>
  <c r="A157" i="1"/>
  <c r="H157" i="1"/>
  <c r="I157" i="1"/>
  <c r="J157" i="1"/>
  <c r="A158" i="1"/>
  <c r="H158" i="1"/>
  <c r="I158" i="1"/>
  <c r="J158" i="1"/>
  <c r="A159" i="1"/>
  <c r="H159" i="1"/>
  <c r="I159" i="1"/>
  <c r="J159" i="1"/>
  <c r="A160" i="1"/>
  <c r="H160" i="1"/>
  <c r="I160" i="1"/>
  <c r="J160" i="1"/>
  <c r="A161" i="1"/>
  <c r="H161" i="1"/>
  <c r="I161" i="1"/>
  <c r="J161" i="1"/>
  <c r="A162" i="1"/>
  <c r="H162" i="1"/>
  <c r="I162" i="1"/>
  <c r="J162" i="1"/>
  <c r="A163" i="1"/>
  <c r="H163" i="1"/>
  <c r="I163" i="1"/>
  <c r="J163" i="1"/>
  <c r="A164" i="1"/>
  <c r="H164" i="1"/>
  <c r="I164" i="1"/>
  <c r="J164" i="1"/>
  <c r="A165" i="1"/>
  <c r="H165" i="1"/>
  <c r="I165" i="1"/>
  <c r="J165" i="1"/>
  <c r="A166" i="1"/>
  <c r="H166" i="1"/>
  <c r="I166" i="1"/>
  <c r="J166" i="1"/>
  <c r="A167" i="1"/>
  <c r="H167" i="1"/>
  <c r="I167" i="1"/>
  <c r="J167" i="1"/>
  <c r="A168" i="1"/>
  <c r="H168" i="1"/>
  <c r="I168" i="1"/>
  <c r="J168" i="1"/>
  <c r="A169" i="1"/>
  <c r="H169" i="1"/>
  <c r="I169" i="1"/>
  <c r="J169" i="1"/>
  <c r="A170" i="1"/>
  <c r="H170" i="1"/>
  <c r="I170" i="1"/>
  <c r="J170" i="1"/>
  <c r="A171" i="1"/>
  <c r="H171" i="1"/>
  <c r="I171" i="1"/>
  <c r="J171" i="1"/>
  <c r="A172" i="1"/>
  <c r="H172" i="1"/>
  <c r="I172" i="1"/>
  <c r="J172" i="1"/>
  <c r="A173" i="1"/>
  <c r="H173" i="1"/>
  <c r="I173" i="1"/>
  <c r="J173" i="1"/>
  <c r="A174" i="1"/>
  <c r="H174" i="1"/>
  <c r="I174" i="1"/>
  <c r="J174" i="1"/>
  <c r="A175" i="1"/>
  <c r="H175" i="1"/>
  <c r="I175" i="1"/>
  <c r="J175" i="1"/>
  <c r="A176" i="1"/>
  <c r="H176" i="1"/>
  <c r="I176" i="1"/>
  <c r="J176" i="1"/>
  <c r="A177" i="1"/>
  <c r="H177" i="1"/>
  <c r="I177" i="1"/>
  <c r="J177" i="1"/>
  <c r="A178" i="1"/>
  <c r="H178" i="1"/>
  <c r="I178" i="1"/>
  <c r="J178" i="1"/>
  <c r="A179" i="1"/>
  <c r="H179" i="1"/>
  <c r="I179" i="1"/>
  <c r="J179" i="1"/>
  <c r="A180" i="1"/>
  <c r="H180" i="1"/>
  <c r="I180" i="1"/>
  <c r="J180" i="1"/>
  <c r="A181" i="1"/>
  <c r="H181" i="1"/>
  <c r="I181" i="1"/>
  <c r="J181" i="1"/>
  <c r="A182" i="1"/>
  <c r="H182" i="1"/>
  <c r="I182" i="1"/>
  <c r="J182" i="1"/>
  <c r="A183" i="1"/>
  <c r="H183" i="1"/>
  <c r="I183" i="1"/>
  <c r="J183" i="1"/>
  <c r="A184" i="1"/>
  <c r="H184" i="1"/>
  <c r="I184" i="1"/>
  <c r="J184" i="1"/>
  <c r="A185" i="1"/>
  <c r="H185" i="1"/>
  <c r="I185" i="1"/>
  <c r="J185" i="1"/>
  <c r="A186" i="1"/>
  <c r="H186" i="1"/>
  <c r="I186" i="1"/>
  <c r="J186" i="1"/>
  <c r="A187" i="1"/>
  <c r="H187" i="1"/>
  <c r="I187" i="1"/>
  <c r="J187" i="1"/>
  <c r="A188" i="1"/>
  <c r="H188" i="1"/>
  <c r="I188" i="1"/>
  <c r="J188" i="1"/>
  <c r="A189" i="1"/>
  <c r="H189" i="1"/>
  <c r="I189" i="1"/>
  <c r="J189" i="1"/>
  <c r="A190" i="1"/>
  <c r="H190" i="1"/>
  <c r="I190" i="1"/>
  <c r="J190" i="1"/>
  <c r="A191" i="1"/>
  <c r="H191" i="1"/>
  <c r="I191" i="1"/>
  <c r="J191" i="1"/>
  <c r="A192" i="1"/>
  <c r="H192" i="1"/>
  <c r="I192" i="1"/>
  <c r="J192" i="1"/>
  <c r="A193" i="1"/>
  <c r="H193" i="1"/>
  <c r="I193" i="1"/>
  <c r="J193" i="1"/>
  <c r="A194" i="1"/>
  <c r="H194" i="1"/>
  <c r="I194" i="1"/>
  <c r="J194" i="1"/>
  <c r="A195" i="1"/>
  <c r="H195" i="1"/>
  <c r="I195" i="1"/>
  <c r="J195" i="1"/>
  <c r="A196" i="1"/>
  <c r="H196" i="1"/>
  <c r="I196" i="1"/>
  <c r="J196" i="1"/>
  <c r="A197" i="1"/>
  <c r="H197" i="1"/>
  <c r="I197" i="1"/>
  <c r="J197" i="1"/>
  <c r="A198" i="1"/>
  <c r="H198" i="1"/>
  <c r="I198" i="1"/>
  <c r="J198" i="1"/>
  <c r="A199" i="1"/>
  <c r="H199" i="1"/>
  <c r="I199" i="1"/>
  <c r="J199" i="1"/>
  <c r="A200" i="1"/>
  <c r="H200" i="1"/>
  <c r="I200" i="1"/>
  <c r="J200" i="1"/>
  <c r="A201" i="1"/>
  <c r="H201" i="1"/>
  <c r="I201" i="1"/>
  <c r="J201" i="1"/>
  <c r="A202" i="1"/>
  <c r="H202" i="1"/>
  <c r="I202" i="1"/>
  <c r="J202" i="1"/>
  <c r="A203" i="1"/>
  <c r="H203" i="1"/>
  <c r="I203" i="1"/>
  <c r="J203" i="1"/>
  <c r="A204" i="1"/>
  <c r="H204" i="1"/>
  <c r="I204" i="1"/>
  <c r="J204" i="1"/>
  <c r="A205" i="1"/>
  <c r="H205" i="1"/>
  <c r="I205" i="1"/>
  <c r="J205" i="1"/>
  <c r="A206" i="1"/>
  <c r="H206" i="1"/>
  <c r="I206" i="1"/>
  <c r="J206" i="1"/>
  <c r="A207" i="1"/>
  <c r="H207" i="1"/>
  <c r="I207" i="1"/>
  <c r="J207" i="1"/>
  <c r="A208" i="1"/>
  <c r="H208" i="1"/>
  <c r="I208" i="1"/>
  <c r="J208" i="1"/>
  <c r="A209" i="1"/>
  <c r="H209" i="1"/>
  <c r="I209" i="1"/>
  <c r="J209" i="1"/>
  <c r="A210" i="1"/>
  <c r="H210" i="1"/>
  <c r="I210" i="1"/>
  <c r="J210" i="1"/>
  <c r="A211" i="1"/>
  <c r="H211" i="1"/>
  <c r="I211" i="1"/>
  <c r="J211" i="1"/>
  <c r="A212" i="1"/>
  <c r="H212" i="1"/>
  <c r="I212" i="1"/>
  <c r="J212" i="1"/>
  <c r="A213" i="1"/>
  <c r="H213" i="1"/>
  <c r="I213" i="1"/>
  <c r="J213" i="1"/>
  <c r="A214" i="1"/>
  <c r="H214" i="1"/>
  <c r="I214" i="1"/>
  <c r="J214" i="1"/>
  <c r="A215" i="1"/>
  <c r="H215" i="1"/>
  <c r="I215" i="1"/>
  <c r="J215" i="1"/>
  <c r="A216" i="1"/>
  <c r="H216" i="1"/>
  <c r="I216" i="1"/>
  <c r="J216" i="1"/>
  <c r="A217" i="1"/>
  <c r="H217" i="1"/>
  <c r="I217" i="1"/>
  <c r="J217" i="1"/>
  <c r="A218" i="1"/>
  <c r="H218" i="1"/>
  <c r="I218" i="1"/>
  <c r="J218" i="1"/>
  <c r="A219" i="1"/>
  <c r="H219" i="1"/>
  <c r="I219" i="1"/>
  <c r="J219" i="1"/>
  <c r="A220" i="1"/>
  <c r="H220" i="1"/>
  <c r="I220" i="1"/>
  <c r="J220" i="1"/>
  <c r="A221" i="1"/>
  <c r="H221" i="1"/>
  <c r="I221" i="1"/>
  <c r="J221" i="1"/>
  <c r="A222" i="1"/>
  <c r="H222" i="1"/>
  <c r="I222" i="1"/>
  <c r="J222" i="1"/>
  <c r="A223" i="1"/>
  <c r="H223" i="1"/>
  <c r="I223" i="1"/>
  <c r="J223" i="1"/>
  <c r="A224" i="1"/>
  <c r="H224" i="1"/>
  <c r="I224" i="1"/>
  <c r="J224" i="1"/>
  <c r="A225" i="1"/>
  <c r="H225" i="1"/>
  <c r="I225" i="1"/>
  <c r="J225" i="1"/>
  <c r="A226" i="1"/>
  <c r="H226" i="1"/>
  <c r="I226" i="1"/>
  <c r="J226" i="1"/>
  <c r="A227" i="1"/>
  <c r="H227" i="1"/>
  <c r="I227" i="1"/>
  <c r="J227" i="1"/>
  <c r="A228" i="1"/>
  <c r="H228" i="1"/>
  <c r="I228" i="1"/>
  <c r="J228" i="1"/>
  <c r="A229" i="1"/>
  <c r="H229" i="1"/>
  <c r="I229" i="1"/>
  <c r="J229" i="1"/>
  <c r="A230" i="1"/>
  <c r="H230" i="1"/>
  <c r="I230" i="1"/>
  <c r="J230" i="1"/>
  <c r="A231" i="1"/>
  <c r="H231" i="1"/>
  <c r="I231" i="1"/>
  <c r="J231" i="1"/>
  <c r="A232" i="1"/>
  <c r="H232" i="1"/>
  <c r="I232" i="1"/>
  <c r="J232" i="1"/>
  <c r="A233" i="1"/>
  <c r="H233" i="1"/>
  <c r="I233" i="1"/>
  <c r="J233" i="1"/>
  <c r="A234" i="1"/>
  <c r="H234" i="1"/>
  <c r="I234" i="1"/>
  <c r="J234" i="1"/>
  <c r="A235" i="1"/>
  <c r="H235" i="1"/>
  <c r="I235" i="1"/>
  <c r="J235" i="1"/>
  <c r="A236" i="1"/>
  <c r="H236" i="1"/>
  <c r="I236" i="1"/>
  <c r="J236" i="1"/>
  <c r="A237" i="1"/>
  <c r="H237" i="1"/>
  <c r="I237" i="1"/>
  <c r="J237" i="1"/>
  <c r="A238" i="1"/>
  <c r="H238" i="1"/>
  <c r="I238" i="1"/>
  <c r="J238" i="1"/>
  <c r="A239" i="1"/>
  <c r="H239" i="1"/>
  <c r="I239" i="1"/>
  <c r="J239" i="1"/>
  <c r="A240" i="1"/>
  <c r="H240" i="1"/>
  <c r="I240" i="1"/>
  <c r="J240" i="1"/>
  <c r="A241" i="1"/>
  <c r="H241" i="1"/>
  <c r="I241" i="1"/>
  <c r="J241" i="1"/>
  <c r="A242" i="1"/>
  <c r="H242" i="1"/>
  <c r="I242" i="1"/>
  <c r="J242" i="1"/>
  <c r="A243" i="1"/>
  <c r="H243" i="1"/>
  <c r="I243" i="1"/>
  <c r="J243" i="1"/>
  <c r="A244" i="1"/>
  <c r="H244" i="1"/>
  <c r="I244" i="1"/>
  <c r="J244" i="1"/>
  <c r="A245" i="1"/>
  <c r="H245" i="1"/>
  <c r="I245" i="1"/>
  <c r="J245" i="1"/>
  <c r="A246" i="1"/>
  <c r="H246" i="1"/>
  <c r="I246" i="1"/>
  <c r="J246" i="1"/>
  <c r="A247" i="1"/>
  <c r="H247" i="1"/>
  <c r="I247" i="1"/>
  <c r="J247" i="1"/>
  <c r="A248" i="1"/>
  <c r="H248" i="1"/>
  <c r="I248" i="1"/>
  <c r="J248" i="1"/>
  <c r="A249" i="1"/>
  <c r="H249" i="1"/>
  <c r="I249" i="1"/>
  <c r="J249" i="1"/>
  <c r="A250" i="1"/>
  <c r="H250" i="1"/>
  <c r="I250" i="1"/>
  <c r="J250" i="1"/>
  <c r="A251" i="1"/>
  <c r="H251" i="1"/>
  <c r="I251" i="1"/>
  <c r="J251" i="1"/>
  <c r="A252" i="1"/>
  <c r="H252" i="1"/>
  <c r="I252" i="1"/>
  <c r="J252" i="1"/>
  <c r="A253" i="1"/>
  <c r="H253" i="1"/>
  <c r="I253" i="1"/>
  <c r="J253" i="1"/>
  <c r="A254" i="1"/>
  <c r="H254" i="1"/>
  <c r="I254" i="1"/>
  <c r="J254" i="1"/>
  <c r="A255" i="1"/>
  <c r="H255" i="1"/>
  <c r="I255" i="1"/>
  <c r="J255" i="1"/>
  <c r="A256" i="1"/>
  <c r="H256" i="1"/>
  <c r="I256" i="1"/>
  <c r="J256" i="1"/>
  <c r="A257" i="1"/>
  <c r="H257" i="1"/>
  <c r="I257" i="1"/>
  <c r="J257" i="1"/>
  <c r="A258" i="1"/>
  <c r="H258" i="1"/>
  <c r="I258" i="1"/>
  <c r="J258" i="1"/>
  <c r="A259" i="1"/>
  <c r="H259" i="1"/>
  <c r="I259" i="1"/>
  <c r="J259" i="1"/>
  <c r="A260" i="1"/>
  <c r="H260" i="1"/>
  <c r="I260" i="1"/>
  <c r="J260" i="1"/>
  <c r="A261" i="1"/>
  <c r="H261" i="1"/>
  <c r="I261" i="1"/>
  <c r="J261" i="1"/>
  <c r="A262" i="1"/>
  <c r="H262" i="1"/>
  <c r="I262" i="1"/>
  <c r="J262" i="1"/>
  <c r="A263" i="1"/>
  <c r="H263" i="1"/>
  <c r="I263" i="1"/>
  <c r="J263" i="1"/>
  <c r="A264" i="1"/>
  <c r="H264" i="1"/>
  <c r="I264" i="1"/>
  <c r="J264" i="1"/>
  <c r="A265" i="1"/>
  <c r="H265" i="1"/>
  <c r="I265" i="1"/>
  <c r="J265" i="1"/>
  <c r="A266" i="1"/>
  <c r="H266" i="1"/>
  <c r="I266" i="1"/>
  <c r="J266" i="1"/>
  <c r="A267" i="1"/>
  <c r="H267" i="1"/>
  <c r="I267" i="1"/>
  <c r="J267" i="1"/>
  <c r="A268" i="1"/>
  <c r="H268" i="1"/>
  <c r="I268" i="1"/>
  <c r="J268" i="1"/>
  <c r="A269" i="1"/>
  <c r="H269" i="1"/>
  <c r="I269" i="1"/>
  <c r="J269" i="1"/>
  <c r="A270" i="1"/>
  <c r="H270" i="1"/>
  <c r="I270" i="1"/>
  <c r="J270" i="1"/>
  <c r="A271" i="1"/>
  <c r="H271" i="1"/>
  <c r="I271" i="1"/>
  <c r="J271" i="1"/>
  <c r="A272" i="1"/>
  <c r="H272" i="1"/>
  <c r="I272" i="1"/>
  <c r="J272" i="1"/>
  <c r="A273" i="1"/>
  <c r="H273" i="1"/>
  <c r="I273" i="1"/>
  <c r="J273" i="1"/>
  <c r="A274" i="1"/>
  <c r="H274" i="1"/>
  <c r="I274" i="1"/>
  <c r="J274" i="1"/>
  <c r="A275" i="1"/>
  <c r="H275" i="1"/>
  <c r="I275" i="1"/>
  <c r="J275" i="1"/>
  <c r="A276" i="1"/>
  <c r="H276" i="1"/>
  <c r="I276" i="1"/>
  <c r="J276" i="1"/>
  <c r="A277" i="1"/>
  <c r="H277" i="1"/>
  <c r="I277" i="1"/>
  <c r="J277" i="1"/>
  <c r="A278" i="1"/>
  <c r="H278" i="1"/>
  <c r="I278" i="1"/>
  <c r="J278" i="1"/>
  <c r="A279" i="1"/>
  <c r="H279" i="1"/>
  <c r="I279" i="1"/>
  <c r="J279" i="1"/>
  <c r="A280" i="1"/>
  <c r="H280" i="1"/>
  <c r="I280" i="1"/>
  <c r="J280" i="1"/>
  <c r="A281" i="1"/>
  <c r="H281" i="1"/>
  <c r="I281" i="1"/>
  <c r="J281" i="1"/>
  <c r="A282" i="1"/>
  <c r="H282" i="1"/>
  <c r="I282" i="1"/>
  <c r="J282" i="1"/>
  <c r="A283" i="1"/>
  <c r="H283" i="1"/>
  <c r="I283" i="1"/>
  <c r="J283" i="1"/>
  <c r="A284" i="1"/>
  <c r="H284" i="1"/>
  <c r="I284" i="1"/>
  <c r="J284" i="1"/>
  <c r="A285" i="1"/>
  <c r="H285" i="1"/>
  <c r="I285" i="1"/>
  <c r="J285" i="1"/>
  <c r="A286" i="1"/>
  <c r="H286" i="1"/>
  <c r="I286" i="1"/>
  <c r="J286" i="1"/>
  <c r="A287" i="1"/>
  <c r="H287" i="1"/>
  <c r="I287" i="1"/>
  <c r="J287" i="1"/>
  <c r="A288" i="1"/>
  <c r="H288" i="1"/>
  <c r="I288" i="1"/>
  <c r="J288" i="1"/>
  <c r="A289" i="1"/>
  <c r="H289" i="1"/>
  <c r="I289" i="1"/>
  <c r="J289" i="1"/>
  <c r="A290" i="1"/>
  <c r="H290" i="1"/>
  <c r="I290" i="1"/>
  <c r="J290" i="1"/>
  <c r="A291" i="1"/>
  <c r="H291" i="1"/>
  <c r="I291" i="1"/>
  <c r="J291" i="1"/>
  <c r="A292" i="1"/>
  <c r="H292" i="1"/>
  <c r="I292" i="1"/>
  <c r="J292" i="1"/>
  <c r="A293" i="1"/>
  <c r="H293" i="1"/>
  <c r="I293" i="1"/>
  <c r="J293" i="1"/>
  <c r="A294" i="1"/>
  <c r="H294" i="1"/>
  <c r="I294" i="1"/>
  <c r="J294" i="1"/>
  <c r="A295" i="1"/>
  <c r="H295" i="1"/>
  <c r="I295" i="1"/>
  <c r="J295" i="1"/>
  <c r="A296" i="1"/>
  <c r="H296" i="1"/>
  <c r="I296" i="1"/>
  <c r="J296" i="1"/>
  <c r="A297" i="1"/>
  <c r="H297" i="1"/>
  <c r="I297" i="1"/>
  <c r="J297" i="1"/>
  <c r="A298" i="1"/>
  <c r="H298" i="1"/>
  <c r="I298" i="1"/>
  <c r="J298" i="1"/>
  <c r="A299" i="1"/>
  <c r="H299" i="1"/>
  <c r="I299" i="1"/>
  <c r="J299" i="1"/>
  <c r="A300" i="1"/>
  <c r="H300" i="1"/>
  <c r="I300" i="1"/>
  <c r="J300" i="1"/>
  <c r="A301" i="1"/>
  <c r="H301" i="1"/>
  <c r="I301" i="1"/>
  <c r="J301" i="1"/>
  <c r="A302" i="1"/>
  <c r="H302" i="1"/>
  <c r="I302" i="1"/>
  <c r="J302" i="1"/>
  <c r="A303" i="1"/>
  <c r="H303" i="1"/>
  <c r="I303" i="1"/>
  <c r="J303" i="1"/>
  <c r="A304" i="1"/>
  <c r="H304" i="1"/>
  <c r="I304" i="1"/>
  <c r="J304" i="1"/>
  <c r="A305" i="1"/>
  <c r="H305" i="1"/>
  <c r="I305" i="1"/>
  <c r="J305" i="1"/>
  <c r="A306" i="1"/>
  <c r="H306" i="1"/>
  <c r="I306" i="1"/>
  <c r="J306" i="1"/>
  <c r="A307" i="1"/>
  <c r="H307" i="1"/>
  <c r="I307" i="1"/>
  <c r="J307" i="1"/>
  <c r="A308" i="1"/>
  <c r="H308" i="1"/>
  <c r="I308" i="1"/>
  <c r="J308" i="1"/>
  <c r="A309" i="1"/>
  <c r="H309" i="1"/>
  <c r="I309" i="1"/>
  <c r="J309" i="1"/>
  <c r="A310" i="1"/>
  <c r="H310" i="1"/>
  <c r="I310" i="1"/>
  <c r="J310" i="1"/>
  <c r="A311" i="1"/>
  <c r="H311" i="1"/>
  <c r="I311" i="1"/>
  <c r="J311" i="1"/>
  <c r="A312" i="1"/>
  <c r="H312" i="1"/>
  <c r="I312" i="1"/>
  <c r="J312" i="1"/>
  <c r="A313" i="1"/>
  <c r="H313" i="1"/>
  <c r="I313" i="1"/>
  <c r="J313" i="1"/>
  <c r="A314" i="1"/>
  <c r="H314" i="1"/>
  <c r="I314" i="1"/>
  <c r="J314" i="1"/>
  <c r="A315" i="1"/>
  <c r="H315" i="1"/>
  <c r="I315" i="1"/>
  <c r="J315" i="1"/>
  <c r="A316" i="1"/>
  <c r="H316" i="1"/>
  <c r="I316" i="1"/>
  <c r="J316" i="1"/>
  <c r="A317" i="1"/>
  <c r="H317" i="1"/>
  <c r="I317" i="1"/>
  <c r="J317" i="1"/>
  <c r="A318" i="1"/>
  <c r="H318" i="1"/>
  <c r="I318" i="1"/>
  <c r="J318" i="1"/>
  <c r="A319" i="1"/>
  <c r="H319" i="1"/>
  <c r="I319" i="1"/>
  <c r="J319" i="1"/>
  <c r="A320" i="1"/>
  <c r="H320" i="1"/>
  <c r="I320" i="1"/>
  <c r="J320" i="1"/>
  <c r="A321" i="1"/>
  <c r="H321" i="1"/>
  <c r="I321" i="1"/>
  <c r="J321" i="1"/>
  <c r="A322" i="1"/>
  <c r="H322" i="1"/>
  <c r="I322" i="1"/>
  <c r="J322" i="1"/>
  <c r="A323" i="1"/>
  <c r="H323" i="1"/>
  <c r="I323" i="1"/>
  <c r="J323" i="1"/>
  <c r="A324" i="1"/>
  <c r="H324" i="1"/>
  <c r="I324" i="1"/>
  <c r="J324" i="1"/>
  <c r="A325" i="1"/>
  <c r="H325" i="1"/>
  <c r="I325" i="1"/>
  <c r="J325" i="1"/>
  <c r="A326" i="1"/>
  <c r="H326" i="1"/>
  <c r="I326" i="1"/>
  <c r="J326" i="1"/>
  <c r="A327" i="1"/>
  <c r="H327" i="1"/>
  <c r="I327" i="1"/>
  <c r="J327" i="1"/>
  <c r="A328" i="1"/>
  <c r="H328" i="1"/>
  <c r="I328" i="1"/>
  <c r="J328" i="1"/>
  <c r="A329" i="1"/>
  <c r="H329" i="1"/>
  <c r="I329" i="1"/>
  <c r="J329" i="1"/>
  <c r="A330" i="1"/>
  <c r="H330" i="1"/>
  <c r="I330" i="1"/>
  <c r="J330" i="1"/>
  <c r="A331" i="1"/>
  <c r="H331" i="1"/>
  <c r="I331" i="1"/>
  <c r="J331" i="1"/>
  <c r="A332" i="1"/>
  <c r="H332" i="1"/>
  <c r="I332" i="1"/>
  <c r="J332" i="1"/>
  <c r="A333" i="1"/>
  <c r="H333" i="1"/>
  <c r="I333" i="1"/>
  <c r="J333" i="1"/>
  <c r="A334" i="1"/>
  <c r="H334" i="1"/>
  <c r="I334" i="1"/>
  <c r="J334" i="1"/>
  <c r="A335" i="1"/>
  <c r="H335" i="1"/>
  <c r="I335" i="1"/>
  <c r="J335" i="1"/>
  <c r="A336" i="1"/>
  <c r="H336" i="1"/>
  <c r="I336" i="1"/>
  <c r="J336" i="1"/>
  <c r="A337" i="1"/>
  <c r="H337" i="1"/>
  <c r="I337" i="1"/>
  <c r="J337" i="1"/>
  <c r="A338" i="1"/>
  <c r="H338" i="1"/>
  <c r="I338" i="1"/>
  <c r="J338" i="1"/>
  <c r="A339" i="1"/>
  <c r="H339" i="1"/>
  <c r="I339" i="1"/>
  <c r="J339" i="1"/>
  <c r="A340" i="1"/>
  <c r="H340" i="1"/>
  <c r="I340" i="1"/>
  <c r="J340" i="1"/>
  <c r="A341" i="1"/>
  <c r="H341" i="1"/>
  <c r="I341" i="1"/>
  <c r="J341" i="1"/>
  <c r="A342" i="1"/>
  <c r="H342" i="1"/>
  <c r="I342" i="1"/>
  <c r="J342" i="1"/>
  <c r="A343" i="1"/>
  <c r="H343" i="1"/>
  <c r="I343" i="1"/>
  <c r="J343" i="1"/>
  <c r="A344" i="1"/>
  <c r="H344" i="1"/>
  <c r="I344" i="1"/>
  <c r="J344" i="1"/>
  <c r="A345" i="1"/>
  <c r="H345" i="1"/>
  <c r="I345" i="1"/>
  <c r="J345" i="1"/>
  <c r="A346" i="1"/>
  <c r="H346" i="1"/>
  <c r="I346" i="1"/>
  <c r="J346" i="1"/>
  <c r="A347" i="1"/>
  <c r="H347" i="1"/>
  <c r="I347" i="1"/>
  <c r="J347" i="1"/>
  <c r="A348" i="1"/>
  <c r="H348" i="1"/>
  <c r="I348" i="1"/>
  <c r="J348" i="1"/>
  <c r="A349" i="1"/>
  <c r="H349" i="1"/>
  <c r="I349" i="1"/>
  <c r="J349" i="1"/>
  <c r="A350" i="1"/>
  <c r="H350" i="1"/>
  <c r="I350" i="1"/>
  <c r="J350" i="1"/>
  <c r="A351" i="1"/>
  <c r="H351" i="1"/>
  <c r="I351" i="1"/>
  <c r="J351" i="1"/>
  <c r="A352" i="1"/>
  <c r="H352" i="1"/>
  <c r="I352" i="1"/>
  <c r="J352" i="1"/>
  <c r="A353" i="1"/>
  <c r="H353" i="1"/>
  <c r="I353" i="1"/>
  <c r="J353" i="1"/>
  <c r="A354" i="1"/>
  <c r="H354" i="1"/>
  <c r="I354" i="1"/>
  <c r="J354" i="1"/>
  <c r="A355" i="1"/>
  <c r="H355" i="1"/>
  <c r="I355" i="1"/>
  <c r="J355" i="1"/>
  <c r="A356" i="1"/>
  <c r="H356" i="1"/>
  <c r="I356" i="1"/>
  <c r="J356" i="1"/>
  <c r="A357" i="1"/>
  <c r="H357" i="1"/>
  <c r="I357" i="1"/>
  <c r="J357" i="1"/>
  <c r="A358" i="1"/>
  <c r="H358" i="1"/>
  <c r="I358" i="1"/>
  <c r="J358" i="1"/>
  <c r="A359" i="1"/>
  <c r="H359" i="1"/>
  <c r="I359" i="1"/>
  <c r="J359" i="1"/>
  <c r="A360" i="1"/>
  <c r="H360" i="1"/>
  <c r="I360" i="1"/>
  <c r="J360" i="1"/>
  <c r="A361" i="1"/>
  <c r="H361" i="1"/>
  <c r="I361" i="1"/>
  <c r="J361" i="1"/>
  <c r="A362" i="1"/>
  <c r="H362" i="1"/>
  <c r="I362" i="1"/>
  <c r="J362" i="1"/>
  <c r="A363" i="1"/>
  <c r="H363" i="1"/>
  <c r="I363" i="1"/>
  <c r="J363" i="1"/>
  <c r="A364" i="1"/>
  <c r="H364" i="1"/>
  <c r="I364" i="1"/>
  <c r="J364" i="1"/>
  <c r="A365" i="1"/>
  <c r="H365" i="1"/>
  <c r="I365" i="1"/>
  <c r="J365" i="1"/>
  <c r="A366" i="1"/>
  <c r="H366" i="1"/>
  <c r="I366" i="1"/>
  <c r="J366" i="1"/>
  <c r="A367" i="1"/>
  <c r="H367" i="1"/>
  <c r="I367" i="1"/>
  <c r="J367" i="1"/>
  <c r="A368" i="1"/>
  <c r="H368" i="1"/>
  <c r="I368" i="1"/>
  <c r="J368" i="1"/>
  <c r="A369" i="1"/>
  <c r="H369" i="1"/>
  <c r="I369" i="1"/>
  <c r="J369" i="1"/>
  <c r="A370" i="1"/>
  <c r="H370" i="1"/>
  <c r="I370" i="1"/>
  <c r="J370" i="1"/>
  <c r="A371" i="1"/>
  <c r="H371" i="1"/>
  <c r="I371" i="1"/>
  <c r="J371" i="1"/>
  <c r="A372" i="1"/>
  <c r="H372" i="1"/>
  <c r="I372" i="1"/>
  <c r="J372" i="1"/>
  <c r="A373" i="1"/>
  <c r="H373" i="1"/>
  <c r="I373" i="1"/>
  <c r="J373" i="1"/>
  <c r="A374" i="1"/>
  <c r="H374" i="1"/>
  <c r="I374" i="1"/>
  <c r="J374" i="1"/>
  <c r="A375" i="1"/>
  <c r="H375" i="1"/>
  <c r="I375" i="1"/>
  <c r="J375" i="1"/>
  <c r="A376" i="1"/>
  <c r="H376" i="1"/>
  <c r="I376" i="1"/>
  <c r="J376" i="1"/>
  <c r="A377" i="1"/>
  <c r="H377" i="1"/>
  <c r="I377" i="1"/>
  <c r="J377" i="1"/>
  <c r="A378" i="1"/>
  <c r="H378" i="1"/>
  <c r="I378" i="1"/>
  <c r="J378" i="1"/>
  <c r="A379" i="1"/>
  <c r="H379" i="1"/>
  <c r="I379" i="1"/>
  <c r="J379" i="1"/>
  <c r="A380" i="1"/>
  <c r="H380" i="1"/>
  <c r="I380" i="1"/>
  <c r="J380" i="1"/>
  <c r="A381" i="1"/>
  <c r="H381" i="1"/>
  <c r="I381" i="1"/>
  <c r="J381" i="1"/>
  <c r="A382" i="1"/>
  <c r="H382" i="1"/>
  <c r="I382" i="1"/>
  <c r="J382" i="1"/>
  <c r="A383" i="1"/>
  <c r="H383" i="1"/>
  <c r="I383" i="1"/>
  <c r="J383" i="1"/>
  <c r="A384" i="1"/>
  <c r="H384" i="1"/>
  <c r="I384" i="1"/>
  <c r="J384" i="1"/>
  <c r="A385" i="1"/>
  <c r="H385" i="1"/>
  <c r="I385" i="1"/>
  <c r="J385" i="1"/>
  <c r="A386" i="1"/>
  <c r="H386" i="1"/>
  <c r="I386" i="1"/>
  <c r="J386" i="1"/>
  <c r="A387" i="1"/>
  <c r="H387" i="1"/>
  <c r="I387" i="1"/>
  <c r="J387" i="1"/>
  <c r="A388" i="1"/>
  <c r="H388" i="1"/>
  <c r="I388" i="1"/>
  <c r="J388" i="1"/>
  <c r="A389" i="1"/>
  <c r="H389" i="1"/>
  <c r="I389" i="1"/>
  <c r="J389" i="1"/>
  <c r="A390" i="1"/>
  <c r="H390" i="1"/>
  <c r="I390" i="1"/>
  <c r="J390" i="1"/>
  <c r="A391" i="1"/>
  <c r="H391" i="1"/>
  <c r="I391" i="1"/>
  <c r="J391" i="1"/>
  <c r="A392" i="1"/>
  <c r="H392" i="1"/>
  <c r="I392" i="1"/>
  <c r="J392" i="1"/>
  <c r="A393" i="1"/>
  <c r="H393" i="1"/>
  <c r="I393" i="1"/>
  <c r="J393" i="1"/>
  <c r="A394" i="1"/>
  <c r="H394" i="1"/>
  <c r="I394" i="1"/>
  <c r="J394" i="1"/>
  <c r="A395" i="1"/>
  <c r="H395" i="1"/>
  <c r="I395" i="1"/>
  <c r="J395" i="1"/>
  <c r="A396" i="1"/>
  <c r="H396" i="1"/>
  <c r="I396" i="1"/>
  <c r="J396" i="1"/>
  <c r="A397" i="1"/>
  <c r="H397" i="1"/>
  <c r="I397" i="1"/>
  <c r="J397" i="1"/>
  <c r="A398" i="1"/>
  <c r="H398" i="1"/>
  <c r="I398" i="1"/>
  <c r="J398" i="1"/>
  <c r="A399" i="1"/>
  <c r="H399" i="1"/>
  <c r="I399" i="1"/>
  <c r="J399" i="1"/>
  <c r="A400" i="1"/>
  <c r="H400" i="1"/>
  <c r="I400" i="1"/>
  <c r="J400" i="1"/>
  <c r="A401" i="1"/>
  <c r="H401" i="1"/>
  <c r="I401" i="1"/>
  <c r="J401" i="1"/>
  <c r="A402" i="1"/>
  <c r="H402" i="1"/>
  <c r="I402" i="1"/>
  <c r="J402" i="1"/>
  <c r="A403" i="1"/>
  <c r="H403" i="1"/>
  <c r="I403" i="1"/>
  <c r="J403" i="1"/>
  <c r="A404" i="1"/>
  <c r="H404" i="1"/>
  <c r="I404" i="1"/>
  <c r="J404" i="1"/>
  <c r="A405" i="1"/>
  <c r="H405" i="1"/>
  <c r="I405" i="1"/>
  <c r="J405" i="1"/>
  <c r="A406" i="1"/>
  <c r="H406" i="1"/>
  <c r="I406" i="1"/>
  <c r="J406" i="1"/>
  <c r="A407" i="1"/>
  <c r="H407" i="1"/>
  <c r="I407" i="1"/>
  <c r="J407" i="1"/>
  <c r="A408" i="1"/>
  <c r="H408" i="1"/>
  <c r="I408" i="1"/>
  <c r="J408" i="1"/>
  <c r="A409" i="1"/>
  <c r="H409" i="1"/>
  <c r="I409" i="1"/>
  <c r="J409" i="1"/>
  <c r="A410" i="1"/>
  <c r="H410" i="1"/>
  <c r="I410" i="1"/>
  <c r="J410" i="1"/>
  <c r="A411" i="1"/>
  <c r="H411" i="1"/>
  <c r="I411" i="1"/>
  <c r="J411" i="1"/>
  <c r="A412" i="1"/>
  <c r="H412" i="1"/>
  <c r="I412" i="1"/>
  <c r="J412" i="1"/>
  <c r="A413" i="1"/>
  <c r="H413" i="1"/>
  <c r="I413" i="1"/>
  <c r="J413" i="1"/>
  <c r="A414" i="1"/>
  <c r="H414" i="1"/>
  <c r="I414" i="1"/>
  <c r="J414" i="1"/>
  <c r="A415" i="1"/>
  <c r="H415" i="1"/>
  <c r="I415" i="1"/>
  <c r="J415" i="1"/>
  <c r="A416" i="1"/>
  <c r="H416" i="1"/>
  <c r="I416" i="1"/>
  <c r="J416" i="1"/>
  <c r="A417" i="1"/>
  <c r="H417" i="1"/>
  <c r="I417" i="1"/>
  <c r="J417" i="1"/>
  <c r="A418" i="1"/>
  <c r="H418" i="1"/>
  <c r="I418" i="1"/>
  <c r="J418" i="1"/>
  <c r="A419" i="1"/>
  <c r="H419" i="1"/>
  <c r="I419" i="1"/>
  <c r="J419" i="1"/>
  <c r="A420" i="1"/>
  <c r="H420" i="1"/>
  <c r="I420" i="1"/>
  <c r="J420" i="1"/>
  <c r="A421" i="1"/>
  <c r="H421" i="1"/>
  <c r="I421" i="1"/>
  <c r="J421" i="1"/>
  <c r="A422" i="1"/>
  <c r="H422" i="1"/>
  <c r="I422" i="1"/>
  <c r="J422" i="1"/>
  <c r="A423" i="1"/>
  <c r="H423" i="1"/>
  <c r="I423" i="1"/>
  <c r="J423" i="1"/>
  <c r="A424" i="1"/>
  <c r="H424" i="1"/>
  <c r="I424" i="1"/>
  <c r="J424" i="1"/>
  <c r="A425" i="1"/>
  <c r="H425" i="1"/>
  <c r="I425" i="1"/>
  <c r="J425" i="1"/>
  <c r="A426" i="1"/>
  <c r="H426" i="1"/>
  <c r="I426" i="1"/>
  <c r="J426" i="1"/>
  <c r="A427" i="1"/>
  <c r="H427" i="1"/>
  <c r="I427" i="1"/>
  <c r="J427" i="1"/>
  <c r="A428" i="1"/>
  <c r="H428" i="1"/>
  <c r="I428" i="1"/>
  <c r="J428" i="1"/>
  <c r="A429" i="1"/>
  <c r="H429" i="1"/>
  <c r="I429" i="1"/>
  <c r="J429" i="1"/>
  <c r="A430" i="1"/>
  <c r="H430" i="1"/>
  <c r="I430" i="1"/>
  <c r="J430" i="1"/>
  <c r="A431" i="1"/>
  <c r="H431" i="1"/>
  <c r="I431" i="1"/>
  <c r="J431" i="1"/>
  <c r="A432" i="1"/>
  <c r="H432" i="1"/>
  <c r="I432" i="1"/>
  <c r="J432" i="1"/>
  <c r="A433" i="1"/>
  <c r="H433" i="1"/>
  <c r="I433" i="1"/>
  <c r="J433" i="1"/>
  <c r="A434" i="1"/>
  <c r="H434" i="1"/>
  <c r="I434" i="1"/>
  <c r="J434" i="1"/>
  <c r="A435" i="1"/>
  <c r="H435" i="1"/>
  <c r="I435" i="1"/>
  <c r="J435" i="1"/>
  <c r="A436" i="1"/>
  <c r="H436" i="1"/>
  <c r="I436" i="1"/>
  <c r="J436" i="1"/>
  <c r="A437" i="1"/>
  <c r="H437" i="1"/>
  <c r="I437" i="1"/>
  <c r="J437" i="1"/>
  <c r="A438" i="1"/>
  <c r="H438" i="1"/>
  <c r="I438" i="1"/>
  <c r="J438" i="1"/>
  <c r="A439" i="1"/>
  <c r="H439" i="1"/>
  <c r="I439" i="1"/>
  <c r="J439" i="1"/>
  <c r="A440" i="1"/>
  <c r="H440" i="1"/>
  <c r="I440" i="1"/>
  <c r="J440" i="1"/>
  <c r="A441" i="1"/>
  <c r="H441" i="1"/>
  <c r="I441" i="1"/>
  <c r="J441" i="1"/>
  <c r="A442" i="1"/>
  <c r="H442" i="1"/>
  <c r="I442" i="1"/>
  <c r="J442" i="1"/>
  <c r="A443" i="1"/>
  <c r="H443" i="1"/>
  <c r="I443" i="1"/>
  <c r="J443" i="1"/>
  <c r="A444" i="1"/>
  <c r="H444" i="1"/>
  <c r="I444" i="1"/>
  <c r="J444" i="1"/>
  <c r="A445" i="1"/>
  <c r="H445" i="1"/>
  <c r="I445" i="1"/>
  <c r="J445" i="1"/>
  <c r="A446" i="1"/>
  <c r="H446" i="1"/>
  <c r="I446" i="1"/>
  <c r="J446" i="1"/>
  <c r="A447" i="1"/>
  <c r="H447" i="1"/>
  <c r="I447" i="1"/>
  <c r="J447" i="1"/>
  <c r="A448" i="1"/>
  <c r="H448" i="1"/>
  <c r="I448" i="1"/>
  <c r="J448" i="1"/>
  <c r="A449" i="1"/>
  <c r="H449" i="1"/>
  <c r="I449" i="1"/>
  <c r="J449" i="1"/>
  <c r="A450" i="1"/>
  <c r="H450" i="1"/>
  <c r="I450" i="1"/>
  <c r="J450" i="1"/>
  <c r="A451" i="1"/>
  <c r="H451" i="1"/>
  <c r="I451" i="1"/>
  <c r="J451" i="1"/>
  <c r="A452" i="1"/>
  <c r="H452" i="1"/>
  <c r="I452" i="1"/>
  <c r="J452" i="1"/>
  <c r="A453" i="1"/>
  <c r="H453" i="1"/>
  <c r="I453" i="1"/>
  <c r="J453" i="1"/>
  <c r="A454" i="1"/>
  <c r="H454" i="1"/>
  <c r="I454" i="1"/>
  <c r="J454" i="1"/>
  <c r="A455" i="1"/>
  <c r="H455" i="1"/>
  <c r="I455" i="1"/>
  <c r="J455" i="1"/>
  <c r="A456" i="1"/>
  <c r="H456" i="1"/>
  <c r="I456" i="1"/>
  <c r="J456" i="1"/>
  <c r="A457" i="1"/>
  <c r="H457" i="1"/>
  <c r="I457" i="1"/>
  <c r="J457" i="1"/>
  <c r="A458" i="1"/>
  <c r="H458" i="1"/>
  <c r="I458" i="1"/>
  <c r="J458" i="1"/>
  <c r="A459" i="1"/>
  <c r="H459" i="1"/>
  <c r="I459" i="1"/>
  <c r="J459" i="1"/>
  <c r="A460" i="1"/>
  <c r="H460" i="1"/>
  <c r="I460" i="1"/>
  <c r="J460" i="1"/>
  <c r="A461" i="1"/>
  <c r="H461" i="1"/>
  <c r="I461" i="1"/>
  <c r="J461" i="1"/>
  <c r="A462" i="1"/>
  <c r="H462" i="1"/>
  <c r="I462" i="1"/>
  <c r="J462" i="1"/>
  <c r="A463" i="1"/>
  <c r="H463" i="1"/>
  <c r="I463" i="1"/>
  <c r="J463" i="1"/>
  <c r="A464" i="1"/>
  <c r="H464" i="1"/>
  <c r="I464" i="1"/>
  <c r="J464" i="1"/>
  <c r="A465" i="1"/>
  <c r="H465" i="1"/>
  <c r="I465" i="1"/>
  <c r="J465" i="1"/>
  <c r="A466" i="1"/>
  <c r="H466" i="1"/>
  <c r="I466" i="1"/>
  <c r="J466" i="1"/>
  <c r="A467" i="1"/>
  <c r="H467" i="1"/>
  <c r="I467" i="1"/>
  <c r="J467" i="1"/>
  <c r="A468" i="1"/>
  <c r="H468" i="1"/>
  <c r="I468" i="1"/>
  <c r="J468" i="1"/>
  <c r="A469" i="1"/>
  <c r="H469" i="1"/>
  <c r="I469" i="1"/>
  <c r="J469" i="1"/>
  <c r="A470" i="1"/>
  <c r="H470" i="1"/>
  <c r="I470" i="1"/>
  <c r="J470" i="1"/>
  <c r="A471" i="1"/>
  <c r="H471" i="1"/>
  <c r="I471" i="1"/>
  <c r="J471" i="1"/>
  <c r="A472" i="1"/>
  <c r="H472" i="1"/>
  <c r="I472" i="1"/>
  <c r="J472" i="1"/>
  <c r="A473" i="1"/>
  <c r="H473" i="1"/>
  <c r="I473" i="1"/>
  <c r="J473" i="1"/>
  <c r="A474" i="1"/>
  <c r="H474" i="1"/>
  <c r="I474" i="1"/>
  <c r="J474" i="1"/>
  <c r="A475" i="1"/>
  <c r="H475" i="1"/>
  <c r="I475" i="1"/>
  <c r="J475" i="1"/>
  <c r="A476" i="1"/>
  <c r="H476" i="1"/>
  <c r="I476" i="1"/>
  <c r="J476" i="1"/>
  <c r="A477" i="1"/>
  <c r="H477" i="1"/>
  <c r="I477" i="1"/>
  <c r="J477" i="1"/>
  <c r="A478" i="1"/>
  <c r="H478" i="1"/>
  <c r="I478" i="1"/>
  <c r="J478" i="1"/>
  <c r="A479" i="1"/>
  <c r="H479" i="1"/>
  <c r="I479" i="1"/>
  <c r="J479" i="1"/>
  <c r="A480" i="1"/>
  <c r="H480" i="1"/>
  <c r="I480" i="1"/>
  <c r="J480" i="1"/>
  <c r="A481" i="1"/>
  <c r="H481" i="1"/>
  <c r="I481" i="1"/>
  <c r="J481" i="1"/>
  <c r="A482" i="1"/>
  <c r="H482" i="1"/>
  <c r="I482" i="1"/>
  <c r="J482" i="1"/>
  <c r="A483" i="1"/>
  <c r="H483" i="1"/>
  <c r="I483" i="1"/>
  <c r="J483" i="1"/>
  <c r="A484" i="1"/>
  <c r="H484" i="1"/>
  <c r="I484" i="1"/>
  <c r="J484" i="1"/>
  <c r="A485" i="1"/>
  <c r="H485" i="1"/>
  <c r="I485" i="1"/>
  <c r="J485" i="1"/>
  <c r="A486" i="1"/>
  <c r="H486" i="1"/>
  <c r="I486" i="1"/>
  <c r="J486" i="1"/>
  <c r="A487" i="1"/>
  <c r="H487" i="1"/>
  <c r="I487" i="1"/>
  <c r="J487" i="1"/>
  <c r="A488" i="1"/>
  <c r="H488" i="1"/>
  <c r="I488" i="1"/>
  <c r="J488" i="1"/>
  <c r="A489" i="1"/>
  <c r="H489" i="1"/>
  <c r="I489" i="1"/>
  <c r="J489" i="1"/>
  <c r="A490" i="1"/>
  <c r="H490" i="1"/>
  <c r="I490" i="1"/>
  <c r="J490" i="1"/>
  <c r="A491" i="1"/>
  <c r="H491" i="1"/>
  <c r="I491" i="1"/>
  <c r="J491" i="1"/>
  <c r="A492" i="1"/>
  <c r="H492" i="1"/>
  <c r="I492" i="1"/>
  <c r="J492" i="1"/>
  <c r="A493" i="1"/>
  <c r="H493" i="1"/>
  <c r="I493" i="1"/>
  <c r="J493" i="1"/>
  <c r="A494" i="1"/>
  <c r="H494" i="1"/>
  <c r="I494" i="1"/>
  <c r="J494" i="1"/>
  <c r="A495" i="1"/>
  <c r="H495" i="1"/>
  <c r="I495" i="1"/>
  <c r="J495" i="1"/>
  <c r="A496" i="1"/>
  <c r="H496" i="1"/>
  <c r="I496" i="1"/>
  <c r="J496" i="1"/>
  <c r="A497" i="1"/>
  <c r="H497" i="1"/>
  <c r="I497" i="1"/>
  <c r="J497" i="1"/>
  <c r="A498" i="1"/>
  <c r="H498" i="1"/>
  <c r="I498" i="1"/>
  <c r="J498" i="1"/>
  <c r="A499" i="1"/>
  <c r="H499" i="1"/>
  <c r="I499" i="1"/>
  <c r="J499" i="1"/>
  <c r="A500" i="1"/>
  <c r="H500" i="1"/>
  <c r="I500" i="1"/>
  <c r="J500" i="1"/>
  <c r="A501" i="1"/>
  <c r="H501" i="1"/>
  <c r="I501" i="1"/>
  <c r="J501" i="1"/>
  <c r="A502" i="1"/>
  <c r="H502" i="1"/>
  <c r="I502" i="1"/>
  <c r="J502" i="1"/>
  <c r="A503" i="1"/>
  <c r="H503" i="1"/>
  <c r="I503" i="1"/>
  <c r="J503" i="1"/>
  <c r="A504" i="1"/>
  <c r="H504" i="1"/>
  <c r="I504" i="1"/>
  <c r="J504" i="1"/>
  <c r="A505" i="1"/>
  <c r="H505" i="1"/>
  <c r="I505" i="1"/>
  <c r="J505" i="1"/>
  <c r="A506" i="1"/>
  <c r="H506" i="1"/>
  <c r="I506" i="1"/>
  <c r="J506" i="1"/>
  <c r="A507" i="1"/>
  <c r="H507" i="1"/>
  <c r="I507" i="1"/>
  <c r="J507" i="1"/>
  <c r="A508" i="1"/>
  <c r="H508" i="1"/>
  <c r="I508" i="1"/>
  <c r="J508" i="1"/>
  <c r="A509" i="1"/>
  <c r="H509" i="1"/>
  <c r="I509" i="1"/>
  <c r="J509" i="1"/>
  <c r="A510" i="1"/>
  <c r="H510" i="1"/>
  <c r="I510" i="1"/>
  <c r="J510" i="1"/>
  <c r="A511" i="1"/>
  <c r="H511" i="1"/>
  <c r="I511" i="1"/>
  <c r="J511" i="1"/>
  <c r="A512" i="1"/>
  <c r="H512" i="1"/>
  <c r="I512" i="1"/>
  <c r="J512" i="1"/>
  <c r="A513" i="1"/>
  <c r="H513" i="1"/>
  <c r="I513" i="1"/>
  <c r="J513" i="1"/>
  <c r="A514" i="1"/>
  <c r="H514" i="1"/>
  <c r="I514" i="1"/>
  <c r="J514" i="1"/>
  <c r="A515" i="1"/>
  <c r="H515" i="1"/>
  <c r="I515" i="1"/>
  <c r="J515" i="1"/>
  <c r="A516" i="1"/>
  <c r="H516" i="1"/>
  <c r="I516" i="1"/>
  <c r="J516" i="1"/>
  <c r="A517" i="1"/>
  <c r="H517" i="1"/>
  <c r="I517" i="1"/>
  <c r="J517" i="1"/>
  <c r="A518" i="1"/>
  <c r="H518" i="1"/>
  <c r="I518" i="1"/>
  <c r="J518" i="1"/>
  <c r="A519" i="1"/>
  <c r="H519" i="1"/>
  <c r="I519" i="1"/>
  <c r="J519" i="1"/>
  <c r="A520" i="1"/>
  <c r="H520" i="1"/>
  <c r="I520" i="1"/>
  <c r="J520" i="1"/>
  <c r="A521" i="1"/>
  <c r="H521" i="1"/>
  <c r="I521" i="1"/>
  <c r="J521" i="1"/>
  <c r="A522" i="1"/>
  <c r="H522" i="1"/>
  <c r="I522" i="1"/>
  <c r="J522" i="1"/>
  <c r="A523" i="1"/>
  <c r="H523" i="1"/>
  <c r="I523" i="1"/>
  <c r="J523" i="1"/>
  <c r="A524" i="1"/>
  <c r="H524" i="1"/>
  <c r="I524" i="1"/>
  <c r="J524" i="1"/>
  <c r="A525" i="1"/>
  <c r="H525" i="1"/>
  <c r="I525" i="1"/>
  <c r="J525" i="1"/>
  <c r="A526" i="1"/>
  <c r="H526" i="1"/>
  <c r="I526" i="1"/>
  <c r="J526" i="1"/>
  <c r="A527" i="1"/>
  <c r="H527" i="1"/>
  <c r="I527" i="1"/>
  <c r="J527" i="1"/>
  <c r="A528" i="1"/>
  <c r="H528" i="1"/>
  <c r="I528" i="1"/>
  <c r="J528" i="1"/>
  <c r="A529" i="1"/>
  <c r="H529" i="1"/>
  <c r="I529" i="1"/>
  <c r="J529" i="1"/>
  <c r="A530" i="1"/>
  <c r="H530" i="1"/>
  <c r="I530" i="1"/>
  <c r="J530" i="1"/>
  <c r="A531" i="1"/>
  <c r="H531" i="1"/>
  <c r="I531" i="1"/>
  <c r="J531" i="1"/>
  <c r="A532" i="1"/>
  <c r="H532" i="1"/>
  <c r="I532" i="1"/>
  <c r="J532" i="1"/>
  <c r="A533" i="1"/>
  <c r="H533" i="1"/>
  <c r="I533" i="1"/>
  <c r="J533" i="1"/>
  <c r="A534" i="1"/>
  <c r="H534" i="1"/>
  <c r="I534" i="1"/>
  <c r="J534" i="1"/>
  <c r="A535" i="1"/>
  <c r="H535" i="1"/>
  <c r="I535" i="1"/>
  <c r="J535" i="1"/>
  <c r="A536" i="1"/>
  <c r="H536" i="1"/>
  <c r="I536" i="1"/>
  <c r="J536" i="1"/>
  <c r="A537" i="1"/>
  <c r="H537" i="1"/>
  <c r="I537" i="1"/>
  <c r="J537" i="1"/>
  <c r="A538" i="1"/>
  <c r="H538" i="1"/>
  <c r="I538" i="1"/>
  <c r="J538" i="1"/>
  <c r="A539" i="1"/>
  <c r="H539" i="1"/>
  <c r="I539" i="1"/>
  <c r="J539" i="1"/>
  <c r="A540" i="1"/>
  <c r="H540" i="1"/>
  <c r="I540" i="1"/>
  <c r="J540" i="1"/>
  <c r="A541" i="1"/>
  <c r="H541" i="1"/>
  <c r="I541" i="1"/>
  <c r="J541" i="1"/>
  <c r="A542" i="1"/>
  <c r="H542" i="1"/>
  <c r="I542" i="1"/>
  <c r="J542" i="1"/>
  <c r="A543" i="1"/>
  <c r="H543" i="1"/>
  <c r="I543" i="1"/>
  <c r="J543" i="1"/>
  <c r="A544" i="1"/>
  <c r="H544" i="1"/>
  <c r="I544" i="1"/>
  <c r="J544" i="1"/>
  <c r="A545" i="1"/>
  <c r="H545" i="1"/>
  <c r="I545" i="1"/>
  <c r="J545" i="1"/>
  <c r="A546" i="1"/>
  <c r="H546" i="1"/>
  <c r="I546" i="1"/>
  <c r="J546" i="1"/>
  <c r="A547" i="1"/>
  <c r="H547" i="1"/>
  <c r="I547" i="1"/>
  <c r="J547" i="1"/>
  <c r="A548" i="1"/>
  <c r="H548" i="1"/>
  <c r="I548" i="1"/>
  <c r="J548" i="1"/>
  <c r="A549" i="1"/>
  <c r="H549" i="1"/>
  <c r="I549" i="1"/>
  <c r="J549" i="1"/>
  <c r="A550" i="1"/>
  <c r="H550" i="1"/>
  <c r="I550" i="1"/>
  <c r="J550" i="1"/>
  <c r="A551" i="1"/>
  <c r="H551" i="1"/>
  <c r="I551" i="1"/>
  <c r="J551" i="1"/>
  <c r="A552" i="1"/>
  <c r="H552" i="1"/>
  <c r="I552" i="1"/>
  <c r="J552" i="1"/>
  <c r="A553" i="1"/>
  <c r="H553" i="1"/>
  <c r="I553" i="1"/>
  <c r="J553" i="1"/>
  <c r="A554" i="1"/>
  <c r="H554" i="1"/>
  <c r="I554" i="1"/>
  <c r="J554" i="1"/>
  <c r="A555" i="1"/>
  <c r="H555" i="1"/>
  <c r="I555" i="1"/>
  <c r="J555" i="1"/>
  <c r="A556" i="1"/>
  <c r="H556" i="1"/>
  <c r="I556" i="1"/>
  <c r="J556" i="1"/>
  <c r="A557" i="1"/>
  <c r="H557" i="1"/>
  <c r="I557" i="1"/>
  <c r="J557" i="1"/>
  <c r="A558" i="1"/>
  <c r="H558" i="1"/>
  <c r="I558" i="1"/>
  <c r="J558" i="1"/>
  <c r="A559" i="1"/>
  <c r="H559" i="1"/>
  <c r="I559" i="1"/>
  <c r="J559" i="1"/>
  <c r="A560" i="1"/>
  <c r="H560" i="1"/>
  <c r="I560" i="1"/>
  <c r="J560" i="1"/>
  <c r="A561" i="1"/>
  <c r="H561" i="1"/>
  <c r="I561" i="1"/>
  <c r="J561" i="1"/>
  <c r="A562" i="1"/>
  <c r="H562" i="1"/>
  <c r="I562" i="1"/>
  <c r="J562" i="1"/>
  <c r="A563" i="1"/>
  <c r="H563" i="1"/>
  <c r="I563" i="1"/>
  <c r="J563" i="1"/>
  <c r="A564" i="1"/>
  <c r="H564" i="1"/>
  <c r="I564" i="1"/>
  <c r="J564" i="1"/>
  <c r="A565" i="1"/>
  <c r="H565" i="1"/>
  <c r="I565" i="1"/>
  <c r="J565" i="1"/>
  <c r="A566" i="1"/>
  <c r="H566" i="1"/>
  <c r="I566" i="1"/>
  <c r="J566" i="1"/>
  <c r="A567" i="1"/>
  <c r="H567" i="1"/>
  <c r="I567" i="1"/>
  <c r="J567" i="1"/>
  <c r="A568" i="1"/>
  <c r="H568" i="1"/>
  <c r="I568" i="1"/>
  <c r="J568" i="1"/>
  <c r="A569" i="1"/>
  <c r="H569" i="1"/>
  <c r="I569" i="1"/>
  <c r="J569" i="1"/>
  <c r="A570" i="1"/>
  <c r="H570" i="1"/>
  <c r="I570" i="1"/>
  <c r="J570" i="1"/>
  <c r="A571" i="1"/>
  <c r="H571" i="1"/>
  <c r="I571" i="1"/>
  <c r="J571" i="1"/>
  <c r="A572" i="1"/>
  <c r="H572" i="1"/>
  <c r="I572" i="1"/>
  <c r="J572" i="1"/>
  <c r="A573" i="1"/>
  <c r="H573" i="1"/>
  <c r="I573" i="1"/>
  <c r="J573" i="1"/>
  <c r="A574" i="1"/>
  <c r="H574" i="1"/>
  <c r="I574" i="1"/>
  <c r="J574" i="1"/>
  <c r="A575" i="1"/>
  <c r="H575" i="1"/>
  <c r="I575" i="1"/>
  <c r="J575" i="1"/>
  <c r="A576" i="1"/>
  <c r="H576" i="1"/>
  <c r="I576" i="1"/>
  <c r="J576" i="1"/>
  <c r="A577" i="1"/>
  <c r="H577" i="1"/>
  <c r="I577" i="1"/>
  <c r="J577" i="1"/>
  <c r="A578" i="1"/>
  <c r="H578" i="1"/>
  <c r="I578" i="1"/>
  <c r="J578" i="1"/>
  <c r="A579" i="1"/>
  <c r="H579" i="1"/>
  <c r="I579" i="1"/>
  <c r="J579" i="1"/>
  <c r="A580" i="1"/>
  <c r="H580" i="1"/>
  <c r="I580" i="1"/>
  <c r="J580" i="1"/>
  <c r="A581" i="1"/>
  <c r="H581" i="1"/>
  <c r="I581" i="1"/>
  <c r="J581" i="1"/>
  <c r="A582" i="1"/>
  <c r="H582" i="1"/>
  <c r="I582" i="1"/>
  <c r="J582" i="1"/>
  <c r="A583" i="1"/>
  <c r="H583" i="1"/>
  <c r="I583" i="1"/>
  <c r="J583" i="1"/>
  <c r="A584" i="1"/>
  <c r="H584" i="1"/>
  <c r="I584" i="1"/>
  <c r="J584" i="1"/>
  <c r="A585" i="1"/>
  <c r="H585" i="1"/>
  <c r="I585" i="1"/>
  <c r="J585" i="1"/>
  <c r="A586" i="1"/>
  <c r="H586" i="1"/>
  <c r="I586" i="1"/>
  <c r="J586" i="1"/>
  <c r="A587" i="1"/>
  <c r="H587" i="1"/>
  <c r="I587" i="1"/>
  <c r="J587" i="1"/>
  <c r="A588" i="1"/>
  <c r="H588" i="1"/>
  <c r="I588" i="1"/>
  <c r="J588" i="1"/>
  <c r="A589" i="1"/>
  <c r="H589" i="1"/>
  <c r="I589" i="1"/>
  <c r="J589" i="1"/>
  <c r="A590" i="1"/>
  <c r="H590" i="1"/>
  <c r="I590" i="1"/>
  <c r="J590" i="1"/>
  <c r="A591" i="1"/>
  <c r="H591" i="1"/>
  <c r="I591" i="1"/>
  <c r="J591" i="1"/>
  <c r="A592" i="1"/>
  <c r="H592" i="1"/>
  <c r="I592" i="1"/>
  <c r="J592" i="1"/>
  <c r="A593" i="1"/>
  <c r="H593" i="1"/>
  <c r="I593" i="1"/>
  <c r="J593" i="1"/>
  <c r="A594" i="1"/>
  <c r="H594" i="1"/>
  <c r="I594" i="1"/>
  <c r="J594" i="1"/>
  <c r="A595" i="1"/>
  <c r="H595" i="1"/>
  <c r="I595" i="1"/>
  <c r="J595" i="1"/>
  <c r="A596" i="1"/>
  <c r="H596" i="1"/>
  <c r="I596" i="1"/>
  <c r="J596" i="1"/>
  <c r="A597" i="1"/>
  <c r="H597" i="1"/>
  <c r="I597" i="1"/>
  <c r="J597" i="1"/>
  <c r="A598" i="1"/>
  <c r="H598" i="1"/>
  <c r="I598" i="1"/>
  <c r="J598" i="1"/>
  <c r="A599" i="1"/>
  <c r="H599" i="1"/>
  <c r="I599" i="1"/>
  <c r="J599" i="1"/>
  <c r="A600" i="1"/>
  <c r="H600" i="1"/>
  <c r="I600" i="1"/>
  <c r="J600" i="1"/>
  <c r="A601" i="1"/>
  <c r="H601" i="1"/>
  <c r="I601" i="1"/>
  <c r="J601" i="1"/>
  <c r="A602" i="1"/>
  <c r="H602" i="1"/>
  <c r="I602" i="1"/>
  <c r="J602" i="1"/>
  <c r="A603" i="1"/>
  <c r="H603" i="1"/>
  <c r="I603" i="1"/>
  <c r="J603" i="1"/>
  <c r="A604" i="1"/>
  <c r="H604" i="1"/>
  <c r="I604" i="1"/>
  <c r="J604" i="1"/>
  <c r="A605" i="1"/>
  <c r="H605" i="1"/>
  <c r="I605" i="1"/>
  <c r="J605" i="1"/>
  <c r="A606" i="1"/>
  <c r="H606" i="1"/>
  <c r="I606" i="1"/>
  <c r="J606" i="1"/>
  <c r="A607" i="1"/>
  <c r="H607" i="1"/>
  <c r="I607" i="1"/>
  <c r="J607" i="1"/>
  <c r="A608" i="1"/>
  <c r="H608" i="1"/>
  <c r="I608" i="1"/>
  <c r="J608" i="1"/>
  <c r="A609" i="1"/>
  <c r="H609" i="1"/>
  <c r="I609" i="1"/>
  <c r="J609" i="1"/>
  <c r="A610" i="1"/>
  <c r="H610" i="1"/>
  <c r="I610" i="1"/>
  <c r="J610" i="1"/>
  <c r="A611" i="1"/>
  <c r="H611" i="1"/>
  <c r="I611" i="1"/>
  <c r="J611" i="1"/>
  <c r="A612" i="1"/>
  <c r="H612" i="1"/>
  <c r="I612" i="1"/>
  <c r="J612" i="1"/>
  <c r="A613" i="1"/>
  <c r="H613" i="1"/>
  <c r="I613" i="1"/>
  <c r="J613" i="1"/>
  <c r="A614" i="1"/>
  <c r="H614" i="1"/>
  <c r="I614" i="1"/>
  <c r="J614" i="1"/>
  <c r="A615" i="1"/>
  <c r="H615" i="1"/>
  <c r="I615" i="1"/>
  <c r="J615" i="1"/>
  <c r="A616" i="1"/>
  <c r="H616" i="1"/>
  <c r="I616" i="1"/>
  <c r="J616" i="1"/>
  <c r="A617" i="1"/>
  <c r="H617" i="1"/>
  <c r="I617" i="1"/>
  <c r="J617" i="1"/>
  <c r="A618" i="1"/>
  <c r="H618" i="1"/>
  <c r="I618" i="1"/>
  <c r="J618" i="1"/>
  <c r="A619" i="1"/>
  <c r="H619" i="1"/>
  <c r="I619" i="1"/>
  <c r="J619" i="1"/>
  <c r="A620" i="1"/>
  <c r="H620" i="1"/>
  <c r="I620" i="1"/>
  <c r="J620" i="1"/>
  <c r="A621" i="1"/>
  <c r="H621" i="1"/>
  <c r="I621" i="1"/>
  <c r="J621" i="1"/>
  <c r="A622" i="1"/>
  <c r="H622" i="1"/>
  <c r="I622" i="1"/>
  <c r="J622" i="1"/>
  <c r="A623" i="1"/>
  <c r="H623" i="1"/>
  <c r="I623" i="1"/>
  <c r="J623" i="1"/>
  <c r="A624" i="1"/>
  <c r="H624" i="1"/>
  <c r="I624" i="1"/>
  <c r="J624" i="1"/>
  <c r="A625" i="1"/>
  <c r="H625" i="1"/>
  <c r="I625" i="1"/>
  <c r="J625" i="1"/>
  <c r="A626" i="1"/>
  <c r="H626" i="1"/>
  <c r="I626" i="1"/>
  <c r="J626" i="1"/>
  <c r="A627" i="1"/>
  <c r="H627" i="1"/>
  <c r="I627" i="1"/>
  <c r="J627" i="1"/>
  <c r="A628" i="1"/>
  <c r="H628" i="1"/>
  <c r="I628" i="1"/>
  <c r="J628" i="1"/>
  <c r="A629" i="1"/>
  <c r="H629" i="1"/>
  <c r="I629" i="1"/>
  <c r="J629" i="1"/>
  <c r="A630" i="1"/>
  <c r="H630" i="1"/>
  <c r="I630" i="1"/>
  <c r="J630" i="1"/>
  <c r="A631" i="1"/>
  <c r="H631" i="1"/>
  <c r="I631" i="1"/>
  <c r="J631" i="1"/>
  <c r="A632" i="1"/>
  <c r="H632" i="1"/>
  <c r="I632" i="1"/>
  <c r="J632" i="1"/>
  <c r="A633" i="1"/>
  <c r="H633" i="1"/>
  <c r="I633" i="1"/>
  <c r="J633" i="1"/>
  <c r="A634" i="1"/>
  <c r="H634" i="1"/>
  <c r="I634" i="1"/>
  <c r="J634" i="1"/>
  <c r="A635" i="1"/>
  <c r="H635" i="1"/>
  <c r="I635" i="1"/>
  <c r="J635" i="1"/>
  <c r="A636" i="1"/>
  <c r="H636" i="1"/>
  <c r="I636" i="1"/>
  <c r="J636" i="1"/>
  <c r="A637" i="1"/>
  <c r="H637" i="1"/>
  <c r="I637" i="1"/>
  <c r="J637" i="1"/>
  <c r="A638" i="1"/>
  <c r="H638" i="1"/>
  <c r="I638" i="1"/>
  <c r="J638" i="1"/>
  <c r="A639" i="1"/>
  <c r="H639" i="1"/>
  <c r="I639" i="1"/>
  <c r="J639" i="1"/>
  <c r="A640" i="1"/>
  <c r="H640" i="1"/>
  <c r="I640" i="1"/>
  <c r="J640" i="1"/>
  <c r="A641" i="1"/>
  <c r="H641" i="1"/>
  <c r="I641" i="1"/>
  <c r="J641" i="1"/>
  <c r="A642" i="1"/>
  <c r="H642" i="1"/>
  <c r="I642" i="1"/>
  <c r="J642" i="1"/>
  <c r="A643" i="1"/>
  <c r="H643" i="1"/>
  <c r="I643" i="1"/>
  <c r="J643" i="1"/>
  <c r="A644" i="1"/>
  <c r="H644" i="1"/>
  <c r="I644" i="1"/>
  <c r="J644" i="1"/>
  <c r="A645" i="1"/>
  <c r="H645" i="1"/>
  <c r="I645" i="1"/>
  <c r="J645" i="1"/>
  <c r="A646" i="1"/>
  <c r="H646" i="1"/>
  <c r="I646" i="1"/>
  <c r="J646" i="1"/>
  <c r="A647" i="1"/>
  <c r="H647" i="1"/>
  <c r="I647" i="1"/>
  <c r="J647" i="1"/>
  <c r="A648" i="1"/>
  <c r="H648" i="1"/>
  <c r="I648" i="1"/>
  <c r="J648" i="1"/>
  <c r="A649" i="1"/>
  <c r="H649" i="1"/>
  <c r="I649" i="1"/>
  <c r="J649" i="1"/>
  <c r="A650" i="1"/>
  <c r="H650" i="1"/>
  <c r="I650" i="1"/>
  <c r="J650" i="1"/>
  <c r="A651" i="1"/>
  <c r="H651" i="1"/>
  <c r="I651" i="1"/>
  <c r="J651" i="1"/>
  <c r="A652" i="1"/>
  <c r="H652" i="1"/>
  <c r="I652" i="1"/>
  <c r="J652" i="1"/>
  <c r="A653" i="1"/>
  <c r="H653" i="1"/>
  <c r="I653" i="1"/>
  <c r="J653" i="1"/>
  <c r="A654" i="1"/>
  <c r="H654" i="1"/>
  <c r="I654" i="1"/>
  <c r="J654" i="1"/>
  <c r="A655" i="1"/>
  <c r="H655" i="1"/>
  <c r="I655" i="1"/>
  <c r="J655" i="1"/>
  <c r="A656" i="1"/>
  <c r="H656" i="1"/>
  <c r="I656" i="1"/>
  <c r="J656" i="1"/>
  <c r="A657" i="1"/>
  <c r="H657" i="1"/>
  <c r="I657" i="1"/>
  <c r="J657" i="1"/>
  <c r="A658" i="1"/>
  <c r="H658" i="1"/>
  <c r="I658" i="1"/>
  <c r="J658" i="1"/>
  <c r="A659" i="1"/>
  <c r="H659" i="1"/>
  <c r="I659" i="1"/>
  <c r="J659" i="1"/>
  <c r="A660" i="1"/>
  <c r="H660" i="1"/>
  <c r="I660" i="1"/>
  <c r="J660" i="1"/>
  <c r="A661" i="1"/>
  <c r="H661" i="1"/>
  <c r="I661" i="1"/>
  <c r="J661" i="1"/>
  <c r="A662" i="1"/>
  <c r="H662" i="1"/>
  <c r="I662" i="1"/>
  <c r="J662" i="1"/>
  <c r="A663" i="1"/>
  <c r="H663" i="1"/>
  <c r="I663" i="1"/>
  <c r="J663" i="1"/>
  <c r="A664" i="1"/>
  <c r="H664" i="1"/>
  <c r="I664" i="1"/>
  <c r="J664" i="1"/>
  <c r="A665" i="1"/>
  <c r="H665" i="1"/>
  <c r="I665" i="1"/>
  <c r="J665" i="1"/>
  <c r="A666" i="1"/>
  <c r="H666" i="1"/>
  <c r="I666" i="1"/>
  <c r="J666" i="1"/>
  <c r="A667" i="1"/>
  <c r="H667" i="1"/>
  <c r="I667" i="1"/>
  <c r="J667" i="1"/>
  <c r="A668" i="1"/>
  <c r="H668" i="1"/>
  <c r="I668" i="1"/>
  <c r="J668" i="1"/>
  <c r="A669" i="1"/>
  <c r="H669" i="1"/>
  <c r="I669" i="1"/>
  <c r="J669" i="1"/>
  <c r="A670" i="1"/>
  <c r="H670" i="1"/>
  <c r="I670" i="1"/>
  <c r="J670" i="1"/>
  <c r="A671" i="1"/>
  <c r="H671" i="1"/>
  <c r="I671" i="1"/>
  <c r="J671" i="1"/>
  <c r="A672" i="1"/>
  <c r="H672" i="1"/>
  <c r="I672" i="1"/>
  <c r="J672" i="1"/>
  <c r="A673" i="1"/>
  <c r="H673" i="1"/>
  <c r="I673" i="1"/>
  <c r="J673" i="1"/>
  <c r="A674" i="1"/>
  <c r="H674" i="1"/>
  <c r="I674" i="1"/>
  <c r="J674" i="1"/>
  <c r="A675" i="1"/>
  <c r="H675" i="1"/>
  <c r="I675" i="1"/>
  <c r="J675" i="1"/>
  <c r="A676" i="1"/>
  <c r="H676" i="1"/>
  <c r="I676" i="1"/>
  <c r="J676" i="1"/>
  <c r="A677" i="1"/>
  <c r="H677" i="1"/>
  <c r="I677" i="1"/>
  <c r="J677" i="1"/>
  <c r="A678" i="1"/>
  <c r="H678" i="1"/>
  <c r="I678" i="1"/>
  <c r="J678" i="1"/>
  <c r="A679" i="1"/>
  <c r="H679" i="1"/>
  <c r="I679" i="1"/>
  <c r="J679" i="1"/>
  <c r="A680" i="1"/>
  <c r="H680" i="1"/>
  <c r="I680" i="1"/>
  <c r="J680" i="1"/>
  <c r="A681" i="1"/>
  <c r="H681" i="1"/>
  <c r="I681" i="1"/>
  <c r="J681" i="1"/>
  <c r="A682" i="1"/>
  <c r="H682" i="1"/>
  <c r="I682" i="1"/>
  <c r="J682" i="1"/>
  <c r="A683" i="1"/>
  <c r="H683" i="1"/>
  <c r="I683" i="1"/>
  <c r="J683" i="1"/>
  <c r="A684" i="1"/>
  <c r="H684" i="1"/>
  <c r="I684" i="1"/>
  <c r="J684" i="1"/>
  <c r="A685" i="1"/>
  <c r="H685" i="1"/>
  <c r="I685" i="1"/>
  <c r="J685" i="1"/>
  <c r="A686" i="1"/>
  <c r="H686" i="1"/>
  <c r="I686" i="1"/>
  <c r="J686" i="1"/>
  <c r="A687" i="1"/>
  <c r="H687" i="1"/>
  <c r="I687" i="1"/>
  <c r="J687" i="1"/>
  <c r="A688" i="1"/>
  <c r="H688" i="1"/>
  <c r="I688" i="1"/>
  <c r="J688" i="1"/>
  <c r="A689" i="1"/>
  <c r="H689" i="1"/>
  <c r="I689" i="1"/>
  <c r="J689" i="1"/>
  <c r="A690" i="1"/>
  <c r="H690" i="1"/>
  <c r="I690" i="1"/>
  <c r="J690" i="1"/>
  <c r="A691" i="1"/>
  <c r="H691" i="1"/>
  <c r="I691" i="1"/>
  <c r="J691" i="1"/>
  <c r="A692" i="1"/>
  <c r="H692" i="1"/>
  <c r="I692" i="1"/>
  <c r="J692" i="1"/>
  <c r="A693" i="1"/>
  <c r="H693" i="1"/>
  <c r="I693" i="1"/>
  <c r="J693" i="1"/>
  <c r="A694" i="1"/>
  <c r="H694" i="1"/>
  <c r="I694" i="1"/>
  <c r="J694" i="1"/>
  <c r="A695" i="1"/>
  <c r="H695" i="1"/>
  <c r="I695" i="1"/>
  <c r="J695" i="1"/>
  <c r="A696" i="1"/>
  <c r="H696" i="1"/>
  <c r="I696" i="1"/>
  <c r="J696" i="1"/>
  <c r="A697" i="1"/>
  <c r="H697" i="1"/>
  <c r="I697" i="1"/>
  <c r="J697" i="1"/>
  <c r="A698" i="1"/>
  <c r="H698" i="1"/>
  <c r="I698" i="1"/>
  <c r="J698" i="1"/>
  <c r="A699" i="1"/>
  <c r="H699" i="1"/>
  <c r="I699" i="1"/>
  <c r="J699" i="1"/>
  <c r="A700" i="1"/>
  <c r="H700" i="1"/>
  <c r="I700" i="1"/>
  <c r="J700" i="1"/>
  <c r="A701" i="1"/>
  <c r="H701" i="1"/>
  <c r="I701" i="1"/>
  <c r="J701" i="1"/>
  <c r="A702" i="1"/>
  <c r="H702" i="1"/>
  <c r="I702" i="1"/>
  <c r="J702" i="1"/>
  <c r="A703" i="1"/>
  <c r="H703" i="1"/>
  <c r="I703" i="1"/>
  <c r="J703" i="1"/>
  <c r="A704" i="1"/>
  <c r="H704" i="1"/>
  <c r="I704" i="1"/>
  <c r="J704" i="1"/>
  <c r="A705" i="1"/>
  <c r="H705" i="1"/>
  <c r="I705" i="1"/>
  <c r="J705" i="1"/>
  <c r="A706" i="1"/>
  <c r="H706" i="1"/>
  <c r="I706" i="1"/>
  <c r="J706" i="1"/>
  <c r="A707" i="1"/>
  <c r="H707" i="1"/>
  <c r="I707" i="1"/>
  <c r="J707" i="1"/>
  <c r="A708" i="1"/>
  <c r="H708" i="1"/>
  <c r="I708" i="1"/>
  <c r="J708" i="1"/>
  <c r="A709" i="1"/>
  <c r="H709" i="1"/>
  <c r="I709" i="1"/>
  <c r="J709" i="1"/>
  <c r="A710" i="1"/>
  <c r="H710" i="1"/>
  <c r="I710" i="1"/>
  <c r="J710" i="1"/>
  <c r="A711" i="1"/>
  <c r="H711" i="1"/>
  <c r="I711" i="1"/>
  <c r="J711" i="1"/>
  <c r="A712" i="1"/>
  <c r="H712" i="1"/>
  <c r="I712" i="1"/>
  <c r="J712" i="1"/>
  <c r="A713" i="1"/>
  <c r="H713" i="1"/>
  <c r="I713" i="1"/>
  <c r="J713" i="1"/>
  <c r="A714" i="1"/>
  <c r="H714" i="1"/>
  <c r="I714" i="1"/>
  <c r="J714" i="1"/>
  <c r="A715" i="1"/>
  <c r="H715" i="1"/>
  <c r="I715" i="1"/>
  <c r="J715" i="1"/>
  <c r="A716" i="1"/>
  <c r="H716" i="1"/>
  <c r="I716" i="1"/>
  <c r="J716" i="1"/>
  <c r="A717" i="1"/>
  <c r="H717" i="1"/>
  <c r="I717" i="1"/>
  <c r="J717" i="1"/>
  <c r="A718" i="1"/>
  <c r="H718" i="1"/>
  <c r="I718" i="1"/>
  <c r="J718" i="1"/>
  <c r="A719" i="1"/>
  <c r="H719" i="1"/>
  <c r="I719" i="1"/>
  <c r="J719" i="1"/>
  <c r="A720" i="1"/>
  <c r="H720" i="1"/>
  <c r="I720" i="1"/>
  <c r="J720" i="1"/>
  <c r="A721" i="1"/>
  <c r="H721" i="1"/>
  <c r="I721" i="1"/>
  <c r="J721" i="1"/>
  <c r="A722" i="1"/>
  <c r="H722" i="1"/>
  <c r="I722" i="1"/>
  <c r="J722" i="1"/>
  <c r="A723" i="1"/>
  <c r="H723" i="1"/>
  <c r="I723" i="1"/>
  <c r="J723" i="1"/>
  <c r="A724" i="1"/>
  <c r="H724" i="1"/>
  <c r="I724" i="1"/>
  <c r="J724" i="1"/>
  <c r="A725" i="1"/>
  <c r="H725" i="1"/>
  <c r="I725" i="1"/>
  <c r="J725" i="1"/>
  <c r="A726" i="1"/>
  <c r="H726" i="1"/>
  <c r="I726" i="1"/>
  <c r="J726" i="1"/>
  <c r="A727" i="1"/>
  <c r="H727" i="1"/>
  <c r="I727" i="1"/>
  <c r="J727" i="1"/>
  <c r="A728" i="1"/>
  <c r="H728" i="1"/>
  <c r="I728" i="1"/>
  <c r="J728" i="1"/>
  <c r="A729" i="1"/>
  <c r="H729" i="1"/>
  <c r="I729" i="1"/>
  <c r="J729" i="1"/>
  <c r="A730" i="1"/>
  <c r="H730" i="1"/>
  <c r="I730" i="1"/>
  <c r="J730" i="1"/>
  <c r="A731" i="1"/>
  <c r="H731" i="1"/>
  <c r="I731" i="1"/>
  <c r="J731" i="1"/>
  <c r="A732" i="1"/>
  <c r="H732" i="1"/>
  <c r="I732" i="1"/>
  <c r="J732" i="1"/>
  <c r="A733" i="1"/>
  <c r="H733" i="1"/>
  <c r="I733" i="1"/>
  <c r="J733" i="1"/>
  <c r="A734" i="1"/>
  <c r="H734" i="1"/>
  <c r="I734" i="1"/>
  <c r="J734" i="1"/>
  <c r="A735" i="1"/>
  <c r="H735" i="1"/>
  <c r="I735" i="1"/>
  <c r="J735" i="1"/>
  <c r="A736" i="1"/>
  <c r="H736" i="1"/>
  <c r="I736" i="1"/>
  <c r="J736" i="1"/>
  <c r="A737" i="1"/>
  <c r="H737" i="1"/>
  <c r="I737" i="1"/>
  <c r="J737" i="1"/>
  <c r="A738" i="1"/>
  <c r="H738" i="1"/>
  <c r="I738" i="1"/>
  <c r="J738" i="1"/>
  <c r="A739" i="1"/>
  <c r="H739" i="1"/>
  <c r="I739" i="1"/>
  <c r="J739" i="1"/>
  <c r="A740" i="1"/>
  <c r="H740" i="1"/>
  <c r="I740" i="1"/>
  <c r="J740" i="1"/>
  <c r="A741" i="1"/>
  <c r="H741" i="1"/>
  <c r="I741" i="1"/>
  <c r="J741" i="1"/>
  <c r="A742" i="1"/>
  <c r="H742" i="1"/>
  <c r="I742" i="1"/>
  <c r="J742" i="1"/>
  <c r="A743" i="1"/>
  <c r="H743" i="1"/>
  <c r="I743" i="1"/>
  <c r="J743" i="1"/>
  <c r="A744" i="1"/>
  <c r="H744" i="1"/>
  <c r="I744" i="1"/>
  <c r="J744" i="1"/>
  <c r="A745" i="1"/>
  <c r="H745" i="1"/>
  <c r="I745" i="1"/>
  <c r="J745" i="1"/>
  <c r="A746" i="1"/>
  <c r="H746" i="1"/>
  <c r="I746" i="1"/>
  <c r="J746" i="1"/>
  <c r="A747" i="1"/>
  <c r="H747" i="1"/>
  <c r="I747" i="1"/>
  <c r="J747" i="1"/>
  <c r="A748" i="1"/>
  <c r="H748" i="1"/>
  <c r="I748" i="1"/>
  <c r="J748" i="1"/>
  <c r="A749" i="1"/>
  <c r="H749" i="1"/>
  <c r="I749" i="1"/>
  <c r="J749" i="1"/>
  <c r="A750" i="1"/>
  <c r="H750" i="1"/>
  <c r="I750" i="1"/>
  <c r="J750" i="1"/>
  <c r="A751" i="1"/>
  <c r="H751" i="1"/>
  <c r="I751" i="1"/>
  <c r="J751" i="1"/>
  <c r="A752" i="1"/>
  <c r="H752" i="1"/>
  <c r="I752" i="1"/>
  <c r="J752" i="1"/>
  <c r="A753" i="1"/>
  <c r="H753" i="1"/>
  <c r="I753" i="1"/>
  <c r="J753" i="1"/>
  <c r="A754" i="1"/>
  <c r="H754" i="1"/>
  <c r="I754" i="1"/>
  <c r="J754" i="1"/>
  <c r="A755" i="1"/>
  <c r="H755" i="1"/>
  <c r="I755" i="1"/>
  <c r="J755" i="1"/>
  <c r="A756" i="1"/>
  <c r="H756" i="1"/>
  <c r="I756" i="1"/>
  <c r="J756" i="1"/>
  <c r="A757" i="1"/>
  <c r="H757" i="1"/>
  <c r="I757" i="1"/>
  <c r="J757" i="1"/>
  <c r="A758" i="1"/>
  <c r="H758" i="1"/>
  <c r="I758" i="1"/>
  <c r="J758" i="1"/>
  <c r="A759" i="1"/>
  <c r="H759" i="1"/>
  <c r="I759" i="1"/>
  <c r="J759" i="1"/>
  <c r="A760" i="1"/>
  <c r="H760" i="1"/>
  <c r="I760" i="1"/>
  <c r="J760" i="1"/>
  <c r="A761" i="1"/>
  <c r="H761" i="1"/>
  <c r="I761" i="1"/>
  <c r="J761" i="1"/>
  <c r="A762" i="1"/>
  <c r="H762" i="1"/>
  <c r="I762" i="1"/>
  <c r="J762" i="1"/>
  <c r="A763" i="1"/>
  <c r="H763" i="1"/>
  <c r="I763" i="1"/>
  <c r="J763" i="1"/>
  <c r="A764" i="1"/>
  <c r="H764" i="1"/>
  <c r="I764" i="1"/>
  <c r="J764" i="1"/>
  <c r="A765" i="1"/>
  <c r="H765" i="1"/>
  <c r="I765" i="1"/>
  <c r="J765" i="1"/>
  <c r="A766" i="1"/>
  <c r="H766" i="1"/>
  <c r="I766" i="1"/>
  <c r="J766" i="1"/>
  <c r="A767" i="1"/>
  <c r="H767" i="1"/>
  <c r="I767" i="1"/>
  <c r="J767" i="1"/>
  <c r="A768" i="1"/>
  <c r="H768" i="1"/>
  <c r="I768" i="1"/>
  <c r="J768" i="1"/>
  <c r="A769" i="1"/>
  <c r="H769" i="1"/>
  <c r="I769" i="1"/>
  <c r="J769" i="1"/>
  <c r="A770" i="1"/>
  <c r="H770" i="1"/>
  <c r="I770" i="1"/>
  <c r="J770" i="1"/>
  <c r="A771" i="1"/>
  <c r="H771" i="1"/>
  <c r="I771" i="1"/>
  <c r="J771" i="1"/>
  <c r="A772" i="1"/>
  <c r="H772" i="1"/>
  <c r="I772" i="1"/>
  <c r="J772" i="1"/>
  <c r="A773" i="1"/>
  <c r="H773" i="1"/>
  <c r="I773" i="1"/>
  <c r="J773" i="1"/>
  <c r="A774" i="1"/>
  <c r="H774" i="1"/>
  <c r="I774" i="1"/>
  <c r="J774" i="1"/>
  <c r="A775" i="1"/>
  <c r="H775" i="1"/>
  <c r="I775" i="1"/>
  <c r="J775" i="1"/>
  <c r="A776" i="1"/>
  <c r="H776" i="1"/>
  <c r="I776" i="1"/>
  <c r="J776" i="1"/>
  <c r="A777" i="1"/>
  <c r="H777" i="1"/>
  <c r="I777" i="1"/>
  <c r="J777" i="1"/>
  <c r="A778" i="1"/>
  <c r="H778" i="1"/>
  <c r="I778" i="1"/>
  <c r="J778" i="1"/>
  <c r="A779" i="1"/>
  <c r="H779" i="1"/>
  <c r="I779" i="1"/>
  <c r="J779" i="1"/>
  <c r="A780" i="1"/>
  <c r="H780" i="1"/>
  <c r="I780" i="1"/>
  <c r="J780" i="1"/>
  <c r="A781" i="1"/>
  <c r="H781" i="1"/>
  <c r="I781" i="1"/>
  <c r="J781" i="1"/>
  <c r="A782" i="1"/>
  <c r="H782" i="1"/>
  <c r="I782" i="1"/>
  <c r="J782" i="1"/>
  <c r="A783" i="1"/>
  <c r="H783" i="1"/>
  <c r="I783" i="1"/>
  <c r="J783" i="1"/>
  <c r="A784" i="1"/>
  <c r="H784" i="1"/>
  <c r="I784" i="1"/>
  <c r="J784" i="1"/>
  <c r="A785" i="1"/>
  <c r="H785" i="1"/>
  <c r="I785" i="1"/>
  <c r="J785" i="1"/>
  <c r="A786" i="1"/>
  <c r="H786" i="1"/>
  <c r="I786" i="1"/>
  <c r="J786" i="1"/>
  <c r="A787" i="1"/>
  <c r="H787" i="1"/>
  <c r="I787" i="1"/>
  <c r="J787" i="1"/>
  <c r="A788" i="1"/>
  <c r="H788" i="1"/>
  <c r="I788" i="1"/>
  <c r="J788" i="1"/>
  <c r="A789" i="1"/>
  <c r="H789" i="1"/>
  <c r="I789" i="1"/>
  <c r="J789" i="1"/>
  <c r="A790" i="1"/>
  <c r="H790" i="1"/>
  <c r="I790" i="1"/>
  <c r="J790" i="1"/>
  <c r="A791" i="1"/>
  <c r="H791" i="1"/>
  <c r="I791" i="1"/>
  <c r="J791" i="1"/>
  <c r="A792" i="1"/>
  <c r="H792" i="1"/>
  <c r="I792" i="1"/>
  <c r="J792" i="1"/>
  <c r="A793" i="1"/>
  <c r="H793" i="1"/>
  <c r="I793" i="1"/>
  <c r="J793" i="1"/>
  <c r="A794" i="1"/>
  <c r="H794" i="1"/>
  <c r="I794" i="1"/>
  <c r="J794" i="1"/>
  <c r="A795" i="1"/>
  <c r="H795" i="1"/>
  <c r="I795" i="1"/>
  <c r="J795" i="1"/>
  <c r="A796" i="1"/>
  <c r="H796" i="1"/>
  <c r="I796" i="1"/>
  <c r="J796" i="1"/>
  <c r="A797" i="1"/>
  <c r="H797" i="1"/>
  <c r="I797" i="1"/>
  <c r="J797" i="1"/>
  <c r="A798" i="1"/>
  <c r="H798" i="1"/>
  <c r="I798" i="1"/>
  <c r="J798" i="1"/>
  <c r="A799" i="1"/>
  <c r="H799" i="1"/>
  <c r="I799" i="1"/>
  <c r="J799" i="1"/>
  <c r="A800" i="1"/>
  <c r="H800" i="1"/>
  <c r="I800" i="1"/>
  <c r="J800" i="1"/>
  <c r="A801" i="1"/>
  <c r="H801" i="1"/>
  <c r="I801" i="1"/>
  <c r="J801" i="1"/>
  <c r="A802" i="1"/>
  <c r="H802" i="1"/>
  <c r="I802" i="1"/>
  <c r="J802" i="1"/>
  <c r="A803" i="1"/>
  <c r="H803" i="1"/>
  <c r="I803" i="1"/>
  <c r="J803" i="1"/>
  <c r="A804" i="1"/>
  <c r="H804" i="1"/>
  <c r="I804" i="1"/>
  <c r="J804" i="1"/>
  <c r="A805" i="1"/>
  <c r="H805" i="1"/>
  <c r="I805" i="1"/>
  <c r="J805" i="1"/>
  <c r="A806" i="1"/>
  <c r="H806" i="1"/>
  <c r="I806" i="1"/>
  <c r="J806" i="1"/>
  <c r="A807" i="1"/>
  <c r="H807" i="1"/>
  <c r="I807" i="1"/>
  <c r="J807" i="1"/>
  <c r="A808" i="1"/>
  <c r="H808" i="1"/>
  <c r="I808" i="1"/>
  <c r="J808" i="1"/>
  <c r="A809" i="1"/>
  <c r="H809" i="1"/>
  <c r="I809" i="1"/>
  <c r="J809" i="1"/>
  <c r="A810" i="1"/>
  <c r="H810" i="1"/>
  <c r="I810" i="1"/>
  <c r="J810" i="1"/>
  <c r="A811" i="1"/>
  <c r="H811" i="1"/>
  <c r="I811" i="1"/>
  <c r="J811" i="1"/>
  <c r="A812" i="1"/>
  <c r="H812" i="1"/>
  <c r="I812" i="1"/>
  <c r="J812" i="1"/>
  <c r="A813" i="1"/>
  <c r="H813" i="1"/>
  <c r="I813" i="1"/>
  <c r="J813" i="1"/>
  <c r="A814" i="1"/>
  <c r="H814" i="1"/>
  <c r="I814" i="1"/>
  <c r="J814" i="1"/>
  <c r="A815" i="1"/>
  <c r="H815" i="1"/>
  <c r="I815" i="1"/>
  <c r="J815" i="1"/>
  <c r="A816" i="1"/>
  <c r="H816" i="1"/>
  <c r="I816" i="1"/>
  <c r="J816" i="1"/>
  <c r="A817" i="1"/>
  <c r="H817" i="1"/>
  <c r="I817" i="1"/>
  <c r="J817" i="1"/>
  <c r="A818" i="1"/>
  <c r="H818" i="1"/>
  <c r="I818" i="1"/>
  <c r="J818" i="1"/>
  <c r="A819" i="1"/>
  <c r="H819" i="1"/>
  <c r="I819" i="1"/>
  <c r="J819" i="1"/>
  <c r="A820" i="1"/>
  <c r="H820" i="1"/>
  <c r="I820" i="1"/>
  <c r="J820" i="1"/>
  <c r="A821" i="1"/>
  <c r="H821" i="1"/>
  <c r="I821" i="1"/>
  <c r="J821" i="1"/>
  <c r="A822" i="1"/>
  <c r="H822" i="1"/>
  <c r="I822" i="1"/>
  <c r="J822" i="1"/>
  <c r="A823" i="1"/>
  <c r="H823" i="1"/>
  <c r="I823" i="1"/>
  <c r="J823" i="1"/>
  <c r="A824" i="1"/>
  <c r="H824" i="1"/>
  <c r="I824" i="1"/>
  <c r="J824" i="1"/>
  <c r="A825" i="1"/>
  <c r="H825" i="1"/>
  <c r="I825" i="1"/>
  <c r="J825" i="1"/>
  <c r="A826" i="1"/>
  <c r="H826" i="1"/>
  <c r="I826" i="1"/>
  <c r="J826" i="1"/>
  <c r="A827" i="1"/>
  <c r="H827" i="1"/>
  <c r="I827" i="1"/>
  <c r="J827" i="1"/>
  <c r="A828" i="1"/>
  <c r="H828" i="1"/>
  <c r="I828" i="1"/>
  <c r="J828" i="1"/>
  <c r="A829" i="1"/>
  <c r="H829" i="1"/>
  <c r="I829" i="1"/>
  <c r="J829" i="1"/>
  <c r="A830" i="1"/>
  <c r="H830" i="1"/>
  <c r="I830" i="1"/>
  <c r="J830" i="1"/>
  <c r="A831" i="1"/>
  <c r="H831" i="1"/>
  <c r="I831" i="1"/>
  <c r="J831" i="1"/>
  <c r="A832" i="1"/>
  <c r="H832" i="1"/>
  <c r="I832" i="1"/>
  <c r="J832" i="1"/>
  <c r="A833" i="1"/>
  <c r="H833" i="1"/>
  <c r="I833" i="1"/>
  <c r="J833" i="1"/>
  <c r="A834" i="1"/>
  <c r="H834" i="1"/>
  <c r="I834" i="1"/>
  <c r="J834" i="1"/>
  <c r="A835" i="1"/>
  <c r="H835" i="1"/>
  <c r="I835" i="1"/>
  <c r="J835" i="1"/>
  <c r="A836" i="1"/>
  <c r="H836" i="1"/>
  <c r="I836" i="1"/>
  <c r="J836" i="1"/>
  <c r="A837" i="1"/>
  <c r="H837" i="1"/>
  <c r="I837" i="1"/>
  <c r="J837" i="1"/>
  <c r="A838" i="1"/>
  <c r="H838" i="1"/>
  <c r="I838" i="1"/>
  <c r="J838" i="1"/>
  <c r="A839" i="1"/>
  <c r="H839" i="1"/>
  <c r="I839" i="1"/>
  <c r="J839" i="1"/>
  <c r="A840" i="1"/>
  <c r="H840" i="1"/>
  <c r="I840" i="1"/>
  <c r="J840" i="1"/>
  <c r="A841" i="1"/>
  <c r="H841" i="1"/>
  <c r="I841" i="1"/>
  <c r="J841" i="1"/>
  <c r="A842" i="1"/>
  <c r="H842" i="1"/>
  <c r="I842" i="1"/>
  <c r="J842" i="1"/>
  <c r="A843" i="1"/>
  <c r="H843" i="1"/>
  <c r="I843" i="1"/>
  <c r="J843" i="1"/>
  <c r="A844" i="1"/>
  <c r="H844" i="1"/>
  <c r="I844" i="1"/>
  <c r="J844" i="1"/>
  <c r="A845" i="1"/>
  <c r="H845" i="1"/>
  <c r="I845" i="1"/>
  <c r="J845" i="1"/>
  <c r="A846" i="1"/>
  <c r="H846" i="1"/>
  <c r="I846" i="1"/>
  <c r="J846" i="1"/>
  <c r="A847" i="1"/>
  <c r="H847" i="1"/>
  <c r="I847" i="1"/>
  <c r="J847" i="1"/>
  <c r="A848" i="1"/>
  <c r="H848" i="1"/>
  <c r="I848" i="1"/>
  <c r="J848" i="1"/>
  <c r="A849" i="1"/>
  <c r="H849" i="1"/>
  <c r="I849" i="1"/>
  <c r="J849" i="1"/>
  <c r="A850" i="1"/>
  <c r="H850" i="1"/>
  <c r="I850" i="1"/>
  <c r="J850" i="1"/>
  <c r="A851" i="1"/>
  <c r="H851" i="1"/>
  <c r="I851" i="1"/>
  <c r="J851" i="1"/>
  <c r="A852" i="1"/>
  <c r="H852" i="1"/>
  <c r="I852" i="1"/>
  <c r="J852" i="1"/>
  <c r="A853" i="1"/>
  <c r="H853" i="1"/>
  <c r="I853" i="1"/>
  <c r="J853" i="1"/>
  <c r="A854" i="1"/>
  <c r="H854" i="1"/>
  <c r="I854" i="1"/>
  <c r="J854" i="1"/>
  <c r="A855" i="1"/>
  <c r="H855" i="1"/>
  <c r="I855" i="1"/>
  <c r="J855" i="1"/>
  <c r="A856" i="1"/>
  <c r="H856" i="1"/>
  <c r="I856" i="1"/>
  <c r="J856" i="1"/>
  <c r="A857" i="1"/>
  <c r="H857" i="1"/>
  <c r="I857" i="1"/>
  <c r="J857" i="1"/>
  <c r="A858" i="1"/>
  <c r="H858" i="1"/>
  <c r="I858" i="1"/>
  <c r="J858" i="1"/>
  <c r="A859" i="1"/>
  <c r="H859" i="1"/>
  <c r="I859" i="1"/>
  <c r="J859" i="1"/>
  <c r="A860" i="1"/>
  <c r="H860" i="1"/>
  <c r="I860" i="1"/>
  <c r="J860" i="1"/>
  <c r="A861" i="1"/>
  <c r="H861" i="1"/>
  <c r="I861" i="1"/>
  <c r="J861" i="1"/>
  <c r="A862" i="1"/>
  <c r="H862" i="1"/>
  <c r="I862" i="1"/>
  <c r="J862" i="1"/>
  <c r="A863" i="1"/>
  <c r="H863" i="1"/>
  <c r="I863" i="1"/>
  <c r="J863" i="1"/>
  <c r="A864" i="1"/>
  <c r="H864" i="1"/>
  <c r="I864" i="1"/>
  <c r="J864" i="1"/>
  <c r="A865" i="1"/>
  <c r="H865" i="1"/>
  <c r="I865" i="1"/>
  <c r="J865" i="1"/>
  <c r="A866" i="1"/>
  <c r="H866" i="1"/>
  <c r="I866" i="1"/>
  <c r="J866" i="1"/>
  <c r="A867" i="1"/>
  <c r="H867" i="1"/>
  <c r="I867" i="1"/>
  <c r="J867" i="1"/>
  <c r="A868" i="1"/>
  <c r="H868" i="1"/>
  <c r="I868" i="1"/>
  <c r="J868" i="1"/>
  <c r="A869" i="1"/>
  <c r="H869" i="1"/>
  <c r="I869" i="1"/>
  <c r="J869" i="1"/>
  <c r="A870" i="1"/>
  <c r="H870" i="1"/>
  <c r="I870" i="1"/>
  <c r="J870" i="1"/>
  <c r="A871" i="1"/>
  <c r="H871" i="1"/>
  <c r="I871" i="1"/>
  <c r="J871" i="1"/>
  <c r="A872" i="1"/>
  <c r="H872" i="1"/>
  <c r="I872" i="1"/>
  <c r="J872" i="1"/>
  <c r="A873" i="1"/>
  <c r="H873" i="1"/>
  <c r="I873" i="1"/>
  <c r="J873" i="1"/>
  <c r="A874" i="1"/>
  <c r="H874" i="1"/>
  <c r="I874" i="1"/>
  <c r="J874" i="1"/>
  <c r="A875" i="1"/>
  <c r="H875" i="1"/>
  <c r="I875" i="1"/>
  <c r="J875" i="1"/>
  <c r="A876" i="1"/>
  <c r="H876" i="1"/>
  <c r="I876" i="1"/>
  <c r="J876" i="1"/>
  <c r="A877" i="1"/>
  <c r="H877" i="1"/>
  <c r="I877" i="1"/>
  <c r="J877" i="1"/>
  <c r="A878" i="1"/>
  <c r="H878" i="1"/>
  <c r="I878" i="1"/>
  <c r="J878" i="1"/>
  <c r="A879" i="1"/>
  <c r="H879" i="1"/>
  <c r="I879" i="1"/>
  <c r="J879" i="1"/>
  <c r="A880" i="1"/>
  <c r="H880" i="1"/>
  <c r="I880" i="1"/>
  <c r="J880" i="1"/>
  <c r="A881" i="1"/>
  <c r="H881" i="1"/>
  <c r="I881" i="1"/>
  <c r="J881" i="1"/>
  <c r="A882" i="1"/>
  <c r="H882" i="1"/>
  <c r="I882" i="1"/>
  <c r="J882" i="1"/>
  <c r="A883" i="1"/>
  <c r="H883" i="1"/>
  <c r="I883" i="1"/>
  <c r="J883" i="1"/>
  <c r="A884" i="1"/>
  <c r="H884" i="1"/>
  <c r="I884" i="1"/>
  <c r="J884" i="1"/>
  <c r="A885" i="1"/>
  <c r="H885" i="1"/>
  <c r="I885" i="1"/>
  <c r="J885" i="1"/>
  <c r="A886" i="1"/>
  <c r="H886" i="1"/>
  <c r="I886" i="1"/>
  <c r="J886" i="1"/>
  <c r="A887" i="1"/>
  <c r="H887" i="1"/>
  <c r="I887" i="1"/>
  <c r="J887" i="1"/>
  <c r="A888" i="1"/>
  <c r="H888" i="1"/>
  <c r="I888" i="1"/>
  <c r="J888" i="1"/>
  <c r="A889" i="1"/>
  <c r="H889" i="1"/>
  <c r="I889" i="1"/>
  <c r="J889" i="1"/>
  <c r="A890" i="1"/>
  <c r="H890" i="1"/>
  <c r="I890" i="1"/>
  <c r="J890" i="1"/>
  <c r="A891" i="1"/>
  <c r="H891" i="1"/>
  <c r="I891" i="1"/>
  <c r="J891" i="1"/>
  <c r="A892" i="1"/>
  <c r="H892" i="1"/>
  <c r="I892" i="1"/>
  <c r="J892" i="1"/>
  <c r="A893" i="1"/>
  <c r="H893" i="1"/>
  <c r="I893" i="1"/>
  <c r="J893" i="1"/>
  <c r="A894" i="1"/>
  <c r="H894" i="1"/>
  <c r="I894" i="1"/>
  <c r="J894" i="1"/>
  <c r="A895" i="1"/>
  <c r="H895" i="1"/>
  <c r="I895" i="1"/>
  <c r="J895" i="1"/>
  <c r="A896" i="1"/>
  <c r="H896" i="1"/>
  <c r="I896" i="1"/>
  <c r="J896" i="1"/>
  <c r="A897" i="1"/>
  <c r="H897" i="1"/>
  <c r="I897" i="1"/>
  <c r="J897" i="1"/>
  <c r="A898" i="1"/>
  <c r="H898" i="1"/>
  <c r="I898" i="1"/>
  <c r="J898" i="1"/>
  <c r="A899" i="1"/>
  <c r="H899" i="1"/>
  <c r="I899" i="1"/>
  <c r="J899" i="1"/>
  <c r="A900" i="1"/>
  <c r="H900" i="1"/>
  <c r="I900" i="1"/>
  <c r="J900" i="1"/>
  <c r="A901" i="1"/>
  <c r="H901" i="1"/>
  <c r="I901" i="1"/>
  <c r="J901" i="1"/>
  <c r="A902" i="1"/>
  <c r="H902" i="1"/>
  <c r="I902" i="1"/>
  <c r="J902" i="1"/>
  <c r="A903" i="1"/>
  <c r="H903" i="1"/>
  <c r="I903" i="1"/>
  <c r="J903" i="1"/>
  <c r="A904" i="1"/>
  <c r="H904" i="1"/>
  <c r="I904" i="1"/>
  <c r="J904" i="1"/>
  <c r="A905" i="1"/>
  <c r="H905" i="1"/>
  <c r="I905" i="1"/>
  <c r="J905" i="1"/>
  <c r="A906" i="1"/>
  <c r="H906" i="1"/>
  <c r="I906" i="1"/>
  <c r="J906" i="1"/>
  <c r="A907" i="1"/>
  <c r="H907" i="1"/>
  <c r="I907" i="1"/>
  <c r="J907" i="1"/>
  <c r="A908" i="1"/>
  <c r="H908" i="1"/>
  <c r="I908" i="1"/>
  <c r="J908" i="1"/>
  <c r="A909" i="1"/>
  <c r="H909" i="1"/>
  <c r="I909" i="1"/>
  <c r="J909" i="1"/>
  <c r="A910" i="1"/>
  <c r="H910" i="1"/>
  <c r="I910" i="1"/>
  <c r="J910" i="1"/>
  <c r="A911" i="1"/>
  <c r="H911" i="1"/>
  <c r="I911" i="1"/>
  <c r="J911" i="1"/>
  <c r="A912" i="1"/>
  <c r="H912" i="1"/>
  <c r="I912" i="1"/>
  <c r="J912" i="1"/>
  <c r="A913" i="1"/>
  <c r="H913" i="1"/>
  <c r="I913" i="1"/>
  <c r="J913" i="1"/>
  <c r="A914" i="1"/>
  <c r="H914" i="1"/>
  <c r="I914" i="1"/>
  <c r="J914" i="1"/>
  <c r="A915" i="1"/>
  <c r="H915" i="1"/>
  <c r="I915" i="1"/>
  <c r="J915" i="1"/>
  <c r="A916" i="1"/>
  <c r="H916" i="1"/>
  <c r="I916" i="1"/>
  <c r="J916" i="1"/>
  <c r="A917" i="1"/>
  <c r="H917" i="1"/>
  <c r="I917" i="1"/>
  <c r="J917" i="1"/>
  <c r="A918" i="1"/>
  <c r="H918" i="1"/>
  <c r="I918" i="1"/>
  <c r="J918" i="1"/>
  <c r="A919" i="1"/>
  <c r="H919" i="1"/>
  <c r="I919" i="1"/>
  <c r="J919" i="1"/>
  <c r="A920" i="1"/>
  <c r="H920" i="1"/>
  <c r="I920" i="1"/>
  <c r="J920" i="1"/>
  <c r="A921" i="1"/>
  <c r="H921" i="1"/>
  <c r="I921" i="1"/>
  <c r="J921" i="1"/>
  <c r="A922" i="1"/>
  <c r="H922" i="1"/>
  <c r="I922" i="1"/>
  <c r="J922" i="1"/>
  <c r="A923" i="1"/>
  <c r="H923" i="1"/>
  <c r="I923" i="1"/>
  <c r="J923" i="1"/>
  <c r="A924" i="1"/>
  <c r="H924" i="1"/>
  <c r="I924" i="1"/>
  <c r="J924" i="1"/>
  <c r="A925" i="1"/>
  <c r="H925" i="1"/>
  <c r="I925" i="1"/>
  <c r="J925" i="1"/>
  <c r="A926" i="1"/>
  <c r="H926" i="1"/>
  <c r="I926" i="1"/>
  <c r="J926" i="1"/>
  <c r="A927" i="1"/>
  <c r="H927" i="1"/>
  <c r="I927" i="1"/>
  <c r="J927" i="1"/>
  <c r="A928" i="1"/>
  <c r="H928" i="1"/>
  <c r="I928" i="1"/>
  <c r="J928" i="1"/>
  <c r="A929" i="1"/>
  <c r="H929" i="1"/>
  <c r="I929" i="1"/>
  <c r="J929" i="1"/>
  <c r="A930" i="1"/>
  <c r="H930" i="1"/>
  <c r="I930" i="1"/>
  <c r="J930" i="1"/>
  <c r="A931" i="1"/>
  <c r="H931" i="1"/>
  <c r="I931" i="1"/>
  <c r="J931" i="1"/>
  <c r="A932" i="1"/>
  <c r="H932" i="1"/>
  <c r="I932" i="1"/>
  <c r="J932" i="1"/>
  <c r="A933" i="1"/>
  <c r="H933" i="1"/>
  <c r="I933" i="1"/>
  <c r="J933" i="1"/>
  <c r="A934" i="1"/>
  <c r="H934" i="1"/>
  <c r="I934" i="1"/>
  <c r="J934" i="1"/>
  <c r="A935" i="1"/>
  <c r="H935" i="1"/>
  <c r="I935" i="1"/>
  <c r="J935" i="1"/>
  <c r="A936" i="1"/>
  <c r="H936" i="1"/>
  <c r="I936" i="1"/>
  <c r="J936" i="1"/>
  <c r="A937" i="1"/>
  <c r="H937" i="1"/>
  <c r="I937" i="1"/>
  <c r="J937" i="1"/>
  <c r="A938" i="1"/>
  <c r="H938" i="1"/>
  <c r="I938" i="1"/>
  <c r="J938" i="1"/>
  <c r="A939" i="1"/>
  <c r="H939" i="1"/>
  <c r="I939" i="1"/>
  <c r="J939" i="1"/>
  <c r="A940" i="1"/>
  <c r="H940" i="1"/>
  <c r="I940" i="1"/>
  <c r="J940" i="1"/>
  <c r="A941" i="1"/>
  <c r="H941" i="1"/>
  <c r="I941" i="1"/>
  <c r="J941" i="1"/>
  <c r="A942" i="1"/>
  <c r="H942" i="1"/>
  <c r="I942" i="1"/>
  <c r="J942" i="1"/>
  <c r="A943" i="1"/>
  <c r="H943" i="1"/>
  <c r="I943" i="1"/>
  <c r="J943" i="1"/>
  <c r="A944" i="1"/>
  <c r="H944" i="1"/>
  <c r="I944" i="1"/>
  <c r="J944" i="1"/>
  <c r="A945" i="1"/>
  <c r="H945" i="1"/>
  <c r="I945" i="1"/>
  <c r="J945" i="1"/>
  <c r="A946" i="1"/>
  <c r="H946" i="1"/>
  <c r="I946" i="1"/>
  <c r="J946" i="1"/>
  <c r="A947" i="1"/>
  <c r="H947" i="1"/>
  <c r="I947" i="1"/>
  <c r="J947" i="1"/>
  <c r="A948" i="1"/>
  <c r="H948" i="1"/>
  <c r="I948" i="1"/>
  <c r="J948" i="1"/>
  <c r="A949" i="1"/>
  <c r="H949" i="1"/>
  <c r="I949" i="1"/>
  <c r="J949" i="1"/>
  <c r="A950" i="1"/>
  <c r="H950" i="1"/>
  <c r="I950" i="1"/>
  <c r="J950" i="1"/>
  <c r="A951" i="1"/>
  <c r="H951" i="1"/>
  <c r="I951" i="1"/>
  <c r="J951" i="1"/>
  <c r="A952" i="1"/>
  <c r="H952" i="1"/>
  <c r="I952" i="1"/>
  <c r="J952" i="1"/>
  <c r="A953" i="1"/>
  <c r="H953" i="1"/>
  <c r="I953" i="1"/>
  <c r="J953" i="1"/>
  <c r="A954" i="1"/>
  <c r="H954" i="1"/>
  <c r="I954" i="1"/>
  <c r="J954" i="1"/>
  <c r="A955" i="1"/>
  <c r="H955" i="1"/>
  <c r="I955" i="1"/>
  <c r="J955" i="1"/>
  <c r="A956" i="1"/>
  <c r="H956" i="1"/>
  <c r="I956" i="1"/>
  <c r="J956" i="1"/>
  <c r="A957" i="1"/>
  <c r="H957" i="1"/>
  <c r="I957" i="1"/>
  <c r="J957" i="1"/>
  <c r="A958" i="1"/>
  <c r="H958" i="1"/>
  <c r="I958" i="1"/>
  <c r="J958" i="1"/>
  <c r="A959" i="1"/>
  <c r="H959" i="1"/>
  <c r="I959" i="1"/>
  <c r="J959" i="1"/>
  <c r="A960" i="1"/>
  <c r="H960" i="1"/>
  <c r="I960" i="1"/>
  <c r="J960" i="1"/>
  <c r="A961" i="1"/>
  <c r="H961" i="1"/>
  <c r="I961" i="1"/>
  <c r="J961" i="1"/>
  <c r="A962" i="1"/>
  <c r="H962" i="1"/>
  <c r="I962" i="1"/>
  <c r="J962" i="1"/>
  <c r="A963" i="1"/>
  <c r="H963" i="1"/>
  <c r="I963" i="1"/>
  <c r="J963" i="1"/>
  <c r="A964" i="1"/>
  <c r="H964" i="1"/>
  <c r="I964" i="1"/>
  <c r="J964" i="1"/>
  <c r="A965" i="1"/>
  <c r="H965" i="1"/>
  <c r="I965" i="1"/>
  <c r="J965" i="1"/>
  <c r="A966" i="1"/>
  <c r="H966" i="1"/>
  <c r="I966" i="1"/>
  <c r="J966" i="1"/>
  <c r="A967" i="1"/>
  <c r="H967" i="1"/>
  <c r="I967" i="1"/>
  <c r="J967" i="1"/>
  <c r="A968" i="1"/>
  <c r="H968" i="1"/>
  <c r="I968" i="1"/>
  <c r="J968" i="1"/>
  <c r="A969" i="1"/>
  <c r="H969" i="1"/>
  <c r="I969" i="1"/>
  <c r="J969" i="1"/>
  <c r="A970" i="1"/>
  <c r="H970" i="1"/>
  <c r="I970" i="1"/>
  <c r="J970" i="1"/>
  <c r="A971" i="1"/>
  <c r="H971" i="1"/>
  <c r="I971" i="1"/>
  <c r="J971" i="1"/>
  <c r="A972" i="1"/>
  <c r="H972" i="1"/>
  <c r="I972" i="1"/>
  <c r="J972" i="1"/>
  <c r="A973" i="1"/>
  <c r="H973" i="1"/>
  <c r="I973" i="1"/>
  <c r="J973" i="1"/>
  <c r="A974" i="1"/>
  <c r="H974" i="1"/>
  <c r="I974" i="1"/>
  <c r="J974" i="1"/>
  <c r="A975" i="1"/>
  <c r="H975" i="1"/>
  <c r="I975" i="1"/>
  <c r="J975" i="1"/>
  <c r="A976" i="1"/>
  <c r="H976" i="1"/>
  <c r="I976" i="1"/>
  <c r="J976" i="1"/>
  <c r="A977" i="1"/>
  <c r="H977" i="1"/>
  <c r="I977" i="1"/>
  <c r="J977" i="1"/>
  <c r="A978" i="1"/>
  <c r="H978" i="1"/>
  <c r="I978" i="1"/>
  <c r="J978" i="1"/>
  <c r="A979" i="1"/>
  <c r="H979" i="1"/>
  <c r="I979" i="1"/>
  <c r="J979" i="1"/>
  <c r="A980" i="1"/>
  <c r="H980" i="1"/>
  <c r="I980" i="1"/>
  <c r="J980" i="1"/>
  <c r="A981" i="1"/>
  <c r="H981" i="1"/>
  <c r="I981" i="1"/>
  <c r="J981" i="1"/>
  <c r="A982" i="1"/>
  <c r="H982" i="1"/>
  <c r="I982" i="1"/>
  <c r="J982" i="1"/>
  <c r="A983" i="1"/>
  <c r="H983" i="1"/>
  <c r="I983" i="1"/>
  <c r="J983" i="1"/>
  <c r="A984" i="1"/>
  <c r="H984" i="1"/>
  <c r="I984" i="1"/>
  <c r="J984" i="1"/>
  <c r="A985" i="1"/>
  <c r="H985" i="1"/>
  <c r="I985" i="1"/>
  <c r="J985" i="1"/>
  <c r="A986" i="1"/>
  <c r="H986" i="1"/>
  <c r="I986" i="1"/>
  <c r="J986" i="1"/>
  <c r="A987" i="1"/>
  <c r="H987" i="1"/>
  <c r="I987" i="1"/>
  <c r="J987" i="1"/>
  <c r="A988" i="1"/>
  <c r="H988" i="1"/>
  <c r="I988" i="1"/>
  <c r="J988" i="1"/>
  <c r="A989" i="1"/>
  <c r="H989" i="1"/>
  <c r="I989" i="1"/>
  <c r="J989" i="1"/>
  <c r="A990" i="1"/>
  <c r="H990" i="1"/>
  <c r="I990" i="1"/>
  <c r="J990" i="1"/>
  <c r="A991" i="1"/>
  <c r="H991" i="1"/>
  <c r="I991" i="1"/>
  <c r="J991" i="1"/>
  <c r="A992" i="1"/>
  <c r="H992" i="1"/>
  <c r="I992" i="1"/>
  <c r="J992" i="1"/>
  <c r="A993" i="1"/>
  <c r="H993" i="1"/>
  <c r="I993" i="1"/>
  <c r="J993" i="1"/>
  <c r="A994" i="1"/>
  <c r="H994" i="1"/>
  <c r="I994" i="1"/>
  <c r="J994" i="1"/>
  <c r="A995" i="1"/>
  <c r="H995" i="1"/>
  <c r="I995" i="1"/>
  <c r="J995" i="1"/>
  <c r="A996" i="1"/>
  <c r="H996" i="1"/>
  <c r="I996" i="1"/>
  <c r="J996" i="1"/>
  <c r="A997" i="1"/>
  <c r="H997" i="1"/>
  <c r="I997" i="1"/>
  <c r="J997" i="1"/>
  <c r="A998" i="1"/>
  <c r="H998" i="1"/>
  <c r="I998" i="1"/>
  <c r="J998" i="1"/>
  <c r="A999" i="1"/>
  <c r="H999" i="1"/>
  <c r="I999" i="1"/>
  <c r="J999" i="1"/>
  <c r="A1000" i="1"/>
  <c r="H1000" i="1"/>
  <c r="I1000" i="1"/>
  <c r="J1000" i="1"/>
  <c r="A1001" i="1"/>
  <c r="H1001" i="1"/>
  <c r="I1001" i="1"/>
  <c r="J1001" i="1"/>
  <c r="A1002" i="1"/>
  <c r="H1002" i="1"/>
  <c r="I1002" i="1"/>
  <c r="J1002" i="1"/>
  <c r="A1003" i="1"/>
  <c r="H1003" i="1"/>
  <c r="I1003" i="1"/>
  <c r="J1003" i="1"/>
  <c r="A1004" i="1"/>
  <c r="H1004" i="1"/>
  <c r="I1004" i="1"/>
  <c r="J1004" i="1"/>
  <c r="A1005" i="1"/>
  <c r="H1005" i="1"/>
  <c r="I1005" i="1"/>
  <c r="J1005" i="1"/>
  <c r="A1006" i="1"/>
  <c r="H1006" i="1"/>
  <c r="I1006" i="1"/>
  <c r="J1006" i="1"/>
  <c r="A1007" i="1"/>
  <c r="H1007" i="1"/>
  <c r="I1007" i="1"/>
  <c r="J1007" i="1"/>
  <c r="A1008" i="1"/>
  <c r="H1008" i="1"/>
  <c r="I1008" i="1"/>
  <c r="J1008" i="1"/>
  <c r="A1009" i="1"/>
  <c r="H1009" i="1"/>
  <c r="I1009" i="1"/>
  <c r="J1009" i="1"/>
  <c r="A1010" i="1"/>
  <c r="H1010" i="1"/>
  <c r="I1010" i="1"/>
  <c r="J1010" i="1"/>
  <c r="A1011" i="1"/>
  <c r="H1011" i="1"/>
  <c r="I1011" i="1"/>
  <c r="J1011" i="1"/>
  <c r="A1012" i="1"/>
  <c r="H1012" i="1"/>
  <c r="I1012" i="1"/>
  <c r="J1012" i="1"/>
  <c r="A1013" i="1"/>
  <c r="H1013" i="1"/>
  <c r="I1013" i="1"/>
  <c r="J1013" i="1"/>
  <c r="A1014" i="1"/>
  <c r="H1014" i="1"/>
  <c r="I1014" i="1"/>
  <c r="J1014" i="1"/>
  <c r="A1015" i="1"/>
  <c r="H1015" i="1"/>
  <c r="I1015" i="1"/>
  <c r="J1015" i="1"/>
  <c r="A1016" i="1"/>
  <c r="H1016" i="1"/>
  <c r="I1016" i="1"/>
  <c r="J1016" i="1"/>
  <c r="A1017" i="1"/>
  <c r="H1017" i="1"/>
  <c r="I1017" i="1"/>
  <c r="J1017" i="1"/>
  <c r="A1018" i="1"/>
  <c r="H1018" i="1"/>
  <c r="I1018" i="1"/>
  <c r="J1018" i="1"/>
  <c r="A1019" i="1"/>
  <c r="H1019" i="1"/>
  <c r="I1019" i="1"/>
  <c r="J1019" i="1"/>
  <c r="A1020" i="1"/>
  <c r="H1020" i="1"/>
  <c r="I1020" i="1"/>
  <c r="J1020" i="1"/>
  <c r="A1021" i="1"/>
  <c r="H1021" i="1"/>
  <c r="I1021" i="1"/>
  <c r="J1021" i="1"/>
  <c r="A1022" i="1"/>
  <c r="H1022" i="1"/>
  <c r="I1022" i="1"/>
  <c r="J1022" i="1"/>
  <c r="A1023" i="1"/>
  <c r="H1023" i="1"/>
  <c r="I1023" i="1"/>
  <c r="J1023" i="1"/>
  <c r="A1024" i="1"/>
  <c r="H1024" i="1"/>
  <c r="I1024" i="1"/>
  <c r="J1024" i="1"/>
  <c r="A1025" i="1"/>
  <c r="H1025" i="1"/>
  <c r="I1025" i="1"/>
  <c r="J1025" i="1"/>
  <c r="A1026" i="1"/>
  <c r="H1026" i="1"/>
  <c r="I1026" i="1"/>
  <c r="J1026" i="1"/>
  <c r="A1027" i="1"/>
  <c r="H1027" i="1"/>
  <c r="I1027" i="1"/>
  <c r="J1027" i="1"/>
  <c r="A1028" i="1"/>
  <c r="H1028" i="1"/>
  <c r="I1028" i="1"/>
  <c r="J1028" i="1"/>
  <c r="A1029" i="1"/>
  <c r="H1029" i="1"/>
  <c r="I1029" i="1"/>
  <c r="J1029" i="1"/>
  <c r="A1030" i="1"/>
  <c r="H1030" i="1"/>
  <c r="I1030" i="1"/>
  <c r="J1030" i="1"/>
  <c r="A1031" i="1"/>
  <c r="H1031" i="1"/>
  <c r="I1031" i="1"/>
  <c r="J1031" i="1"/>
  <c r="A1032" i="1"/>
  <c r="H1032" i="1"/>
  <c r="I1032" i="1"/>
  <c r="J1032" i="1"/>
  <c r="A1033" i="1"/>
  <c r="H1033" i="1"/>
  <c r="I1033" i="1"/>
  <c r="J1033" i="1"/>
  <c r="A1034" i="1"/>
  <c r="H1034" i="1"/>
  <c r="I1034" i="1"/>
  <c r="J1034" i="1"/>
  <c r="A1035" i="1"/>
  <c r="H1035" i="1"/>
  <c r="I1035" i="1"/>
  <c r="J1035" i="1"/>
  <c r="A1036" i="1"/>
  <c r="H1036" i="1"/>
  <c r="I1036" i="1"/>
  <c r="J1036" i="1"/>
  <c r="A1037" i="1"/>
  <c r="H1037" i="1"/>
  <c r="I1037" i="1"/>
  <c r="J1037" i="1"/>
  <c r="A1038" i="1"/>
  <c r="H1038" i="1"/>
  <c r="I1038" i="1"/>
  <c r="J1038" i="1"/>
  <c r="A1039" i="1"/>
  <c r="H1039" i="1"/>
  <c r="I1039" i="1"/>
  <c r="J1039" i="1"/>
  <c r="A1040" i="1"/>
  <c r="H1040" i="1"/>
  <c r="I1040" i="1"/>
  <c r="J1040" i="1"/>
  <c r="A1041" i="1"/>
  <c r="H1041" i="1"/>
  <c r="I1041" i="1"/>
  <c r="J1041" i="1"/>
  <c r="A1042" i="1"/>
  <c r="H1042" i="1"/>
  <c r="I1042" i="1"/>
  <c r="J1042" i="1"/>
  <c r="A1043" i="1"/>
  <c r="H1043" i="1"/>
  <c r="I1043" i="1"/>
  <c r="J1043" i="1"/>
  <c r="A1044" i="1"/>
  <c r="H1044" i="1"/>
  <c r="I1044" i="1"/>
  <c r="J1044" i="1"/>
  <c r="A1045" i="1"/>
  <c r="H1045" i="1"/>
  <c r="I1045" i="1"/>
  <c r="J1045" i="1"/>
  <c r="A1046" i="1"/>
  <c r="H1046" i="1"/>
  <c r="I1046" i="1"/>
  <c r="J1046" i="1"/>
  <c r="A1047" i="1"/>
  <c r="H1047" i="1"/>
  <c r="I1047" i="1"/>
  <c r="J1047" i="1"/>
  <c r="A1048" i="1"/>
  <c r="H1048" i="1"/>
  <c r="I1048" i="1"/>
  <c r="J1048" i="1"/>
  <c r="A1049" i="1"/>
  <c r="H1049" i="1"/>
  <c r="I1049" i="1"/>
  <c r="J1049" i="1"/>
  <c r="A1050" i="1"/>
  <c r="H1050" i="1"/>
  <c r="I1050" i="1"/>
  <c r="J1050" i="1"/>
  <c r="A1051" i="1"/>
  <c r="H1051" i="1"/>
  <c r="I1051" i="1"/>
  <c r="J1051" i="1"/>
  <c r="A1052" i="1"/>
  <c r="H1052" i="1"/>
  <c r="I1052" i="1"/>
  <c r="J1052" i="1"/>
  <c r="A1053" i="1"/>
  <c r="H1053" i="1"/>
  <c r="I1053" i="1"/>
  <c r="J1053" i="1"/>
  <c r="A1054" i="1"/>
  <c r="H1054" i="1"/>
  <c r="I1054" i="1"/>
  <c r="J1054" i="1"/>
  <c r="A1055" i="1"/>
  <c r="H1055" i="1"/>
  <c r="I1055" i="1"/>
  <c r="J1055" i="1"/>
  <c r="A1056" i="1"/>
  <c r="H1056" i="1"/>
  <c r="I1056" i="1"/>
  <c r="J1056" i="1"/>
  <c r="A1057" i="1"/>
  <c r="H1057" i="1"/>
  <c r="I1057" i="1"/>
  <c r="J1057" i="1"/>
  <c r="A1058" i="1"/>
  <c r="H1058" i="1"/>
  <c r="I1058" i="1"/>
  <c r="J1058" i="1"/>
  <c r="A1059" i="1"/>
  <c r="H1059" i="1"/>
  <c r="I1059" i="1"/>
  <c r="J1059" i="1"/>
  <c r="A1060" i="1"/>
  <c r="H1060" i="1"/>
  <c r="I1060" i="1"/>
  <c r="J1060" i="1"/>
  <c r="A1061" i="1"/>
  <c r="H1061" i="1"/>
  <c r="I1061" i="1"/>
  <c r="J1061" i="1"/>
  <c r="A1062" i="1"/>
  <c r="H1062" i="1"/>
  <c r="I1062" i="1"/>
  <c r="J1062" i="1"/>
  <c r="A1063" i="1"/>
  <c r="H1063" i="1"/>
  <c r="I1063" i="1"/>
  <c r="J1063" i="1"/>
  <c r="A1064" i="1"/>
  <c r="H1064" i="1"/>
  <c r="I1064" i="1"/>
  <c r="J1064" i="1"/>
  <c r="A1065" i="1"/>
  <c r="H1065" i="1"/>
  <c r="I1065" i="1"/>
  <c r="J1065" i="1"/>
  <c r="A1066" i="1"/>
  <c r="H1066" i="1"/>
  <c r="I1066" i="1"/>
  <c r="J1066" i="1"/>
  <c r="A1067" i="1"/>
  <c r="H1067" i="1"/>
  <c r="I1067" i="1"/>
  <c r="J1067" i="1"/>
  <c r="A1068" i="1"/>
  <c r="H1068" i="1"/>
  <c r="I1068" i="1"/>
  <c r="J1068" i="1"/>
  <c r="A1069" i="1"/>
  <c r="H1069" i="1"/>
  <c r="I1069" i="1"/>
  <c r="J1069" i="1"/>
  <c r="A1070" i="1"/>
  <c r="H1070" i="1"/>
  <c r="I1070" i="1"/>
  <c r="J1070" i="1"/>
  <c r="A1071" i="1"/>
  <c r="H1071" i="1"/>
  <c r="I1071" i="1"/>
  <c r="J1071" i="1"/>
  <c r="A1072" i="1"/>
  <c r="H1072" i="1"/>
  <c r="I1072" i="1"/>
  <c r="J1072" i="1"/>
  <c r="A1073" i="1"/>
  <c r="H1073" i="1"/>
  <c r="I1073" i="1"/>
  <c r="J1073" i="1"/>
  <c r="A1074" i="1"/>
  <c r="H1074" i="1"/>
  <c r="I1074" i="1"/>
  <c r="J1074" i="1"/>
  <c r="A1075" i="1"/>
  <c r="H1075" i="1"/>
  <c r="I1075" i="1"/>
  <c r="J1075" i="1"/>
  <c r="A1076" i="1"/>
  <c r="H1076" i="1"/>
  <c r="I1076" i="1"/>
  <c r="J1076" i="1"/>
  <c r="A1077" i="1"/>
  <c r="H1077" i="1"/>
  <c r="I1077" i="1"/>
  <c r="J1077" i="1"/>
  <c r="A1078" i="1"/>
  <c r="H1078" i="1"/>
  <c r="I1078" i="1"/>
  <c r="J1078" i="1"/>
  <c r="A1079" i="1"/>
  <c r="H1079" i="1"/>
  <c r="I1079" i="1"/>
  <c r="J1079" i="1"/>
  <c r="A1080" i="1"/>
  <c r="H1080" i="1"/>
  <c r="I1080" i="1"/>
  <c r="J1080" i="1"/>
  <c r="A1081" i="1"/>
  <c r="H1081" i="1"/>
  <c r="I1081" i="1"/>
  <c r="J1081" i="1"/>
  <c r="A1082" i="1"/>
  <c r="H1082" i="1"/>
  <c r="I1082" i="1"/>
  <c r="J1082" i="1"/>
  <c r="A1083" i="1"/>
  <c r="H1083" i="1"/>
  <c r="I1083" i="1"/>
  <c r="J1083" i="1"/>
  <c r="A1084" i="1"/>
  <c r="H1084" i="1"/>
  <c r="I1084" i="1"/>
  <c r="J1084" i="1"/>
  <c r="A1085" i="1"/>
  <c r="H1085" i="1"/>
  <c r="I1085" i="1"/>
  <c r="J1085" i="1"/>
  <c r="A1086" i="1"/>
  <c r="H1086" i="1"/>
  <c r="I1086" i="1"/>
  <c r="J1086" i="1"/>
  <c r="A1087" i="1"/>
  <c r="H1087" i="1"/>
  <c r="I1087" i="1"/>
  <c r="J1087" i="1"/>
  <c r="A1088" i="1"/>
  <c r="H1088" i="1"/>
  <c r="I1088" i="1"/>
  <c r="J1088" i="1"/>
  <c r="A1089" i="1"/>
  <c r="H1089" i="1"/>
  <c r="I1089" i="1"/>
  <c r="J1089" i="1"/>
  <c r="A1090" i="1"/>
  <c r="H1090" i="1"/>
  <c r="I1090" i="1"/>
  <c r="J1090" i="1"/>
  <c r="A1091" i="1"/>
  <c r="H1091" i="1"/>
  <c r="I1091" i="1"/>
  <c r="J1091" i="1"/>
  <c r="A1092" i="1"/>
  <c r="H1092" i="1"/>
  <c r="I1092" i="1"/>
  <c r="J1092" i="1"/>
  <c r="A1093" i="1"/>
  <c r="H1093" i="1"/>
  <c r="I1093" i="1"/>
  <c r="J1093" i="1"/>
  <c r="A1094" i="1"/>
  <c r="H1094" i="1"/>
  <c r="I1094" i="1"/>
  <c r="J1094" i="1"/>
  <c r="A1095" i="1"/>
  <c r="H1095" i="1"/>
  <c r="I1095" i="1"/>
  <c r="J1095" i="1"/>
  <c r="A1096" i="1"/>
  <c r="H1096" i="1"/>
  <c r="I1096" i="1"/>
  <c r="J1096" i="1"/>
  <c r="A1097" i="1"/>
  <c r="H1097" i="1"/>
  <c r="I1097" i="1"/>
  <c r="J1097" i="1"/>
  <c r="A1098" i="1"/>
  <c r="H1098" i="1"/>
  <c r="I1098" i="1"/>
  <c r="J1098" i="1"/>
  <c r="A1099" i="1"/>
  <c r="H1099" i="1"/>
  <c r="I1099" i="1"/>
  <c r="J1099" i="1"/>
  <c r="A1100" i="1"/>
  <c r="H1100" i="1"/>
  <c r="I1100" i="1"/>
  <c r="J1100" i="1"/>
  <c r="A1101" i="1"/>
  <c r="H1101" i="1"/>
  <c r="I1101" i="1"/>
  <c r="J1101" i="1"/>
  <c r="A1102" i="1"/>
  <c r="H1102" i="1"/>
  <c r="I1102" i="1"/>
  <c r="J1102" i="1"/>
  <c r="A1103" i="1"/>
  <c r="H1103" i="1"/>
  <c r="I1103" i="1"/>
  <c r="J1103" i="1"/>
  <c r="A1104" i="1"/>
  <c r="H1104" i="1"/>
  <c r="I1104" i="1"/>
  <c r="J1104" i="1"/>
  <c r="A1105" i="1"/>
  <c r="H1105" i="1"/>
  <c r="I1105" i="1"/>
  <c r="J1105" i="1"/>
  <c r="A1106" i="1"/>
  <c r="H1106" i="1"/>
  <c r="I1106" i="1"/>
  <c r="J1106" i="1"/>
  <c r="A1107" i="1"/>
  <c r="H1107" i="1"/>
  <c r="I1107" i="1"/>
  <c r="J1107" i="1"/>
  <c r="A1108" i="1"/>
  <c r="H1108" i="1"/>
  <c r="I1108" i="1"/>
  <c r="J1108" i="1"/>
  <c r="A1109" i="1"/>
  <c r="H1109" i="1"/>
  <c r="I1109" i="1"/>
  <c r="J1109" i="1"/>
  <c r="A1110" i="1"/>
  <c r="H1110" i="1"/>
  <c r="I1110" i="1"/>
  <c r="J1110" i="1"/>
  <c r="A1111" i="1"/>
  <c r="H1111" i="1"/>
  <c r="I1111" i="1"/>
  <c r="J1111" i="1"/>
  <c r="A1112" i="1"/>
  <c r="H1112" i="1"/>
  <c r="I1112" i="1"/>
  <c r="J1112" i="1"/>
  <c r="A1113" i="1"/>
  <c r="H1113" i="1"/>
  <c r="I1113" i="1"/>
  <c r="J1113" i="1"/>
  <c r="A1114" i="1"/>
  <c r="H1114" i="1"/>
  <c r="I1114" i="1"/>
  <c r="J1114" i="1"/>
  <c r="A1115" i="1"/>
  <c r="H1115" i="1"/>
  <c r="I1115" i="1"/>
  <c r="J1115" i="1"/>
  <c r="A1116" i="1"/>
  <c r="H1116" i="1"/>
  <c r="I1116" i="1"/>
  <c r="J1116" i="1"/>
  <c r="A1117" i="1"/>
  <c r="H1117" i="1"/>
  <c r="I1117" i="1"/>
  <c r="J1117" i="1"/>
  <c r="A1118" i="1"/>
  <c r="H1118" i="1"/>
  <c r="I1118" i="1"/>
  <c r="J1118" i="1"/>
  <c r="A1119" i="1"/>
  <c r="H1119" i="1"/>
  <c r="I1119" i="1"/>
  <c r="J1119" i="1"/>
  <c r="A1120" i="1"/>
  <c r="H1120" i="1"/>
  <c r="I1120" i="1"/>
  <c r="J1120" i="1"/>
  <c r="A1121" i="1"/>
  <c r="H1121" i="1"/>
  <c r="I1121" i="1"/>
  <c r="J1121" i="1"/>
  <c r="A1122" i="1"/>
  <c r="H1122" i="1"/>
  <c r="I1122" i="1"/>
  <c r="J1122" i="1"/>
  <c r="A1123" i="1"/>
  <c r="H1123" i="1"/>
  <c r="I1123" i="1"/>
  <c r="J1123" i="1"/>
  <c r="A1124" i="1"/>
  <c r="H1124" i="1"/>
  <c r="I1124" i="1"/>
  <c r="J1124" i="1"/>
  <c r="A1125" i="1"/>
  <c r="H1125" i="1"/>
  <c r="I1125" i="1"/>
  <c r="J1125" i="1"/>
  <c r="A1126" i="1"/>
  <c r="H1126" i="1"/>
  <c r="I1126" i="1"/>
  <c r="J1126" i="1"/>
  <c r="A1127" i="1"/>
  <c r="H1127" i="1"/>
  <c r="I1127" i="1"/>
  <c r="J1127" i="1"/>
  <c r="A1128" i="1"/>
  <c r="H1128" i="1"/>
  <c r="I1128" i="1"/>
  <c r="J1128" i="1"/>
  <c r="A1129" i="1"/>
  <c r="H1129" i="1"/>
  <c r="I1129" i="1"/>
  <c r="J1129" i="1"/>
  <c r="A1130" i="1"/>
  <c r="H1130" i="1"/>
  <c r="I1130" i="1"/>
  <c r="J1130" i="1"/>
  <c r="A1131" i="1"/>
  <c r="H1131" i="1"/>
  <c r="I1131" i="1"/>
  <c r="J1131" i="1"/>
  <c r="A1132" i="1"/>
  <c r="H1132" i="1"/>
  <c r="I1132" i="1"/>
  <c r="J1132" i="1"/>
  <c r="A1133" i="1"/>
  <c r="H1133" i="1"/>
  <c r="I1133" i="1"/>
  <c r="J1133" i="1"/>
  <c r="A1134" i="1"/>
  <c r="H1134" i="1"/>
  <c r="I1134" i="1"/>
  <c r="J1134" i="1"/>
  <c r="A1135" i="1"/>
  <c r="H1135" i="1"/>
  <c r="I1135" i="1"/>
  <c r="J1135" i="1"/>
  <c r="A1136" i="1"/>
  <c r="H1136" i="1"/>
  <c r="I1136" i="1"/>
  <c r="J1136" i="1"/>
  <c r="A1137" i="1"/>
  <c r="H1137" i="1"/>
  <c r="I1137" i="1"/>
  <c r="J1137" i="1"/>
  <c r="A1138" i="1"/>
  <c r="H1138" i="1"/>
  <c r="I1138" i="1"/>
  <c r="J1138" i="1"/>
  <c r="A1139" i="1"/>
  <c r="H1139" i="1"/>
  <c r="I1139" i="1"/>
  <c r="J1139" i="1"/>
  <c r="A1140" i="1"/>
  <c r="H1140" i="1"/>
  <c r="I1140" i="1"/>
  <c r="J1140" i="1"/>
  <c r="A1141" i="1"/>
  <c r="H1141" i="1"/>
  <c r="I1141" i="1"/>
  <c r="J1141" i="1"/>
  <c r="A1142" i="1"/>
  <c r="H1142" i="1"/>
  <c r="I1142" i="1"/>
  <c r="J1142" i="1"/>
  <c r="A1143" i="1"/>
  <c r="H1143" i="1"/>
  <c r="I1143" i="1"/>
  <c r="J1143" i="1"/>
  <c r="A1144" i="1"/>
  <c r="H1144" i="1"/>
  <c r="I1144" i="1"/>
  <c r="J1144" i="1"/>
  <c r="A1145" i="1"/>
  <c r="H1145" i="1"/>
  <c r="I1145" i="1"/>
  <c r="J1145" i="1"/>
  <c r="A1146" i="1"/>
  <c r="H1146" i="1"/>
  <c r="I1146" i="1"/>
  <c r="J1146" i="1"/>
  <c r="A1147" i="1"/>
  <c r="H1147" i="1"/>
  <c r="I1147" i="1"/>
  <c r="J1147" i="1"/>
  <c r="A1148" i="1"/>
  <c r="H1148" i="1"/>
  <c r="I1148" i="1"/>
  <c r="J1148" i="1"/>
  <c r="A1149" i="1"/>
  <c r="H1149" i="1"/>
  <c r="I1149" i="1"/>
  <c r="J1149" i="1"/>
  <c r="A1150" i="1"/>
  <c r="H1150" i="1"/>
  <c r="I1150" i="1"/>
  <c r="J1150" i="1"/>
  <c r="A1151" i="1"/>
  <c r="H1151" i="1"/>
  <c r="I1151" i="1"/>
  <c r="J1151" i="1"/>
  <c r="A1152" i="1"/>
  <c r="H1152" i="1"/>
  <c r="I1152" i="1"/>
  <c r="J1152" i="1"/>
  <c r="A1153" i="1"/>
  <c r="H1153" i="1"/>
  <c r="I1153" i="1"/>
  <c r="J1153" i="1"/>
  <c r="A1154" i="1"/>
  <c r="H1154" i="1"/>
  <c r="I1154" i="1"/>
  <c r="J1154" i="1"/>
  <c r="A1155" i="1"/>
  <c r="H1155" i="1"/>
  <c r="I1155" i="1"/>
  <c r="J1155" i="1"/>
  <c r="A1156" i="1"/>
  <c r="H1156" i="1"/>
  <c r="I1156" i="1"/>
  <c r="J1156" i="1"/>
  <c r="A1157" i="1"/>
  <c r="H1157" i="1"/>
  <c r="I1157" i="1"/>
  <c r="J1157" i="1"/>
  <c r="A1158" i="1"/>
  <c r="H1158" i="1"/>
  <c r="I1158" i="1"/>
  <c r="J1158" i="1"/>
  <c r="A1159" i="1"/>
  <c r="H1159" i="1"/>
  <c r="I1159" i="1"/>
  <c r="J1159" i="1"/>
  <c r="A1160" i="1"/>
  <c r="H1160" i="1"/>
  <c r="I1160" i="1"/>
  <c r="J1160" i="1"/>
  <c r="A1161" i="1"/>
  <c r="H1161" i="1"/>
  <c r="I1161" i="1"/>
  <c r="J1161" i="1"/>
  <c r="A1162" i="1"/>
  <c r="H1162" i="1"/>
  <c r="I1162" i="1"/>
  <c r="J1162" i="1"/>
  <c r="A1163" i="1"/>
  <c r="H1163" i="1"/>
  <c r="I1163" i="1"/>
  <c r="J1163" i="1"/>
  <c r="A1164" i="1"/>
  <c r="H1164" i="1"/>
  <c r="I1164" i="1"/>
  <c r="J1164" i="1"/>
  <c r="A1165" i="1"/>
  <c r="H1165" i="1"/>
  <c r="I1165" i="1"/>
  <c r="J1165" i="1"/>
  <c r="A1166" i="1"/>
  <c r="H1166" i="1"/>
  <c r="I1166" i="1"/>
  <c r="J1166" i="1"/>
  <c r="A1167" i="1"/>
  <c r="H1167" i="1"/>
  <c r="I1167" i="1"/>
  <c r="J1167" i="1"/>
  <c r="A1168" i="1"/>
  <c r="H1168" i="1"/>
  <c r="I1168" i="1"/>
  <c r="J1168" i="1"/>
  <c r="A1169" i="1"/>
  <c r="H1169" i="1"/>
  <c r="I1169" i="1"/>
  <c r="J1169" i="1"/>
  <c r="A1170" i="1"/>
  <c r="H1170" i="1"/>
  <c r="I1170" i="1"/>
  <c r="J1170" i="1"/>
  <c r="A1171" i="1"/>
  <c r="H1171" i="1"/>
  <c r="I1171" i="1"/>
  <c r="J1171" i="1"/>
  <c r="A1172" i="1"/>
  <c r="H1172" i="1"/>
  <c r="I1172" i="1"/>
  <c r="J1172" i="1"/>
  <c r="A1173" i="1"/>
  <c r="H1173" i="1"/>
  <c r="I1173" i="1"/>
  <c r="J1173" i="1"/>
  <c r="A1174" i="1"/>
  <c r="H1174" i="1"/>
  <c r="I1174" i="1"/>
  <c r="J1174" i="1"/>
  <c r="A1175" i="1"/>
  <c r="H1175" i="1"/>
  <c r="I1175" i="1"/>
  <c r="J1175" i="1"/>
  <c r="A1176" i="1"/>
  <c r="H1176" i="1"/>
  <c r="I1176" i="1"/>
  <c r="J1176" i="1"/>
  <c r="A1177" i="1"/>
  <c r="H1177" i="1"/>
  <c r="I1177" i="1"/>
  <c r="J1177" i="1"/>
  <c r="A1178" i="1"/>
  <c r="H1178" i="1"/>
  <c r="I1178" i="1"/>
  <c r="J1178" i="1"/>
  <c r="A1179" i="1"/>
  <c r="H1179" i="1"/>
  <c r="I1179" i="1"/>
  <c r="J1179" i="1"/>
  <c r="A1180" i="1"/>
  <c r="H1180" i="1"/>
  <c r="I1180" i="1"/>
  <c r="J1180" i="1"/>
  <c r="A1181" i="1"/>
  <c r="H1181" i="1"/>
  <c r="I1181" i="1"/>
  <c r="J1181" i="1"/>
  <c r="A1182" i="1"/>
  <c r="H1182" i="1"/>
  <c r="I1182" i="1"/>
  <c r="J1182" i="1"/>
  <c r="A1183" i="1"/>
  <c r="H1183" i="1"/>
  <c r="I1183" i="1"/>
  <c r="J1183" i="1"/>
  <c r="A1184" i="1"/>
  <c r="H1184" i="1"/>
  <c r="I1184" i="1"/>
  <c r="J1184" i="1"/>
  <c r="A1185" i="1"/>
  <c r="H1185" i="1"/>
  <c r="I1185" i="1"/>
  <c r="J1185" i="1"/>
  <c r="A1186" i="1"/>
  <c r="H1186" i="1"/>
  <c r="I1186" i="1"/>
  <c r="J1186" i="1"/>
  <c r="A1187" i="1"/>
  <c r="H1187" i="1"/>
  <c r="I1187" i="1"/>
  <c r="J1187" i="1"/>
  <c r="A1188" i="1"/>
  <c r="H1188" i="1"/>
  <c r="I1188" i="1"/>
  <c r="J1188" i="1"/>
  <c r="A1189" i="1"/>
  <c r="H1189" i="1"/>
  <c r="I1189" i="1"/>
  <c r="J1189" i="1"/>
  <c r="A1190" i="1"/>
  <c r="H1190" i="1"/>
  <c r="I1190" i="1"/>
  <c r="J1190" i="1"/>
  <c r="A1191" i="1"/>
  <c r="H1191" i="1"/>
  <c r="I1191" i="1"/>
  <c r="J1191" i="1"/>
  <c r="A1192" i="1"/>
  <c r="H1192" i="1"/>
  <c r="I1192" i="1"/>
  <c r="J1192" i="1"/>
  <c r="A1193" i="1"/>
  <c r="H1193" i="1"/>
  <c r="I1193" i="1"/>
  <c r="J1193" i="1"/>
  <c r="A1194" i="1"/>
  <c r="H1194" i="1"/>
  <c r="I1194" i="1"/>
  <c r="J1194" i="1"/>
  <c r="A1195" i="1"/>
  <c r="H1195" i="1"/>
  <c r="I1195" i="1"/>
  <c r="J1195" i="1"/>
  <c r="A1196" i="1"/>
  <c r="H1196" i="1"/>
  <c r="I1196" i="1"/>
  <c r="J1196" i="1"/>
  <c r="A1197" i="1"/>
  <c r="H1197" i="1"/>
  <c r="I1197" i="1"/>
  <c r="J1197" i="1"/>
  <c r="A1198" i="1"/>
  <c r="H1198" i="1"/>
  <c r="I1198" i="1"/>
  <c r="J1198" i="1"/>
  <c r="A1199" i="1"/>
  <c r="H1199" i="1"/>
  <c r="I1199" i="1"/>
  <c r="J1199" i="1"/>
  <c r="A1200" i="1"/>
  <c r="H1200" i="1"/>
  <c r="I1200" i="1"/>
  <c r="J1200" i="1"/>
  <c r="A1201" i="1"/>
  <c r="H1201" i="1"/>
  <c r="I1201" i="1"/>
  <c r="J1201" i="1"/>
  <c r="A1202" i="1"/>
  <c r="H1202" i="1"/>
  <c r="I1202" i="1"/>
  <c r="J1202" i="1"/>
  <c r="A1203" i="1"/>
  <c r="H1203" i="1"/>
  <c r="I1203" i="1"/>
  <c r="J1203" i="1"/>
  <c r="A1204" i="1"/>
  <c r="H1204" i="1"/>
  <c r="I1204" i="1"/>
  <c r="J1204" i="1"/>
  <c r="A1205" i="1"/>
  <c r="H1205" i="1"/>
  <c r="I1205" i="1"/>
  <c r="J1205" i="1"/>
  <c r="A1206" i="1"/>
  <c r="H1206" i="1"/>
  <c r="I1206" i="1"/>
  <c r="J1206" i="1"/>
  <c r="A1207" i="1"/>
  <c r="H1207" i="1"/>
  <c r="I1207" i="1"/>
  <c r="J1207" i="1"/>
  <c r="A1208" i="1"/>
  <c r="H1208" i="1"/>
  <c r="I1208" i="1"/>
  <c r="J1208" i="1"/>
  <c r="A1209" i="1"/>
  <c r="H1209" i="1"/>
  <c r="I1209" i="1"/>
  <c r="J1209" i="1"/>
  <c r="A1210" i="1"/>
  <c r="H1210" i="1"/>
  <c r="I1210" i="1"/>
  <c r="J1210" i="1"/>
  <c r="A1211" i="1"/>
  <c r="H1211" i="1"/>
  <c r="I1211" i="1"/>
  <c r="J1211" i="1"/>
  <c r="A1212" i="1"/>
  <c r="H1212" i="1"/>
  <c r="I1212" i="1"/>
  <c r="J1212" i="1"/>
  <c r="A1213" i="1"/>
  <c r="H1213" i="1"/>
  <c r="I1213" i="1"/>
  <c r="J1213" i="1"/>
  <c r="A1214" i="1"/>
  <c r="H1214" i="1"/>
  <c r="I1214" i="1"/>
  <c r="J1214" i="1"/>
  <c r="A1215" i="1"/>
  <c r="H1215" i="1"/>
  <c r="I1215" i="1"/>
  <c r="J1215" i="1"/>
  <c r="A1216" i="1"/>
  <c r="H1216" i="1"/>
  <c r="I1216" i="1"/>
  <c r="J1216" i="1"/>
  <c r="A1217" i="1"/>
  <c r="H1217" i="1"/>
  <c r="I1217" i="1"/>
  <c r="J1217" i="1"/>
  <c r="A1218" i="1"/>
  <c r="H1218" i="1"/>
  <c r="I1218" i="1"/>
  <c r="J1218" i="1"/>
  <c r="A1219" i="1"/>
  <c r="H1219" i="1"/>
  <c r="I1219" i="1"/>
  <c r="J1219" i="1"/>
  <c r="A1220" i="1"/>
  <c r="H1220" i="1"/>
  <c r="I1220" i="1"/>
  <c r="J1220" i="1"/>
  <c r="A1221" i="1"/>
  <c r="H1221" i="1"/>
  <c r="I1221" i="1"/>
  <c r="J1221" i="1"/>
  <c r="A1222" i="1"/>
  <c r="H1222" i="1"/>
  <c r="I1222" i="1"/>
  <c r="J1222" i="1"/>
  <c r="A1223" i="1"/>
  <c r="H1223" i="1"/>
  <c r="I1223" i="1"/>
  <c r="J1223" i="1"/>
  <c r="A1224" i="1"/>
  <c r="H1224" i="1"/>
  <c r="I1224" i="1"/>
  <c r="J1224" i="1"/>
  <c r="A1225" i="1"/>
  <c r="H1225" i="1"/>
  <c r="I1225" i="1"/>
  <c r="J1225" i="1"/>
  <c r="A1226" i="1"/>
  <c r="H1226" i="1"/>
  <c r="I1226" i="1"/>
  <c r="J1226" i="1"/>
  <c r="A1227" i="1"/>
  <c r="H1227" i="1"/>
  <c r="I1227" i="1"/>
  <c r="J1227" i="1"/>
  <c r="A1228" i="1"/>
  <c r="H1228" i="1"/>
  <c r="I1228" i="1"/>
  <c r="J1228" i="1"/>
  <c r="A1229" i="1"/>
  <c r="H1229" i="1"/>
  <c r="I1229" i="1"/>
  <c r="J1229" i="1"/>
  <c r="A1230" i="1"/>
  <c r="H1230" i="1"/>
  <c r="I1230" i="1"/>
  <c r="J1230" i="1"/>
  <c r="A1231" i="1"/>
  <c r="H1231" i="1"/>
  <c r="I1231" i="1"/>
  <c r="J1231" i="1"/>
  <c r="A1232" i="1"/>
  <c r="H1232" i="1"/>
  <c r="I1232" i="1"/>
  <c r="J1232" i="1"/>
  <c r="A1233" i="1"/>
  <c r="H1233" i="1"/>
  <c r="I1233" i="1"/>
  <c r="J1233" i="1"/>
  <c r="A1234" i="1"/>
  <c r="H1234" i="1"/>
  <c r="I1234" i="1"/>
  <c r="J1234" i="1"/>
  <c r="A1235" i="1"/>
  <c r="H1235" i="1"/>
  <c r="I1235" i="1"/>
  <c r="J1235" i="1"/>
  <c r="A1236" i="1"/>
  <c r="H1236" i="1"/>
  <c r="I1236" i="1"/>
  <c r="J1236" i="1"/>
  <c r="A1237" i="1"/>
  <c r="H1237" i="1"/>
  <c r="I1237" i="1"/>
  <c r="J1237" i="1"/>
  <c r="A1238" i="1"/>
  <c r="H1238" i="1"/>
  <c r="I1238" i="1"/>
  <c r="J1238" i="1"/>
  <c r="A1239" i="1"/>
  <c r="H1239" i="1"/>
  <c r="I1239" i="1"/>
  <c r="J1239" i="1"/>
  <c r="A1240" i="1"/>
  <c r="H1240" i="1"/>
  <c r="I1240" i="1"/>
  <c r="J1240" i="1"/>
  <c r="A1241" i="1"/>
  <c r="H1241" i="1"/>
  <c r="I1241" i="1"/>
  <c r="J1241" i="1"/>
  <c r="A1242" i="1"/>
  <c r="H1242" i="1"/>
  <c r="I1242" i="1"/>
  <c r="J1242" i="1"/>
  <c r="A1243" i="1"/>
  <c r="H1243" i="1"/>
  <c r="I1243" i="1"/>
  <c r="J1243" i="1"/>
  <c r="A1244" i="1"/>
  <c r="H1244" i="1"/>
  <c r="I1244" i="1"/>
  <c r="J1244" i="1"/>
  <c r="A1245" i="1"/>
  <c r="H1245" i="1"/>
  <c r="I1245" i="1"/>
  <c r="J1245" i="1"/>
  <c r="A1246" i="1"/>
  <c r="H1246" i="1"/>
  <c r="I1246" i="1"/>
  <c r="J1246" i="1"/>
  <c r="A1247" i="1"/>
  <c r="H1247" i="1"/>
  <c r="I1247" i="1"/>
  <c r="J1247" i="1"/>
  <c r="A1248" i="1"/>
  <c r="H1248" i="1"/>
  <c r="I1248" i="1"/>
  <c r="J1248" i="1"/>
  <c r="A1249" i="1"/>
  <c r="H1249" i="1"/>
  <c r="I1249" i="1"/>
  <c r="J1249" i="1"/>
  <c r="A1250" i="1"/>
  <c r="H1250" i="1"/>
  <c r="I1250" i="1"/>
  <c r="J1250" i="1"/>
  <c r="A1251" i="1"/>
  <c r="H1251" i="1"/>
  <c r="I1251" i="1"/>
  <c r="J1251" i="1"/>
  <c r="A1252" i="1"/>
  <c r="H1252" i="1"/>
  <c r="I1252" i="1"/>
  <c r="J1252" i="1"/>
  <c r="A1253" i="1"/>
  <c r="H1253" i="1"/>
  <c r="I1253" i="1"/>
  <c r="J1253" i="1"/>
  <c r="A1254" i="1"/>
  <c r="H1254" i="1"/>
  <c r="I1254" i="1"/>
  <c r="J1254" i="1"/>
  <c r="A1255" i="1"/>
  <c r="H1255" i="1"/>
  <c r="I1255" i="1"/>
  <c r="J1255" i="1"/>
  <c r="A1256" i="1"/>
  <c r="H1256" i="1"/>
  <c r="I1256" i="1"/>
  <c r="J1256" i="1"/>
  <c r="A1257" i="1"/>
  <c r="H1257" i="1"/>
  <c r="I1257" i="1"/>
  <c r="J1257" i="1"/>
  <c r="A1258" i="1"/>
  <c r="H1258" i="1"/>
  <c r="I1258" i="1"/>
  <c r="J1258" i="1"/>
  <c r="A1259" i="1"/>
  <c r="H1259" i="1"/>
  <c r="I1259" i="1"/>
  <c r="J1259" i="1"/>
  <c r="A1260" i="1"/>
  <c r="H1260" i="1"/>
  <c r="I1260" i="1"/>
  <c r="J1260" i="1"/>
  <c r="A1261" i="1"/>
  <c r="H1261" i="1"/>
  <c r="I1261" i="1"/>
  <c r="J1261" i="1"/>
  <c r="A1262" i="1"/>
  <c r="H1262" i="1"/>
  <c r="I1262" i="1"/>
  <c r="J1262" i="1"/>
  <c r="A1263" i="1"/>
  <c r="H1263" i="1"/>
  <c r="I1263" i="1"/>
  <c r="J1263" i="1"/>
  <c r="A1264" i="1"/>
  <c r="H1264" i="1"/>
  <c r="I1264" i="1"/>
  <c r="J1264" i="1"/>
  <c r="A1265" i="1"/>
  <c r="H1265" i="1"/>
  <c r="I1265" i="1"/>
  <c r="J1265" i="1"/>
  <c r="A1266" i="1"/>
  <c r="H1266" i="1"/>
  <c r="I1266" i="1"/>
  <c r="J1266" i="1"/>
  <c r="A1267" i="1"/>
  <c r="H1267" i="1"/>
  <c r="I1267" i="1"/>
  <c r="J1267" i="1"/>
  <c r="A1268" i="1"/>
  <c r="H1268" i="1"/>
  <c r="I1268" i="1"/>
  <c r="J1268" i="1"/>
  <c r="A1269" i="1"/>
  <c r="H1269" i="1"/>
  <c r="I1269" i="1"/>
  <c r="J1269" i="1"/>
  <c r="A1270" i="1"/>
  <c r="H1270" i="1"/>
  <c r="I1270" i="1"/>
  <c r="J1270" i="1"/>
  <c r="A1271" i="1"/>
  <c r="H1271" i="1"/>
  <c r="I1271" i="1"/>
  <c r="J1271" i="1"/>
  <c r="A1272" i="1"/>
  <c r="H1272" i="1"/>
  <c r="I1272" i="1"/>
  <c r="J1272" i="1"/>
  <c r="A1273" i="1"/>
  <c r="H1273" i="1"/>
  <c r="I1273" i="1"/>
  <c r="J1273" i="1"/>
  <c r="A1274" i="1"/>
  <c r="H1274" i="1"/>
  <c r="I1274" i="1"/>
  <c r="J1274" i="1"/>
  <c r="A1275" i="1"/>
  <c r="H1275" i="1"/>
  <c r="I1275" i="1"/>
  <c r="J1275" i="1"/>
  <c r="A1276" i="1"/>
  <c r="H1276" i="1"/>
  <c r="I1276" i="1"/>
  <c r="J1276" i="1"/>
  <c r="A1277" i="1"/>
  <c r="H1277" i="1"/>
  <c r="I1277" i="1"/>
  <c r="J1277" i="1"/>
  <c r="A1278" i="1"/>
  <c r="H1278" i="1"/>
  <c r="I1278" i="1"/>
  <c r="J1278" i="1"/>
  <c r="A1279" i="1"/>
  <c r="H1279" i="1"/>
  <c r="I1279" i="1"/>
  <c r="J1279" i="1"/>
  <c r="A1280" i="1"/>
  <c r="H1280" i="1"/>
  <c r="I1280" i="1"/>
  <c r="J1280" i="1"/>
  <c r="A1281" i="1"/>
  <c r="H1281" i="1"/>
  <c r="I1281" i="1"/>
  <c r="J1281" i="1"/>
  <c r="A1282" i="1"/>
  <c r="H1282" i="1"/>
  <c r="I1282" i="1"/>
  <c r="J1282" i="1"/>
  <c r="A1283" i="1"/>
  <c r="H1283" i="1"/>
  <c r="I1283" i="1"/>
  <c r="J1283" i="1"/>
  <c r="A1284" i="1"/>
  <c r="H1284" i="1"/>
  <c r="I1284" i="1"/>
  <c r="J1284" i="1"/>
  <c r="A1285" i="1"/>
  <c r="H1285" i="1"/>
  <c r="I1285" i="1"/>
  <c r="J1285" i="1"/>
  <c r="A1286" i="1"/>
  <c r="H1286" i="1"/>
  <c r="I1286" i="1"/>
  <c r="J1286" i="1"/>
  <c r="A1287" i="1"/>
  <c r="H1287" i="1"/>
  <c r="I1287" i="1"/>
  <c r="J1287" i="1"/>
  <c r="A1288" i="1"/>
  <c r="H1288" i="1"/>
  <c r="I1288" i="1"/>
  <c r="J1288" i="1"/>
  <c r="A1289" i="1"/>
  <c r="H1289" i="1"/>
  <c r="I1289" i="1"/>
  <c r="J1289" i="1"/>
  <c r="A1290" i="1"/>
  <c r="H1290" i="1"/>
  <c r="I1290" i="1"/>
  <c r="J1290" i="1"/>
  <c r="A1291" i="1"/>
  <c r="H1291" i="1"/>
  <c r="I1291" i="1"/>
  <c r="J1291" i="1"/>
  <c r="A1292" i="1"/>
  <c r="H1292" i="1"/>
  <c r="I1292" i="1"/>
  <c r="J1292" i="1"/>
  <c r="A1293" i="1"/>
  <c r="H1293" i="1"/>
  <c r="I1293" i="1"/>
  <c r="J1293" i="1"/>
  <c r="A1294" i="1"/>
  <c r="H1294" i="1"/>
  <c r="I1294" i="1"/>
  <c r="J1294" i="1"/>
  <c r="A1295" i="1"/>
  <c r="H1295" i="1"/>
  <c r="I1295" i="1"/>
  <c r="J1295" i="1"/>
  <c r="A1296" i="1"/>
  <c r="H1296" i="1"/>
  <c r="I1296" i="1"/>
  <c r="J1296" i="1"/>
  <c r="A1297" i="1"/>
  <c r="H1297" i="1"/>
  <c r="I1297" i="1"/>
  <c r="J1297" i="1"/>
  <c r="A1298" i="1"/>
  <c r="H1298" i="1"/>
  <c r="I1298" i="1"/>
  <c r="J1298" i="1"/>
  <c r="A1299" i="1"/>
  <c r="H1299" i="1"/>
  <c r="I1299" i="1"/>
  <c r="J1299" i="1"/>
  <c r="A1300" i="1"/>
  <c r="H1300" i="1"/>
  <c r="I1300" i="1"/>
  <c r="J1300" i="1"/>
  <c r="A1301" i="1"/>
  <c r="H1301" i="1"/>
  <c r="I1301" i="1"/>
  <c r="J1301" i="1"/>
  <c r="A1302" i="1"/>
  <c r="H1302" i="1"/>
  <c r="I1302" i="1"/>
  <c r="J1302" i="1"/>
  <c r="A1303" i="1"/>
  <c r="H1303" i="1"/>
  <c r="I1303" i="1"/>
  <c r="J1303" i="1"/>
  <c r="A1304" i="1"/>
  <c r="H1304" i="1"/>
  <c r="I1304" i="1"/>
  <c r="J1304" i="1"/>
  <c r="A1305" i="1"/>
  <c r="H1305" i="1"/>
  <c r="I1305" i="1"/>
  <c r="J1305" i="1"/>
  <c r="A1306" i="1"/>
  <c r="H1306" i="1"/>
  <c r="I1306" i="1"/>
  <c r="J1306" i="1"/>
  <c r="A1307" i="1"/>
  <c r="H1307" i="1"/>
  <c r="I1307" i="1"/>
  <c r="J1307" i="1"/>
  <c r="A1308" i="1"/>
  <c r="H1308" i="1"/>
  <c r="I1308" i="1"/>
  <c r="J1308" i="1"/>
  <c r="A1309" i="1"/>
  <c r="H1309" i="1"/>
  <c r="I1309" i="1"/>
  <c r="J1309" i="1"/>
  <c r="A1310" i="1"/>
  <c r="H1310" i="1"/>
  <c r="I1310" i="1"/>
  <c r="J1310" i="1"/>
  <c r="A1311" i="1"/>
  <c r="H1311" i="1"/>
  <c r="I1311" i="1"/>
  <c r="J1311" i="1"/>
  <c r="A1312" i="1"/>
  <c r="H1312" i="1"/>
  <c r="I1312" i="1"/>
  <c r="J1312" i="1"/>
  <c r="A1313" i="1"/>
  <c r="H1313" i="1"/>
  <c r="I1313" i="1"/>
  <c r="J1313" i="1"/>
  <c r="A1314" i="1"/>
  <c r="H1314" i="1"/>
  <c r="I1314" i="1"/>
  <c r="J1314" i="1"/>
  <c r="A1315" i="1"/>
  <c r="H1315" i="1"/>
  <c r="I1315" i="1"/>
  <c r="J1315" i="1"/>
  <c r="A1316" i="1"/>
  <c r="H1316" i="1"/>
  <c r="I1316" i="1"/>
  <c r="J1316" i="1"/>
  <c r="A1317" i="1"/>
  <c r="H1317" i="1"/>
  <c r="I1317" i="1"/>
  <c r="J1317" i="1"/>
  <c r="A1318" i="1"/>
  <c r="H1318" i="1"/>
  <c r="I1318" i="1"/>
  <c r="J1318" i="1"/>
  <c r="A1319" i="1"/>
  <c r="H1319" i="1"/>
  <c r="I1319" i="1"/>
  <c r="J1319" i="1"/>
  <c r="A1320" i="1"/>
  <c r="H1320" i="1"/>
  <c r="I1320" i="1"/>
  <c r="J1320" i="1"/>
  <c r="A1321" i="1"/>
  <c r="H1321" i="1"/>
  <c r="I1321" i="1"/>
  <c r="J1321" i="1"/>
  <c r="A1322" i="1"/>
  <c r="H1322" i="1"/>
  <c r="I1322" i="1"/>
  <c r="J1322" i="1"/>
  <c r="A1323" i="1"/>
  <c r="H1323" i="1"/>
  <c r="I1323" i="1"/>
  <c r="J1323" i="1"/>
  <c r="A1324" i="1"/>
  <c r="H1324" i="1"/>
  <c r="I1324" i="1"/>
  <c r="J1324" i="1"/>
  <c r="A1325" i="1"/>
  <c r="H1325" i="1"/>
  <c r="I1325" i="1"/>
  <c r="J1325" i="1"/>
  <c r="A1326" i="1"/>
  <c r="H1326" i="1"/>
  <c r="I1326" i="1"/>
  <c r="J1326" i="1"/>
  <c r="A1327" i="1"/>
  <c r="H1327" i="1"/>
  <c r="I1327" i="1"/>
  <c r="J1327" i="1"/>
  <c r="A1328" i="1"/>
  <c r="H1328" i="1"/>
  <c r="I1328" i="1"/>
  <c r="J1328" i="1"/>
  <c r="A1329" i="1"/>
  <c r="H1329" i="1"/>
  <c r="I1329" i="1"/>
  <c r="J1329" i="1"/>
  <c r="A1330" i="1"/>
  <c r="H1330" i="1"/>
  <c r="I1330" i="1"/>
  <c r="J1330" i="1"/>
  <c r="A1331" i="1"/>
  <c r="H1331" i="1"/>
  <c r="I1331" i="1"/>
  <c r="J1331" i="1"/>
  <c r="A1332" i="1"/>
  <c r="H1332" i="1"/>
  <c r="I1332" i="1"/>
  <c r="J1332" i="1"/>
  <c r="A1333" i="1"/>
  <c r="H1333" i="1"/>
  <c r="I1333" i="1"/>
  <c r="J1333" i="1"/>
  <c r="A1334" i="1"/>
  <c r="H1334" i="1"/>
  <c r="I1334" i="1"/>
  <c r="J1334" i="1"/>
  <c r="A1335" i="1"/>
  <c r="H1335" i="1"/>
  <c r="I1335" i="1"/>
  <c r="J1335" i="1"/>
  <c r="A1336" i="1"/>
  <c r="H1336" i="1"/>
  <c r="I1336" i="1"/>
  <c r="J1336" i="1"/>
  <c r="A1337" i="1"/>
  <c r="H1337" i="1"/>
  <c r="I1337" i="1"/>
  <c r="J1337" i="1"/>
  <c r="A1338" i="1"/>
  <c r="H1338" i="1"/>
  <c r="I1338" i="1"/>
  <c r="J1338" i="1"/>
  <c r="A1339" i="1"/>
  <c r="H1339" i="1"/>
  <c r="I1339" i="1"/>
  <c r="J1339" i="1"/>
  <c r="A1340" i="1"/>
  <c r="H1340" i="1"/>
  <c r="I1340" i="1"/>
  <c r="J1340" i="1"/>
  <c r="A1341" i="1"/>
  <c r="H1341" i="1"/>
  <c r="I1341" i="1"/>
  <c r="J1341" i="1"/>
  <c r="A1342" i="1"/>
  <c r="H1342" i="1"/>
  <c r="I1342" i="1"/>
  <c r="J1342" i="1"/>
  <c r="A1343" i="1"/>
  <c r="H1343" i="1"/>
  <c r="I1343" i="1"/>
  <c r="J1343" i="1"/>
  <c r="A1344" i="1"/>
  <c r="H1344" i="1"/>
  <c r="I1344" i="1"/>
  <c r="J1344" i="1"/>
  <c r="A1345" i="1"/>
  <c r="H1345" i="1"/>
  <c r="I1345" i="1"/>
  <c r="J1345" i="1"/>
  <c r="A1346" i="1"/>
  <c r="H1346" i="1"/>
  <c r="I1346" i="1"/>
  <c r="J1346" i="1"/>
  <c r="A1347" i="1"/>
  <c r="H1347" i="1"/>
  <c r="I1347" i="1"/>
  <c r="J1347" i="1"/>
  <c r="A1348" i="1"/>
  <c r="H1348" i="1"/>
  <c r="I1348" i="1"/>
  <c r="J1348" i="1"/>
  <c r="A1349" i="1"/>
  <c r="H1349" i="1"/>
  <c r="I1349" i="1"/>
  <c r="J1349" i="1"/>
  <c r="A1350" i="1"/>
  <c r="H1350" i="1"/>
  <c r="I1350" i="1"/>
  <c r="J1350" i="1"/>
  <c r="A1351" i="1"/>
  <c r="H1351" i="1"/>
  <c r="I1351" i="1"/>
  <c r="J1351" i="1"/>
  <c r="A1352" i="1"/>
  <c r="H1352" i="1"/>
  <c r="I1352" i="1"/>
  <c r="J1352" i="1"/>
  <c r="A1353" i="1"/>
  <c r="H1353" i="1"/>
  <c r="I1353" i="1"/>
  <c r="J1353" i="1"/>
  <c r="A1354" i="1"/>
  <c r="H1354" i="1"/>
  <c r="I1354" i="1"/>
  <c r="J1354" i="1"/>
  <c r="A1355" i="1"/>
  <c r="H1355" i="1"/>
  <c r="I1355" i="1"/>
  <c r="J1355" i="1"/>
  <c r="A1356" i="1"/>
  <c r="H1356" i="1"/>
  <c r="I1356" i="1"/>
  <c r="J1356" i="1"/>
  <c r="A1357" i="1"/>
  <c r="H1357" i="1"/>
  <c r="I1357" i="1"/>
  <c r="J1357" i="1"/>
  <c r="A1358" i="1"/>
  <c r="H1358" i="1"/>
  <c r="I1358" i="1"/>
  <c r="J1358" i="1"/>
  <c r="A1359" i="1"/>
  <c r="H1359" i="1"/>
  <c r="I1359" i="1"/>
  <c r="J1359" i="1"/>
  <c r="A1360" i="1"/>
  <c r="H1360" i="1"/>
  <c r="I1360" i="1"/>
  <c r="J1360" i="1"/>
  <c r="A1361" i="1"/>
  <c r="H1361" i="1"/>
  <c r="I1361" i="1"/>
  <c r="J1361" i="1"/>
  <c r="A1362" i="1"/>
  <c r="H1362" i="1"/>
  <c r="I1362" i="1"/>
  <c r="J1362" i="1"/>
  <c r="A1363" i="1"/>
  <c r="H1363" i="1"/>
  <c r="I1363" i="1"/>
  <c r="J1363" i="1"/>
  <c r="A1364" i="1"/>
  <c r="H1364" i="1"/>
  <c r="I1364" i="1"/>
  <c r="J1364" i="1"/>
  <c r="A1365" i="1"/>
  <c r="H1365" i="1"/>
  <c r="I1365" i="1"/>
  <c r="J1365" i="1"/>
  <c r="A1366" i="1"/>
  <c r="H1366" i="1"/>
  <c r="I1366" i="1"/>
  <c r="J1366" i="1"/>
  <c r="A1367" i="1"/>
  <c r="H1367" i="1"/>
  <c r="I1367" i="1"/>
  <c r="J1367" i="1"/>
  <c r="A1368" i="1"/>
  <c r="H1368" i="1"/>
  <c r="I1368" i="1"/>
  <c r="J1368" i="1"/>
  <c r="A1369" i="1"/>
  <c r="H1369" i="1"/>
  <c r="I1369" i="1"/>
  <c r="J1369" i="1"/>
  <c r="A1370" i="1"/>
  <c r="H1370" i="1"/>
  <c r="I1370" i="1"/>
  <c r="J1370" i="1"/>
  <c r="A1371" i="1"/>
  <c r="H1371" i="1"/>
  <c r="I1371" i="1"/>
  <c r="J1371" i="1"/>
  <c r="A1372" i="1"/>
  <c r="H1372" i="1"/>
  <c r="I1372" i="1"/>
  <c r="J1372" i="1"/>
  <c r="A1373" i="1"/>
  <c r="H1373" i="1"/>
  <c r="I1373" i="1"/>
  <c r="J1373" i="1"/>
  <c r="A1374" i="1"/>
  <c r="H1374" i="1"/>
  <c r="I1374" i="1"/>
  <c r="J1374" i="1"/>
  <c r="A1375" i="1"/>
  <c r="H1375" i="1"/>
  <c r="I1375" i="1"/>
  <c r="J1375" i="1"/>
  <c r="A1376" i="1"/>
  <c r="H1376" i="1"/>
  <c r="I1376" i="1"/>
  <c r="J1376" i="1"/>
  <c r="A1377" i="1"/>
  <c r="H1377" i="1"/>
  <c r="I1377" i="1"/>
  <c r="J1377" i="1"/>
  <c r="A1378" i="1"/>
  <c r="H1378" i="1"/>
  <c r="I1378" i="1"/>
  <c r="J1378" i="1"/>
  <c r="A1379" i="1"/>
  <c r="H1379" i="1"/>
  <c r="I1379" i="1"/>
  <c r="J1379" i="1"/>
  <c r="A1380" i="1"/>
  <c r="H1380" i="1"/>
  <c r="I1380" i="1"/>
  <c r="J1380" i="1"/>
  <c r="A1381" i="1"/>
  <c r="H1381" i="1"/>
  <c r="I1381" i="1"/>
  <c r="J1381" i="1"/>
  <c r="A1382" i="1"/>
  <c r="H1382" i="1"/>
  <c r="I1382" i="1"/>
  <c r="J1382" i="1"/>
  <c r="A1383" i="1"/>
  <c r="H1383" i="1"/>
  <c r="I1383" i="1"/>
  <c r="J1383" i="1"/>
  <c r="A1384" i="1"/>
  <c r="H1384" i="1"/>
  <c r="I1384" i="1"/>
  <c r="J1384" i="1"/>
  <c r="A1385" i="1"/>
  <c r="H1385" i="1"/>
  <c r="I1385" i="1"/>
  <c r="J1385" i="1"/>
  <c r="A1386" i="1"/>
  <c r="H1386" i="1"/>
  <c r="I1386" i="1"/>
  <c r="J1386" i="1"/>
  <c r="A1387" i="1"/>
  <c r="H1387" i="1"/>
  <c r="I1387" i="1"/>
  <c r="J1387" i="1"/>
  <c r="A1388" i="1"/>
  <c r="H1388" i="1"/>
  <c r="I1388" i="1"/>
  <c r="J1388" i="1"/>
  <c r="A1389" i="1"/>
  <c r="H1389" i="1"/>
  <c r="I1389" i="1"/>
  <c r="J1389" i="1"/>
  <c r="A1390" i="1"/>
  <c r="H1390" i="1"/>
  <c r="I1390" i="1"/>
  <c r="J1390" i="1"/>
  <c r="A1391" i="1"/>
  <c r="H1391" i="1"/>
  <c r="I1391" i="1"/>
  <c r="J1391" i="1"/>
  <c r="A1392" i="1"/>
  <c r="H1392" i="1"/>
  <c r="I1392" i="1"/>
  <c r="J1392" i="1"/>
  <c r="A1393" i="1"/>
  <c r="H1393" i="1"/>
  <c r="I1393" i="1"/>
  <c r="J1393" i="1"/>
  <c r="A1394" i="1"/>
  <c r="H1394" i="1"/>
  <c r="I1394" i="1"/>
  <c r="J1394" i="1"/>
  <c r="A1395" i="1"/>
  <c r="H1395" i="1"/>
  <c r="I1395" i="1"/>
  <c r="J1395" i="1"/>
  <c r="A1396" i="1"/>
  <c r="H1396" i="1"/>
  <c r="I1396" i="1"/>
  <c r="J1396" i="1"/>
  <c r="A1397" i="1"/>
  <c r="H1397" i="1"/>
  <c r="I1397" i="1"/>
  <c r="J1397" i="1"/>
  <c r="A1398" i="1"/>
  <c r="H1398" i="1"/>
  <c r="I1398" i="1"/>
  <c r="J1398" i="1"/>
  <c r="A1399" i="1"/>
  <c r="H1399" i="1"/>
  <c r="I1399" i="1"/>
  <c r="J1399" i="1"/>
  <c r="A1400" i="1"/>
  <c r="H1400" i="1"/>
  <c r="I1400" i="1"/>
  <c r="J1400" i="1"/>
  <c r="A1401" i="1"/>
  <c r="H1401" i="1"/>
  <c r="I1401" i="1"/>
  <c r="J1401" i="1"/>
  <c r="A1402" i="1"/>
  <c r="H1402" i="1"/>
  <c r="I1402" i="1"/>
  <c r="J1402" i="1"/>
  <c r="A1403" i="1"/>
  <c r="H1403" i="1"/>
  <c r="I1403" i="1"/>
  <c r="J1403" i="1"/>
  <c r="A1404" i="1"/>
  <c r="H1404" i="1"/>
  <c r="I1404" i="1"/>
  <c r="J1404" i="1"/>
  <c r="A1405" i="1"/>
  <c r="H1405" i="1"/>
  <c r="I1405" i="1"/>
  <c r="J1405" i="1"/>
  <c r="A1406" i="1"/>
  <c r="H1406" i="1"/>
  <c r="I1406" i="1"/>
  <c r="J1406" i="1"/>
  <c r="A1407" i="1"/>
  <c r="H1407" i="1"/>
  <c r="I1407" i="1"/>
  <c r="J1407" i="1"/>
  <c r="A1408" i="1"/>
  <c r="H1408" i="1"/>
  <c r="I1408" i="1"/>
  <c r="J1408" i="1"/>
  <c r="A1409" i="1"/>
  <c r="H1409" i="1"/>
  <c r="I1409" i="1"/>
  <c r="J1409" i="1"/>
  <c r="A1410" i="1"/>
  <c r="H1410" i="1"/>
  <c r="I1410" i="1"/>
  <c r="J1410" i="1"/>
  <c r="A1411" i="1"/>
  <c r="H1411" i="1"/>
  <c r="I1411" i="1"/>
  <c r="J1411" i="1"/>
  <c r="A1412" i="1"/>
  <c r="H1412" i="1"/>
  <c r="I1412" i="1"/>
  <c r="J1412" i="1"/>
  <c r="A1413" i="1"/>
  <c r="H1413" i="1"/>
  <c r="I1413" i="1"/>
  <c r="J1413" i="1"/>
  <c r="A1414" i="1"/>
  <c r="H1414" i="1"/>
  <c r="I1414" i="1"/>
  <c r="J1414" i="1"/>
  <c r="A1415" i="1"/>
  <c r="H1415" i="1"/>
  <c r="I1415" i="1"/>
  <c r="J1415" i="1"/>
  <c r="A1416" i="1"/>
  <c r="H1416" i="1"/>
  <c r="I1416" i="1"/>
  <c r="J1416" i="1"/>
  <c r="A1417" i="1"/>
  <c r="H1417" i="1"/>
  <c r="I1417" i="1"/>
  <c r="J1417" i="1"/>
  <c r="A1418" i="1"/>
  <c r="H1418" i="1"/>
  <c r="I1418" i="1"/>
  <c r="J1418" i="1"/>
  <c r="A1419" i="1"/>
  <c r="H1419" i="1"/>
  <c r="I1419" i="1"/>
  <c r="J1419" i="1"/>
  <c r="A1420" i="1"/>
  <c r="H1420" i="1"/>
  <c r="I1420" i="1"/>
  <c r="J1420" i="1"/>
  <c r="A1421" i="1"/>
  <c r="H1421" i="1"/>
  <c r="I1421" i="1"/>
  <c r="J1421" i="1"/>
  <c r="A1422" i="1"/>
  <c r="H1422" i="1"/>
  <c r="I1422" i="1"/>
  <c r="J1422" i="1"/>
  <c r="A1423" i="1"/>
  <c r="H1423" i="1"/>
  <c r="I1423" i="1"/>
  <c r="J1423" i="1"/>
  <c r="A1424" i="1"/>
  <c r="H1424" i="1"/>
  <c r="I1424" i="1"/>
  <c r="J1424" i="1"/>
  <c r="A1425" i="1"/>
  <c r="H1425" i="1"/>
  <c r="I1425" i="1"/>
  <c r="J1425" i="1"/>
  <c r="A1426" i="1"/>
  <c r="H1426" i="1"/>
  <c r="I1426" i="1"/>
  <c r="J1426" i="1"/>
  <c r="A1427" i="1"/>
  <c r="H1427" i="1"/>
  <c r="I1427" i="1"/>
  <c r="J1427" i="1"/>
  <c r="A1428" i="1"/>
  <c r="H1428" i="1"/>
  <c r="I1428" i="1"/>
  <c r="J1428" i="1"/>
  <c r="A1429" i="1"/>
  <c r="H1429" i="1"/>
  <c r="I1429" i="1"/>
  <c r="J1429" i="1"/>
  <c r="A1430" i="1"/>
  <c r="H1430" i="1"/>
  <c r="I1430" i="1"/>
  <c r="J1430" i="1"/>
  <c r="A1431" i="1"/>
  <c r="H1431" i="1"/>
  <c r="I1431" i="1"/>
  <c r="J1431" i="1"/>
  <c r="A1432" i="1"/>
  <c r="H1432" i="1"/>
  <c r="I1432" i="1"/>
  <c r="J1432" i="1"/>
  <c r="A1433" i="1"/>
  <c r="H1433" i="1"/>
  <c r="I1433" i="1"/>
  <c r="J1433" i="1"/>
  <c r="A1434" i="1"/>
  <c r="H1434" i="1"/>
  <c r="I1434" i="1"/>
  <c r="J1434" i="1"/>
  <c r="A1435" i="1"/>
  <c r="H1435" i="1"/>
  <c r="I1435" i="1"/>
  <c r="J1435" i="1"/>
  <c r="A1436" i="1"/>
  <c r="H1436" i="1"/>
  <c r="I1436" i="1"/>
  <c r="J1436" i="1"/>
  <c r="A1437" i="1"/>
  <c r="H1437" i="1"/>
  <c r="I1437" i="1"/>
  <c r="J1437" i="1"/>
  <c r="A1438" i="1"/>
  <c r="H1438" i="1"/>
  <c r="I1438" i="1"/>
  <c r="J1438" i="1"/>
  <c r="A1439" i="1"/>
  <c r="H1439" i="1"/>
  <c r="I1439" i="1"/>
  <c r="J1439" i="1"/>
  <c r="A1440" i="1"/>
  <c r="H1440" i="1"/>
  <c r="I1440" i="1"/>
  <c r="J1440" i="1"/>
  <c r="A1441" i="1"/>
  <c r="H1441" i="1"/>
  <c r="I1441" i="1"/>
  <c r="J1441" i="1"/>
  <c r="A1442" i="1"/>
  <c r="H1442" i="1"/>
  <c r="I1442" i="1"/>
  <c r="J1442" i="1"/>
  <c r="A1443" i="1"/>
  <c r="H1443" i="1"/>
  <c r="I1443" i="1"/>
  <c r="J1443" i="1"/>
  <c r="A1444" i="1"/>
  <c r="H1444" i="1"/>
  <c r="I1444" i="1"/>
  <c r="J1444" i="1"/>
  <c r="A1445" i="1"/>
  <c r="H1445" i="1"/>
  <c r="I1445" i="1"/>
  <c r="J1445" i="1"/>
  <c r="A1446" i="1"/>
  <c r="H1446" i="1"/>
  <c r="I1446" i="1"/>
  <c r="J1446" i="1"/>
  <c r="A1447" i="1"/>
  <c r="H1447" i="1"/>
  <c r="I1447" i="1"/>
  <c r="J1447" i="1"/>
  <c r="A1448" i="1"/>
  <c r="H1448" i="1"/>
  <c r="I1448" i="1"/>
  <c r="J1448" i="1"/>
  <c r="A1449" i="1"/>
  <c r="H1449" i="1"/>
  <c r="I1449" i="1"/>
  <c r="J1449" i="1"/>
  <c r="A1450" i="1"/>
  <c r="H1450" i="1"/>
  <c r="I1450" i="1"/>
  <c r="J1450" i="1"/>
  <c r="A1451" i="1"/>
  <c r="H1451" i="1"/>
  <c r="I1451" i="1"/>
  <c r="J1451" i="1"/>
  <c r="A1452" i="1"/>
  <c r="H1452" i="1"/>
  <c r="I1452" i="1"/>
  <c r="J1452" i="1"/>
  <c r="A1453" i="1"/>
  <c r="H1453" i="1"/>
  <c r="I1453" i="1"/>
  <c r="J1453" i="1"/>
  <c r="A1454" i="1"/>
  <c r="H1454" i="1"/>
  <c r="I1454" i="1"/>
  <c r="J1454" i="1"/>
  <c r="A1455" i="1"/>
  <c r="H1455" i="1"/>
  <c r="I1455" i="1"/>
  <c r="J1455" i="1"/>
  <c r="A1456" i="1"/>
  <c r="H1456" i="1"/>
  <c r="I1456" i="1"/>
  <c r="J1456" i="1"/>
  <c r="A1457" i="1"/>
  <c r="H1457" i="1"/>
  <c r="I1457" i="1"/>
  <c r="J1457" i="1"/>
  <c r="A1458" i="1"/>
  <c r="H1458" i="1"/>
  <c r="I1458" i="1"/>
  <c r="J1458" i="1"/>
  <c r="A1459" i="1"/>
  <c r="H1459" i="1"/>
  <c r="I1459" i="1"/>
  <c r="J1459" i="1"/>
  <c r="A1460" i="1"/>
  <c r="H1460" i="1"/>
  <c r="I1460" i="1"/>
  <c r="J1460" i="1"/>
  <c r="A1461" i="1"/>
  <c r="H1461" i="1"/>
  <c r="I1461" i="1"/>
  <c r="J1461" i="1"/>
  <c r="A1462" i="1"/>
  <c r="H1462" i="1"/>
  <c r="I1462" i="1"/>
  <c r="J1462" i="1"/>
  <c r="A1463" i="1"/>
  <c r="H1463" i="1"/>
  <c r="I1463" i="1"/>
  <c r="J1463" i="1"/>
  <c r="A1464" i="1"/>
  <c r="H1464" i="1"/>
  <c r="I1464" i="1"/>
  <c r="J1464" i="1"/>
  <c r="A1465" i="1"/>
  <c r="H1465" i="1"/>
  <c r="I1465" i="1"/>
  <c r="J1465" i="1"/>
  <c r="A1466" i="1"/>
  <c r="H1466" i="1"/>
  <c r="I1466" i="1"/>
  <c r="J1466" i="1"/>
  <c r="A1467" i="1"/>
  <c r="H1467" i="1"/>
  <c r="I1467" i="1"/>
  <c r="J1467" i="1"/>
  <c r="A1468" i="1"/>
  <c r="H1468" i="1"/>
  <c r="I1468" i="1"/>
  <c r="J1468" i="1"/>
  <c r="A1469" i="1"/>
  <c r="H1469" i="1"/>
  <c r="I1469" i="1"/>
  <c r="J1469" i="1"/>
  <c r="A1470" i="1"/>
  <c r="H1470" i="1"/>
  <c r="I1470" i="1"/>
  <c r="J1470" i="1"/>
  <c r="A1471" i="1"/>
  <c r="H1471" i="1"/>
  <c r="I1471" i="1"/>
  <c r="J1471" i="1"/>
  <c r="A1472" i="1"/>
  <c r="H1472" i="1"/>
  <c r="I1472" i="1"/>
  <c r="J1472" i="1"/>
  <c r="A1473" i="1"/>
  <c r="H1473" i="1"/>
  <c r="I1473" i="1"/>
  <c r="J1473" i="1"/>
  <c r="A1474" i="1"/>
  <c r="H1474" i="1"/>
  <c r="I1474" i="1"/>
  <c r="J1474" i="1"/>
  <c r="A1475" i="1"/>
  <c r="H1475" i="1"/>
  <c r="I1475" i="1"/>
  <c r="J1475" i="1"/>
  <c r="A1476" i="1"/>
  <c r="H1476" i="1"/>
  <c r="I1476" i="1"/>
  <c r="J1476" i="1"/>
  <c r="A1477" i="1"/>
  <c r="H1477" i="1"/>
  <c r="I1477" i="1"/>
  <c r="J1477" i="1"/>
  <c r="A1478" i="1"/>
  <c r="H1478" i="1"/>
  <c r="I1478" i="1"/>
  <c r="J1478" i="1"/>
  <c r="A1479" i="1"/>
  <c r="H1479" i="1"/>
  <c r="I1479" i="1"/>
  <c r="J1479" i="1"/>
  <c r="A1480" i="1"/>
  <c r="H1480" i="1"/>
  <c r="I1480" i="1"/>
  <c r="J1480" i="1"/>
  <c r="A1481" i="1"/>
  <c r="H1481" i="1"/>
  <c r="I1481" i="1"/>
  <c r="J1481" i="1"/>
  <c r="A1482" i="1"/>
  <c r="H1482" i="1"/>
  <c r="I1482" i="1"/>
  <c r="J1482" i="1"/>
  <c r="A1483" i="1"/>
  <c r="H1483" i="1"/>
  <c r="I1483" i="1"/>
  <c r="J1483" i="1"/>
  <c r="A1484" i="1"/>
  <c r="H1484" i="1"/>
  <c r="I1484" i="1"/>
  <c r="J1484" i="1"/>
  <c r="A1485" i="1"/>
  <c r="H1485" i="1"/>
  <c r="I1485" i="1"/>
  <c r="J1485" i="1"/>
  <c r="A1486" i="1"/>
  <c r="H1486" i="1"/>
  <c r="I1486" i="1"/>
  <c r="J1486" i="1"/>
  <c r="A1487" i="1"/>
  <c r="H1487" i="1"/>
  <c r="I1487" i="1"/>
  <c r="J1487" i="1"/>
  <c r="A1488" i="1"/>
  <c r="H1488" i="1"/>
  <c r="I1488" i="1"/>
  <c r="J1488" i="1"/>
  <c r="A1489" i="1"/>
  <c r="H1489" i="1"/>
  <c r="I1489" i="1"/>
  <c r="J1489" i="1"/>
  <c r="A1490" i="1"/>
  <c r="H1490" i="1"/>
  <c r="I1490" i="1"/>
  <c r="J1490" i="1"/>
  <c r="A1491" i="1"/>
  <c r="H1491" i="1"/>
  <c r="I1491" i="1"/>
  <c r="J1491" i="1"/>
  <c r="A1492" i="1"/>
  <c r="H1492" i="1"/>
  <c r="I1492" i="1"/>
  <c r="J1492" i="1"/>
  <c r="A1493" i="1"/>
  <c r="H1493" i="1"/>
  <c r="I1493" i="1"/>
  <c r="J1493" i="1"/>
  <c r="A1494" i="1"/>
  <c r="H1494" i="1"/>
  <c r="I1494" i="1"/>
  <c r="J1494" i="1"/>
  <c r="A1495" i="1"/>
  <c r="H1495" i="1"/>
  <c r="I1495" i="1"/>
  <c r="J1495" i="1"/>
  <c r="A1496" i="1"/>
  <c r="H1496" i="1"/>
  <c r="I1496" i="1"/>
  <c r="J1496" i="1"/>
  <c r="A1497" i="1"/>
  <c r="H1497" i="1"/>
  <c r="I1497" i="1"/>
  <c r="J1497" i="1"/>
  <c r="A1498" i="1"/>
  <c r="H1498" i="1"/>
  <c r="I1498" i="1"/>
  <c r="J1498" i="1"/>
  <c r="A1499" i="1"/>
  <c r="H1499" i="1"/>
  <c r="I1499" i="1"/>
  <c r="J1499" i="1"/>
  <c r="A1500" i="1"/>
  <c r="H1500" i="1"/>
  <c r="I1500" i="1"/>
  <c r="J1500" i="1"/>
  <c r="A1501" i="1"/>
  <c r="H1501" i="1"/>
  <c r="I1501" i="1"/>
  <c r="J1501" i="1"/>
  <c r="A1502" i="1"/>
  <c r="H1502" i="1"/>
  <c r="I1502" i="1"/>
  <c r="J1502" i="1"/>
  <c r="A1503" i="1"/>
  <c r="H1503" i="1"/>
  <c r="I1503" i="1"/>
  <c r="J1503" i="1"/>
  <c r="A1504" i="1"/>
  <c r="H1504" i="1"/>
  <c r="I1504" i="1"/>
  <c r="J1504" i="1"/>
  <c r="A1505" i="1"/>
  <c r="H1505" i="1"/>
  <c r="I1505" i="1"/>
  <c r="J1505" i="1"/>
  <c r="A1506" i="1"/>
  <c r="H1506" i="1"/>
  <c r="I1506" i="1"/>
  <c r="J1506" i="1"/>
  <c r="A1507" i="1"/>
  <c r="H1507" i="1"/>
  <c r="I1507" i="1"/>
  <c r="J1507" i="1"/>
  <c r="A1508" i="1"/>
  <c r="H1508" i="1"/>
  <c r="I1508" i="1"/>
  <c r="J1508" i="1"/>
  <c r="A1509" i="1"/>
  <c r="H1509" i="1"/>
  <c r="I1509" i="1"/>
  <c r="J1509" i="1"/>
  <c r="A1510" i="1"/>
  <c r="H1510" i="1"/>
  <c r="I1510" i="1"/>
  <c r="J1510" i="1"/>
  <c r="A1511" i="1"/>
  <c r="H1511" i="1"/>
  <c r="I1511" i="1"/>
  <c r="J1511" i="1"/>
  <c r="A1512" i="1"/>
  <c r="H1512" i="1"/>
  <c r="I1512" i="1"/>
  <c r="J1512" i="1"/>
  <c r="A1513" i="1"/>
  <c r="H1513" i="1"/>
  <c r="I1513" i="1"/>
  <c r="J1513" i="1"/>
  <c r="A1514" i="1"/>
  <c r="H1514" i="1"/>
  <c r="I1514" i="1"/>
  <c r="J1514" i="1"/>
  <c r="A1515" i="1"/>
  <c r="H1515" i="1"/>
  <c r="I1515" i="1"/>
  <c r="J1515" i="1"/>
  <c r="A1516" i="1"/>
  <c r="H1516" i="1"/>
  <c r="I1516" i="1"/>
  <c r="J1516" i="1"/>
  <c r="A1517" i="1"/>
  <c r="H1517" i="1"/>
  <c r="I1517" i="1"/>
  <c r="J1517" i="1"/>
  <c r="A1518" i="1"/>
  <c r="H1518" i="1"/>
  <c r="I1518" i="1"/>
  <c r="J1518" i="1"/>
  <c r="A1519" i="1"/>
  <c r="H1519" i="1"/>
  <c r="I1519" i="1"/>
  <c r="J1519" i="1"/>
  <c r="A1520" i="1"/>
  <c r="H1520" i="1"/>
  <c r="I1520" i="1"/>
  <c r="J1520" i="1"/>
  <c r="A1521" i="1"/>
  <c r="H1521" i="1"/>
  <c r="I1521" i="1"/>
  <c r="J1521" i="1"/>
  <c r="A1522" i="1"/>
  <c r="H1522" i="1"/>
  <c r="I1522" i="1"/>
  <c r="J1522" i="1"/>
  <c r="A1523" i="1"/>
  <c r="H1523" i="1"/>
  <c r="I1523" i="1"/>
  <c r="J1523" i="1"/>
  <c r="A1524" i="1"/>
  <c r="H1524" i="1"/>
  <c r="I1524" i="1"/>
  <c r="J1524" i="1"/>
  <c r="A1525" i="1"/>
  <c r="H1525" i="1"/>
  <c r="I1525" i="1"/>
  <c r="J1525" i="1"/>
  <c r="A1526" i="1"/>
  <c r="H1526" i="1"/>
  <c r="I1526" i="1"/>
  <c r="J1526" i="1"/>
  <c r="A1527" i="1"/>
  <c r="H1527" i="1"/>
  <c r="I1527" i="1"/>
  <c r="J1527" i="1"/>
  <c r="A1528" i="1"/>
  <c r="H1528" i="1"/>
  <c r="I1528" i="1"/>
  <c r="J1528" i="1"/>
  <c r="A1529" i="1"/>
  <c r="H1529" i="1"/>
  <c r="I1529" i="1"/>
  <c r="J1529" i="1"/>
  <c r="A1530" i="1"/>
  <c r="H1530" i="1"/>
  <c r="I1530" i="1"/>
  <c r="J1530" i="1"/>
  <c r="A1531" i="1"/>
  <c r="H1531" i="1"/>
  <c r="I1531" i="1"/>
  <c r="J1531" i="1"/>
  <c r="A1532" i="1"/>
  <c r="H1532" i="1"/>
  <c r="I1532" i="1"/>
  <c r="J1532" i="1"/>
  <c r="A1533" i="1"/>
  <c r="H1533" i="1"/>
  <c r="I1533" i="1"/>
  <c r="J1533" i="1"/>
  <c r="A1534" i="1"/>
  <c r="H1534" i="1"/>
  <c r="I1534" i="1"/>
  <c r="J1534" i="1"/>
  <c r="A1535" i="1"/>
  <c r="H1535" i="1"/>
  <c r="I1535" i="1"/>
  <c r="J1535" i="1"/>
  <c r="A1536" i="1"/>
  <c r="H1536" i="1"/>
  <c r="I1536" i="1"/>
  <c r="J1536" i="1"/>
  <c r="A1537" i="1"/>
  <c r="H1537" i="1"/>
  <c r="I1537" i="1"/>
  <c r="J1537" i="1"/>
  <c r="A1538" i="1"/>
  <c r="H1538" i="1"/>
  <c r="I1538" i="1"/>
  <c r="J1538" i="1"/>
  <c r="A1539" i="1"/>
  <c r="H1539" i="1"/>
  <c r="I1539" i="1"/>
  <c r="J1539" i="1"/>
  <c r="A1540" i="1"/>
  <c r="H1540" i="1"/>
  <c r="I1540" i="1"/>
  <c r="J1540" i="1"/>
  <c r="A1541" i="1"/>
  <c r="H1541" i="1"/>
  <c r="I1541" i="1"/>
  <c r="J1541" i="1"/>
  <c r="A1542" i="1"/>
  <c r="H1542" i="1"/>
  <c r="I1542" i="1"/>
  <c r="J1542" i="1"/>
  <c r="A1543" i="1"/>
  <c r="H1543" i="1"/>
  <c r="I1543" i="1"/>
  <c r="J1543" i="1"/>
  <c r="A1544" i="1"/>
  <c r="H1544" i="1"/>
  <c r="I1544" i="1"/>
  <c r="J1544" i="1"/>
  <c r="A1545" i="1"/>
  <c r="H1545" i="1"/>
  <c r="I1545" i="1"/>
  <c r="J1545" i="1"/>
  <c r="A1546" i="1"/>
  <c r="H1546" i="1"/>
  <c r="I1546" i="1"/>
  <c r="J1546" i="1"/>
  <c r="A1547" i="1"/>
  <c r="H1547" i="1"/>
  <c r="I1547" i="1"/>
  <c r="J1547" i="1"/>
  <c r="A1548" i="1"/>
  <c r="H1548" i="1"/>
  <c r="I1548" i="1"/>
  <c r="J1548" i="1"/>
  <c r="A1549" i="1"/>
  <c r="H1549" i="1"/>
  <c r="I1549" i="1"/>
  <c r="J1549" i="1"/>
  <c r="A1550" i="1"/>
  <c r="H1550" i="1"/>
  <c r="I1550" i="1"/>
  <c r="J1550" i="1"/>
  <c r="A1551" i="1"/>
  <c r="H1551" i="1"/>
  <c r="I1551" i="1"/>
  <c r="J1551" i="1"/>
  <c r="A1552" i="1"/>
  <c r="H1552" i="1"/>
  <c r="I1552" i="1"/>
  <c r="J1552" i="1"/>
  <c r="A1553" i="1"/>
  <c r="H1553" i="1"/>
  <c r="I1553" i="1"/>
  <c r="J1553" i="1"/>
  <c r="A1554" i="1"/>
  <c r="H1554" i="1"/>
  <c r="I1554" i="1"/>
  <c r="J1554" i="1"/>
  <c r="A1555" i="1"/>
  <c r="H1555" i="1"/>
  <c r="I1555" i="1"/>
  <c r="J1555" i="1"/>
  <c r="A1556" i="1"/>
  <c r="H1556" i="1"/>
  <c r="I1556" i="1"/>
  <c r="J1556" i="1"/>
  <c r="A1557" i="1"/>
  <c r="H1557" i="1"/>
  <c r="I1557" i="1"/>
  <c r="J1557" i="1"/>
  <c r="A1558" i="1"/>
  <c r="H1558" i="1"/>
  <c r="I1558" i="1"/>
  <c r="J1558" i="1"/>
  <c r="A1559" i="1"/>
  <c r="H1559" i="1"/>
  <c r="I1559" i="1"/>
  <c r="J1559" i="1"/>
  <c r="A1560" i="1"/>
  <c r="H1560" i="1"/>
  <c r="I1560" i="1"/>
  <c r="J1560" i="1"/>
  <c r="A1561" i="1"/>
  <c r="H1561" i="1"/>
  <c r="I1561" i="1"/>
  <c r="J1561" i="1"/>
  <c r="A1562" i="1"/>
  <c r="H1562" i="1"/>
  <c r="I1562" i="1"/>
  <c r="J1562" i="1"/>
  <c r="A1563" i="1"/>
  <c r="H1563" i="1"/>
  <c r="I1563" i="1"/>
  <c r="J1563" i="1"/>
  <c r="A1564" i="1"/>
  <c r="H1564" i="1"/>
  <c r="I1564" i="1"/>
  <c r="J1564" i="1"/>
  <c r="A1565" i="1"/>
  <c r="H1565" i="1"/>
  <c r="I1565" i="1"/>
  <c r="J1565" i="1"/>
  <c r="A1566" i="1"/>
  <c r="H1566" i="1"/>
  <c r="I1566" i="1"/>
  <c r="J1566" i="1"/>
  <c r="A1567" i="1"/>
  <c r="H1567" i="1"/>
  <c r="I1567" i="1"/>
  <c r="J1567" i="1"/>
  <c r="A1568" i="1"/>
  <c r="H1568" i="1"/>
  <c r="I1568" i="1"/>
  <c r="J1568" i="1"/>
  <c r="A1569" i="1"/>
  <c r="H1569" i="1"/>
  <c r="I1569" i="1"/>
  <c r="J1569" i="1"/>
  <c r="A1570" i="1"/>
  <c r="H1570" i="1"/>
  <c r="I1570" i="1"/>
  <c r="J1570" i="1"/>
  <c r="A1571" i="1"/>
  <c r="H1571" i="1"/>
  <c r="I1571" i="1"/>
  <c r="J1571" i="1"/>
  <c r="A1572" i="1"/>
  <c r="H1572" i="1"/>
  <c r="I1572" i="1"/>
  <c r="J1572" i="1"/>
  <c r="A1573" i="1"/>
  <c r="H1573" i="1"/>
  <c r="I1573" i="1"/>
  <c r="J1573" i="1"/>
  <c r="A1574" i="1"/>
  <c r="H1574" i="1"/>
  <c r="I1574" i="1"/>
  <c r="J1574" i="1"/>
  <c r="A1575" i="1"/>
  <c r="H1575" i="1"/>
  <c r="I1575" i="1"/>
  <c r="J1575" i="1"/>
  <c r="A1576" i="1"/>
  <c r="H1576" i="1"/>
  <c r="I1576" i="1"/>
  <c r="J1576" i="1"/>
  <c r="A1577" i="1"/>
  <c r="H1577" i="1"/>
  <c r="I1577" i="1"/>
  <c r="J1577" i="1"/>
  <c r="A1578" i="1"/>
  <c r="H1578" i="1"/>
  <c r="I1578" i="1"/>
  <c r="J1578" i="1"/>
  <c r="A1579" i="1"/>
  <c r="H1579" i="1"/>
  <c r="I1579" i="1"/>
  <c r="J1579" i="1"/>
  <c r="A1580" i="1"/>
  <c r="H1580" i="1"/>
  <c r="I1580" i="1"/>
  <c r="J1580" i="1"/>
  <c r="A1581" i="1"/>
  <c r="H1581" i="1"/>
  <c r="I1581" i="1"/>
  <c r="J1581" i="1"/>
  <c r="A1582" i="1"/>
  <c r="H1582" i="1"/>
  <c r="I1582" i="1"/>
  <c r="J1582" i="1"/>
  <c r="A1583" i="1"/>
  <c r="H1583" i="1"/>
  <c r="I1583" i="1"/>
  <c r="J1583" i="1"/>
  <c r="A1584" i="1"/>
  <c r="H1584" i="1"/>
  <c r="I1584" i="1"/>
  <c r="J1584" i="1"/>
  <c r="A1585" i="1"/>
  <c r="H1585" i="1"/>
  <c r="I1585" i="1"/>
  <c r="J1585" i="1"/>
  <c r="A1586" i="1"/>
  <c r="H1586" i="1"/>
  <c r="I1586" i="1"/>
  <c r="J1586" i="1"/>
  <c r="A1587" i="1"/>
  <c r="H1587" i="1"/>
  <c r="I1587" i="1"/>
  <c r="J1587" i="1"/>
  <c r="A1588" i="1"/>
  <c r="H1588" i="1"/>
  <c r="I1588" i="1"/>
  <c r="J1588" i="1"/>
  <c r="A1589" i="1"/>
  <c r="H1589" i="1"/>
  <c r="I1589" i="1"/>
  <c r="J1589" i="1"/>
  <c r="A1590" i="1"/>
  <c r="H1590" i="1"/>
  <c r="I1590" i="1"/>
  <c r="J1590" i="1"/>
  <c r="A1591" i="1"/>
  <c r="H1591" i="1"/>
  <c r="I1591" i="1"/>
  <c r="J1591" i="1"/>
  <c r="A1592" i="1"/>
  <c r="H1592" i="1"/>
  <c r="I1592" i="1"/>
  <c r="J1592" i="1"/>
  <c r="A1593" i="1"/>
  <c r="H1593" i="1"/>
  <c r="I1593" i="1"/>
  <c r="J1593" i="1"/>
  <c r="A1594" i="1"/>
  <c r="H1594" i="1"/>
  <c r="I1594" i="1"/>
  <c r="J1594" i="1"/>
  <c r="A1595" i="1"/>
  <c r="H1595" i="1"/>
  <c r="I1595" i="1"/>
  <c r="J1595" i="1"/>
  <c r="A1596" i="1"/>
  <c r="H1596" i="1"/>
  <c r="I1596" i="1"/>
  <c r="J1596" i="1"/>
  <c r="A1597" i="1"/>
  <c r="H1597" i="1"/>
  <c r="I1597" i="1"/>
  <c r="J1597" i="1"/>
  <c r="A1598" i="1"/>
  <c r="H1598" i="1"/>
  <c r="I1598" i="1"/>
  <c r="J1598" i="1"/>
  <c r="A1599" i="1"/>
  <c r="H1599" i="1"/>
  <c r="I1599" i="1"/>
  <c r="J1599" i="1"/>
  <c r="A1600" i="1"/>
  <c r="H1600" i="1"/>
  <c r="I1600" i="1"/>
  <c r="J1600" i="1"/>
  <c r="A1601" i="1"/>
  <c r="H1601" i="1"/>
  <c r="I1601" i="1"/>
  <c r="J1601" i="1"/>
  <c r="A1602" i="1"/>
  <c r="H1602" i="1"/>
  <c r="I1602" i="1"/>
  <c r="J1602" i="1"/>
  <c r="A1603" i="1"/>
  <c r="H1603" i="1"/>
  <c r="I1603" i="1"/>
  <c r="J1603" i="1"/>
  <c r="A1604" i="1"/>
  <c r="H1604" i="1"/>
  <c r="I1604" i="1"/>
  <c r="J1604" i="1"/>
  <c r="A1605" i="1"/>
  <c r="H1605" i="1"/>
  <c r="I1605" i="1"/>
  <c r="J1605" i="1"/>
  <c r="A1606" i="1"/>
  <c r="H1606" i="1"/>
  <c r="I1606" i="1"/>
  <c r="J1606" i="1"/>
  <c r="A1607" i="1"/>
  <c r="H1607" i="1"/>
  <c r="I1607" i="1"/>
  <c r="J1607" i="1"/>
  <c r="A1608" i="1"/>
  <c r="H1608" i="1"/>
  <c r="I1608" i="1"/>
  <c r="J1608" i="1"/>
  <c r="A1609" i="1"/>
  <c r="H1609" i="1"/>
  <c r="I1609" i="1"/>
  <c r="J1609" i="1"/>
  <c r="A1610" i="1"/>
  <c r="H1610" i="1"/>
  <c r="I1610" i="1"/>
  <c r="J1610" i="1"/>
  <c r="A1611" i="1"/>
  <c r="H1611" i="1"/>
  <c r="I1611" i="1"/>
  <c r="J1611" i="1"/>
  <c r="A1612" i="1"/>
  <c r="H1612" i="1"/>
  <c r="I1612" i="1"/>
  <c r="J1612" i="1"/>
  <c r="A1613" i="1"/>
  <c r="H1613" i="1"/>
  <c r="I1613" i="1"/>
  <c r="J1613" i="1"/>
  <c r="A1614" i="1"/>
  <c r="H1614" i="1"/>
  <c r="I1614" i="1"/>
  <c r="J1614" i="1"/>
  <c r="A1615" i="1"/>
  <c r="H1615" i="1"/>
  <c r="I1615" i="1"/>
  <c r="J1615" i="1"/>
  <c r="A1616" i="1"/>
  <c r="H1616" i="1"/>
  <c r="I1616" i="1"/>
  <c r="J1616" i="1"/>
  <c r="A1617" i="1"/>
  <c r="H1617" i="1"/>
  <c r="I1617" i="1"/>
  <c r="J1617" i="1"/>
  <c r="A1618" i="1"/>
  <c r="H1618" i="1"/>
  <c r="I1618" i="1"/>
  <c r="J1618" i="1"/>
  <c r="A1619" i="1"/>
  <c r="H1619" i="1"/>
  <c r="I1619" i="1"/>
  <c r="J1619" i="1"/>
  <c r="A1620" i="1"/>
  <c r="H1620" i="1"/>
  <c r="I1620" i="1"/>
  <c r="J1620" i="1"/>
  <c r="A1621" i="1"/>
  <c r="H1621" i="1"/>
  <c r="I1621" i="1"/>
  <c r="J1621" i="1"/>
  <c r="A1622" i="1"/>
  <c r="H1622" i="1"/>
  <c r="I1622" i="1"/>
  <c r="J1622" i="1"/>
  <c r="A1623" i="1"/>
  <c r="H1623" i="1"/>
  <c r="I1623" i="1"/>
  <c r="J1623" i="1"/>
  <c r="A1624" i="1"/>
  <c r="H1624" i="1"/>
  <c r="I1624" i="1"/>
  <c r="J1624" i="1"/>
  <c r="A1625" i="1"/>
  <c r="H1625" i="1"/>
  <c r="I1625" i="1"/>
  <c r="J1625" i="1"/>
  <c r="A1626" i="1"/>
  <c r="H1626" i="1"/>
  <c r="I1626" i="1"/>
  <c r="J1626" i="1"/>
  <c r="A1627" i="1"/>
  <c r="H1627" i="1"/>
  <c r="I1627" i="1"/>
  <c r="J1627" i="1"/>
  <c r="A1628" i="1"/>
  <c r="H1628" i="1"/>
  <c r="I1628" i="1"/>
  <c r="J1628" i="1"/>
  <c r="A1629" i="1"/>
  <c r="H1629" i="1"/>
  <c r="I1629" i="1"/>
  <c r="J1629" i="1"/>
  <c r="A1630" i="1"/>
  <c r="H1630" i="1"/>
  <c r="I1630" i="1"/>
  <c r="J1630" i="1"/>
  <c r="A1631" i="1"/>
  <c r="H1631" i="1"/>
  <c r="I1631" i="1"/>
  <c r="J1631" i="1"/>
  <c r="A1632" i="1"/>
  <c r="H1632" i="1"/>
  <c r="I1632" i="1"/>
  <c r="J1632" i="1"/>
  <c r="A1633" i="1"/>
  <c r="H1633" i="1"/>
  <c r="I1633" i="1"/>
  <c r="J1633" i="1"/>
  <c r="A1634" i="1"/>
  <c r="H1634" i="1"/>
  <c r="I1634" i="1"/>
  <c r="J1634" i="1"/>
  <c r="A1635" i="1"/>
  <c r="H1635" i="1"/>
  <c r="I1635" i="1"/>
  <c r="J1635" i="1"/>
  <c r="A1636" i="1"/>
  <c r="H1636" i="1"/>
  <c r="I1636" i="1"/>
  <c r="J1636" i="1"/>
  <c r="A1637" i="1"/>
  <c r="H1637" i="1"/>
  <c r="I1637" i="1"/>
  <c r="J1637" i="1"/>
  <c r="A1638" i="1"/>
  <c r="H1638" i="1"/>
  <c r="I1638" i="1"/>
  <c r="J1638" i="1"/>
  <c r="A1639" i="1"/>
  <c r="H1639" i="1"/>
  <c r="I1639" i="1"/>
  <c r="J1639" i="1"/>
  <c r="A1640" i="1"/>
  <c r="H1640" i="1"/>
  <c r="I1640" i="1"/>
  <c r="J1640" i="1"/>
  <c r="A1641" i="1"/>
  <c r="H1641" i="1"/>
  <c r="I1641" i="1"/>
  <c r="J1641" i="1"/>
  <c r="A1642" i="1"/>
  <c r="H1642" i="1"/>
  <c r="I1642" i="1"/>
  <c r="J1642" i="1"/>
  <c r="A1643" i="1"/>
  <c r="H1643" i="1"/>
  <c r="I1643" i="1"/>
  <c r="J1643" i="1"/>
  <c r="A1644" i="1"/>
  <c r="H1644" i="1"/>
  <c r="I1644" i="1"/>
  <c r="J1644" i="1"/>
  <c r="A1645" i="1"/>
  <c r="H1645" i="1"/>
  <c r="I1645" i="1"/>
  <c r="J1645" i="1"/>
  <c r="A1646" i="1"/>
  <c r="H1646" i="1"/>
  <c r="I1646" i="1"/>
  <c r="J1646" i="1"/>
  <c r="A1647" i="1"/>
  <c r="H1647" i="1"/>
  <c r="I1647" i="1"/>
  <c r="J1647" i="1"/>
  <c r="A1648" i="1"/>
  <c r="H1648" i="1"/>
  <c r="I1648" i="1"/>
  <c r="J1648" i="1"/>
  <c r="A1649" i="1"/>
  <c r="H1649" i="1"/>
  <c r="I1649" i="1"/>
  <c r="J1649" i="1"/>
  <c r="A1650" i="1"/>
  <c r="H1650" i="1"/>
  <c r="I1650" i="1"/>
  <c r="J1650" i="1"/>
  <c r="A1651" i="1"/>
  <c r="H1651" i="1"/>
  <c r="I1651" i="1"/>
  <c r="J1651" i="1"/>
  <c r="A1652" i="1"/>
  <c r="H1652" i="1"/>
  <c r="I1652" i="1"/>
  <c r="J1652" i="1"/>
  <c r="A1653" i="1"/>
  <c r="H1653" i="1"/>
  <c r="I1653" i="1"/>
  <c r="J1653" i="1"/>
  <c r="A1654" i="1"/>
  <c r="H1654" i="1"/>
  <c r="I1654" i="1"/>
  <c r="J1654" i="1"/>
  <c r="A1655" i="1"/>
  <c r="H1655" i="1"/>
  <c r="I1655" i="1"/>
  <c r="J1655" i="1"/>
  <c r="A1656" i="1"/>
  <c r="H1656" i="1"/>
  <c r="I1656" i="1"/>
  <c r="J1656" i="1"/>
  <c r="A1657" i="1"/>
  <c r="H1657" i="1"/>
  <c r="I1657" i="1"/>
  <c r="J1657" i="1"/>
  <c r="A1658" i="1"/>
  <c r="H1658" i="1"/>
  <c r="I1658" i="1"/>
  <c r="J1658" i="1"/>
  <c r="A1659" i="1"/>
  <c r="H1659" i="1"/>
  <c r="I1659" i="1"/>
  <c r="J1659" i="1"/>
  <c r="A1660" i="1"/>
  <c r="H1660" i="1"/>
  <c r="I1660" i="1"/>
  <c r="J1660" i="1"/>
  <c r="A1661" i="1"/>
  <c r="H1661" i="1"/>
  <c r="I1661" i="1"/>
  <c r="J1661" i="1"/>
  <c r="A1662" i="1"/>
  <c r="H1662" i="1"/>
  <c r="I1662" i="1"/>
  <c r="J1662" i="1"/>
  <c r="A1663" i="1"/>
  <c r="H1663" i="1"/>
  <c r="I1663" i="1"/>
  <c r="J1663" i="1"/>
  <c r="A1664" i="1"/>
  <c r="H1664" i="1"/>
  <c r="I1664" i="1"/>
  <c r="J1664" i="1"/>
  <c r="A1665" i="1"/>
  <c r="H1665" i="1"/>
  <c r="I1665" i="1"/>
  <c r="J1665" i="1"/>
  <c r="A1666" i="1"/>
  <c r="H1666" i="1"/>
  <c r="I1666" i="1"/>
  <c r="J1666" i="1"/>
  <c r="A1667" i="1"/>
  <c r="H1667" i="1"/>
  <c r="I1667" i="1"/>
  <c r="J1667" i="1"/>
  <c r="A1668" i="1"/>
  <c r="H1668" i="1"/>
  <c r="I1668" i="1"/>
  <c r="J1668" i="1"/>
  <c r="A1669" i="1"/>
  <c r="H1669" i="1"/>
  <c r="I1669" i="1"/>
  <c r="J1669" i="1"/>
  <c r="A1670" i="1"/>
  <c r="H1670" i="1"/>
  <c r="I1670" i="1"/>
  <c r="J1670" i="1"/>
  <c r="A1671" i="1"/>
  <c r="H1671" i="1"/>
  <c r="I1671" i="1"/>
  <c r="J1671" i="1"/>
  <c r="A1672" i="1"/>
  <c r="H1672" i="1"/>
  <c r="I1672" i="1"/>
  <c r="J1672" i="1"/>
  <c r="A1673" i="1"/>
  <c r="H1673" i="1"/>
  <c r="I1673" i="1"/>
  <c r="J1673" i="1"/>
  <c r="A1674" i="1"/>
  <c r="H1674" i="1"/>
  <c r="I1674" i="1"/>
  <c r="J1674" i="1"/>
  <c r="A1675" i="1"/>
  <c r="H1675" i="1"/>
  <c r="I1675" i="1"/>
  <c r="J1675" i="1"/>
  <c r="A1676" i="1"/>
  <c r="H1676" i="1"/>
  <c r="I1676" i="1"/>
  <c r="J1676" i="1"/>
  <c r="A1677" i="1"/>
  <c r="H1677" i="1"/>
  <c r="I1677" i="1"/>
  <c r="J1677" i="1"/>
  <c r="A1678" i="1"/>
  <c r="H1678" i="1"/>
  <c r="I1678" i="1"/>
  <c r="J1678" i="1"/>
  <c r="A1679" i="1"/>
  <c r="H1679" i="1"/>
  <c r="I1679" i="1"/>
  <c r="J1679" i="1"/>
  <c r="A1680" i="1"/>
  <c r="H1680" i="1"/>
  <c r="I1680" i="1"/>
  <c r="J1680" i="1"/>
  <c r="A1681" i="1"/>
  <c r="H1681" i="1"/>
  <c r="I1681" i="1"/>
  <c r="J1681" i="1"/>
  <c r="A1682" i="1"/>
  <c r="H1682" i="1"/>
  <c r="I1682" i="1"/>
  <c r="J1682" i="1"/>
  <c r="A1683" i="1"/>
  <c r="H1683" i="1"/>
  <c r="I1683" i="1"/>
  <c r="J1683" i="1"/>
  <c r="A1684" i="1"/>
  <c r="H1684" i="1"/>
  <c r="I1684" i="1"/>
  <c r="J1684" i="1"/>
  <c r="A1685" i="1"/>
  <c r="H1685" i="1"/>
  <c r="I1685" i="1"/>
  <c r="J1685" i="1"/>
  <c r="A1686" i="1"/>
  <c r="H1686" i="1"/>
  <c r="I1686" i="1"/>
  <c r="J1686" i="1"/>
  <c r="A1687" i="1"/>
  <c r="H1687" i="1"/>
  <c r="I1687" i="1"/>
  <c r="J1687" i="1"/>
  <c r="A1688" i="1"/>
  <c r="H1688" i="1"/>
  <c r="I1688" i="1"/>
  <c r="J1688" i="1"/>
  <c r="A1689" i="1"/>
  <c r="H1689" i="1"/>
  <c r="I1689" i="1"/>
  <c r="J1689" i="1"/>
  <c r="A1690" i="1"/>
  <c r="H1690" i="1"/>
  <c r="I1690" i="1"/>
  <c r="J1690" i="1"/>
  <c r="A1691" i="1"/>
  <c r="H1691" i="1"/>
  <c r="I1691" i="1"/>
  <c r="J1691" i="1"/>
  <c r="A1692" i="1"/>
  <c r="H1692" i="1"/>
  <c r="I1692" i="1"/>
  <c r="J1692" i="1"/>
  <c r="A1693" i="1"/>
  <c r="H1693" i="1"/>
  <c r="I1693" i="1"/>
  <c r="J1693" i="1"/>
  <c r="A1694" i="1"/>
  <c r="H1694" i="1"/>
  <c r="I1694" i="1"/>
  <c r="J1694" i="1"/>
  <c r="A1695" i="1"/>
  <c r="H1695" i="1"/>
  <c r="I1695" i="1"/>
  <c r="J1695" i="1"/>
  <c r="A1696" i="1"/>
  <c r="H1696" i="1"/>
  <c r="I1696" i="1"/>
  <c r="J1696" i="1"/>
  <c r="A1697" i="1"/>
  <c r="H1697" i="1"/>
  <c r="I1697" i="1"/>
  <c r="J1697" i="1"/>
  <c r="A1698" i="1"/>
  <c r="H1698" i="1"/>
  <c r="I1698" i="1"/>
  <c r="J1698" i="1"/>
  <c r="A1699" i="1"/>
  <c r="H1699" i="1"/>
  <c r="I1699" i="1"/>
  <c r="J1699" i="1"/>
  <c r="A1700" i="1"/>
  <c r="H1700" i="1"/>
  <c r="I1700" i="1"/>
  <c r="J1700" i="1"/>
  <c r="A1701" i="1"/>
  <c r="H1701" i="1"/>
  <c r="I1701" i="1"/>
  <c r="J1701" i="1"/>
  <c r="A1702" i="1"/>
  <c r="H1702" i="1"/>
  <c r="I1702" i="1"/>
  <c r="J1702" i="1"/>
  <c r="A1703" i="1"/>
  <c r="H1703" i="1"/>
  <c r="I1703" i="1"/>
  <c r="J1703" i="1"/>
  <c r="A1704" i="1"/>
  <c r="H1704" i="1"/>
  <c r="I1704" i="1"/>
  <c r="J1704" i="1"/>
  <c r="A1705" i="1"/>
  <c r="H1705" i="1"/>
  <c r="I1705" i="1"/>
  <c r="J1705" i="1"/>
  <c r="A1706" i="1"/>
  <c r="H1706" i="1"/>
  <c r="I1706" i="1"/>
  <c r="J1706" i="1"/>
  <c r="A1707" i="1"/>
  <c r="H1707" i="1"/>
  <c r="I1707" i="1"/>
  <c r="J1707" i="1"/>
  <c r="A1708" i="1"/>
  <c r="H1708" i="1"/>
  <c r="I1708" i="1"/>
  <c r="J1708" i="1"/>
  <c r="A1709" i="1"/>
  <c r="H1709" i="1"/>
  <c r="I1709" i="1"/>
  <c r="J1709" i="1"/>
  <c r="A1710" i="1"/>
  <c r="H1710" i="1"/>
  <c r="I1710" i="1"/>
  <c r="J1710" i="1"/>
  <c r="A1711" i="1"/>
  <c r="H1711" i="1"/>
  <c r="I1711" i="1"/>
  <c r="J1711" i="1"/>
  <c r="A1712" i="1"/>
  <c r="H1712" i="1"/>
  <c r="I1712" i="1"/>
  <c r="J1712" i="1"/>
  <c r="A1713" i="1"/>
  <c r="H1713" i="1"/>
  <c r="I1713" i="1"/>
  <c r="J1713" i="1"/>
  <c r="A1714" i="1"/>
  <c r="H1714" i="1"/>
  <c r="I1714" i="1"/>
  <c r="J1714" i="1"/>
  <c r="A1715" i="1"/>
  <c r="H1715" i="1"/>
  <c r="I1715" i="1"/>
  <c r="J1715" i="1"/>
  <c r="A1716" i="1"/>
  <c r="H1716" i="1"/>
  <c r="I1716" i="1"/>
  <c r="J1716" i="1"/>
  <c r="A1717" i="1"/>
  <c r="H1717" i="1"/>
  <c r="I1717" i="1"/>
  <c r="J1717" i="1"/>
  <c r="A1718" i="1"/>
  <c r="H1718" i="1"/>
  <c r="I1718" i="1"/>
  <c r="J1718" i="1"/>
  <c r="A1719" i="1"/>
  <c r="H1719" i="1"/>
  <c r="I1719" i="1"/>
  <c r="J1719" i="1"/>
  <c r="A1720" i="1"/>
  <c r="H1720" i="1"/>
  <c r="I1720" i="1"/>
  <c r="J1720" i="1"/>
  <c r="A1721" i="1"/>
  <c r="H1721" i="1"/>
  <c r="I1721" i="1"/>
  <c r="J1721" i="1"/>
  <c r="A1722" i="1"/>
  <c r="H1722" i="1"/>
  <c r="I1722" i="1"/>
  <c r="J1722" i="1"/>
  <c r="A1723" i="1"/>
  <c r="H1723" i="1"/>
  <c r="I1723" i="1"/>
  <c r="J1723" i="1"/>
  <c r="A1724" i="1"/>
  <c r="H1724" i="1"/>
  <c r="I1724" i="1"/>
  <c r="J1724" i="1"/>
  <c r="A1725" i="1"/>
  <c r="H1725" i="1"/>
  <c r="I1725" i="1"/>
  <c r="J1725" i="1"/>
  <c r="A1726" i="1"/>
  <c r="H1726" i="1"/>
  <c r="I1726" i="1"/>
  <c r="J1726" i="1"/>
  <c r="A1727" i="1"/>
  <c r="H1727" i="1"/>
  <c r="I1727" i="1"/>
  <c r="J1727" i="1"/>
  <c r="A1728" i="1"/>
  <c r="H1728" i="1"/>
  <c r="I1728" i="1"/>
  <c r="J1728" i="1"/>
  <c r="A1729" i="1"/>
  <c r="H1729" i="1"/>
  <c r="I1729" i="1"/>
  <c r="J1729" i="1"/>
  <c r="A1730" i="1"/>
  <c r="H1730" i="1"/>
  <c r="I1730" i="1"/>
  <c r="J1730" i="1"/>
  <c r="A1731" i="1"/>
  <c r="H1731" i="1"/>
  <c r="I1731" i="1"/>
  <c r="J1731" i="1"/>
  <c r="A1732" i="1"/>
  <c r="H1732" i="1"/>
  <c r="I1732" i="1"/>
  <c r="J1732" i="1"/>
  <c r="A1733" i="1"/>
  <c r="H1733" i="1"/>
  <c r="I1733" i="1"/>
  <c r="J1733" i="1"/>
  <c r="A1734" i="1"/>
  <c r="H1734" i="1"/>
  <c r="I1734" i="1"/>
  <c r="J1734" i="1"/>
  <c r="A1735" i="1"/>
  <c r="H1735" i="1"/>
  <c r="I1735" i="1"/>
  <c r="J1735" i="1"/>
  <c r="A1736" i="1"/>
  <c r="H1736" i="1"/>
  <c r="I1736" i="1"/>
  <c r="J1736" i="1"/>
  <c r="A1737" i="1"/>
  <c r="H1737" i="1"/>
  <c r="I1737" i="1"/>
  <c r="J1737" i="1"/>
  <c r="A1738" i="1"/>
  <c r="H1738" i="1"/>
  <c r="I1738" i="1"/>
  <c r="J1738" i="1"/>
  <c r="A1739" i="1"/>
  <c r="H1739" i="1"/>
  <c r="I1739" i="1"/>
  <c r="J1739" i="1"/>
  <c r="A1740" i="1"/>
  <c r="H1740" i="1"/>
  <c r="I1740" i="1"/>
  <c r="J1740" i="1"/>
  <c r="A1741" i="1"/>
  <c r="H1741" i="1"/>
  <c r="I1741" i="1"/>
  <c r="J1741" i="1"/>
  <c r="A1742" i="1"/>
  <c r="H1742" i="1"/>
  <c r="I1742" i="1"/>
  <c r="J1742" i="1"/>
  <c r="A1743" i="1"/>
  <c r="H1743" i="1"/>
  <c r="I1743" i="1"/>
  <c r="J1743" i="1"/>
  <c r="A1744" i="1"/>
  <c r="H1744" i="1"/>
  <c r="I1744" i="1"/>
  <c r="J1744" i="1"/>
  <c r="A1745" i="1"/>
  <c r="H1745" i="1"/>
  <c r="I1745" i="1"/>
  <c r="J1745" i="1"/>
  <c r="A1746" i="1"/>
  <c r="H1746" i="1"/>
  <c r="I1746" i="1"/>
  <c r="J1746" i="1"/>
  <c r="A1747" i="1"/>
  <c r="H1747" i="1"/>
  <c r="I1747" i="1"/>
  <c r="J1747" i="1"/>
  <c r="A1748" i="1"/>
  <c r="H1748" i="1"/>
  <c r="I1748" i="1"/>
  <c r="J1748" i="1"/>
  <c r="A1749" i="1"/>
  <c r="H1749" i="1"/>
  <c r="I1749" i="1"/>
  <c r="J1749" i="1"/>
  <c r="A1750" i="1"/>
  <c r="H1750" i="1"/>
  <c r="I1750" i="1"/>
  <c r="J1750" i="1"/>
  <c r="A1751" i="1"/>
  <c r="H1751" i="1"/>
  <c r="I1751" i="1"/>
  <c r="J1751" i="1"/>
  <c r="A1752" i="1"/>
  <c r="H1752" i="1"/>
  <c r="I1752" i="1"/>
  <c r="J1752" i="1"/>
  <c r="A1753" i="1"/>
  <c r="H1753" i="1"/>
  <c r="I1753" i="1"/>
  <c r="J1753" i="1"/>
  <c r="A1754" i="1"/>
  <c r="H1754" i="1"/>
  <c r="I1754" i="1"/>
  <c r="J1754" i="1"/>
  <c r="A1755" i="1"/>
  <c r="H1755" i="1"/>
  <c r="I1755" i="1"/>
  <c r="J1755" i="1"/>
  <c r="A1756" i="1"/>
  <c r="H1756" i="1"/>
  <c r="I1756" i="1"/>
  <c r="J1756" i="1"/>
  <c r="A1757" i="1"/>
  <c r="H1757" i="1"/>
  <c r="I1757" i="1"/>
  <c r="J1757" i="1"/>
  <c r="A1758" i="1"/>
  <c r="H1758" i="1"/>
  <c r="I1758" i="1"/>
  <c r="J1758" i="1"/>
  <c r="A1759" i="1"/>
  <c r="H1759" i="1"/>
  <c r="I1759" i="1"/>
  <c r="J1759" i="1"/>
  <c r="A1760" i="1"/>
  <c r="H1760" i="1"/>
  <c r="I1760" i="1"/>
  <c r="J1760" i="1"/>
  <c r="A1761" i="1"/>
  <c r="H1761" i="1"/>
  <c r="I1761" i="1"/>
  <c r="J1761" i="1"/>
  <c r="A1762" i="1"/>
  <c r="H1762" i="1"/>
  <c r="I1762" i="1"/>
  <c r="J1762" i="1"/>
  <c r="A1763" i="1"/>
  <c r="H1763" i="1"/>
  <c r="I1763" i="1"/>
  <c r="J1763" i="1"/>
  <c r="A1764" i="1"/>
  <c r="H1764" i="1"/>
  <c r="I1764" i="1"/>
  <c r="J1764" i="1"/>
  <c r="A1765" i="1"/>
  <c r="H1765" i="1"/>
  <c r="I1765" i="1"/>
  <c r="J1765" i="1"/>
  <c r="A1766" i="1"/>
  <c r="H1766" i="1"/>
  <c r="I1766" i="1"/>
  <c r="J1766" i="1"/>
  <c r="A1767" i="1"/>
  <c r="H1767" i="1"/>
  <c r="I1767" i="1"/>
  <c r="J1767" i="1"/>
  <c r="A1768" i="1"/>
  <c r="H1768" i="1"/>
  <c r="I1768" i="1"/>
  <c r="J1768" i="1"/>
  <c r="A1769" i="1"/>
  <c r="H1769" i="1"/>
  <c r="I1769" i="1"/>
  <c r="J1769" i="1"/>
  <c r="A1770" i="1"/>
  <c r="H1770" i="1"/>
  <c r="I1770" i="1"/>
  <c r="J1770" i="1"/>
  <c r="A1771" i="1"/>
  <c r="H1771" i="1"/>
  <c r="I1771" i="1"/>
  <c r="J1771" i="1"/>
  <c r="A1772" i="1"/>
  <c r="H1772" i="1"/>
  <c r="I1772" i="1"/>
  <c r="J1772" i="1"/>
  <c r="A1773" i="1"/>
  <c r="H1773" i="1"/>
  <c r="I1773" i="1"/>
  <c r="J1773" i="1"/>
  <c r="A1774" i="1"/>
  <c r="H1774" i="1"/>
  <c r="I1774" i="1"/>
  <c r="J1774" i="1"/>
  <c r="A1775" i="1"/>
  <c r="H1775" i="1"/>
  <c r="I1775" i="1"/>
  <c r="J1775" i="1"/>
  <c r="A1776" i="1"/>
  <c r="H1776" i="1"/>
  <c r="I1776" i="1"/>
  <c r="J1776" i="1"/>
  <c r="A1777" i="1"/>
  <c r="H1777" i="1"/>
  <c r="I1777" i="1"/>
  <c r="J1777" i="1"/>
  <c r="A1778" i="1"/>
  <c r="H1778" i="1"/>
  <c r="I1778" i="1"/>
  <c r="J1778" i="1"/>
  <c r="A1779" i="1"/>
  <c r="H1779" i="1"/>
  <c r="I1779" i="1"/>
  <c r="J1779" i="1"/>
  <c r="A1780" i="1"/>
  <c r="H1780" i="1"/>
  <c r="I1780" i="1"/>
  <c r="J1780" i="1"/>
  <c r="A1781" i="1"/>
  <c r="H1781" i="1"/>
  <c r="I1781" i="1"/>
  <c r="J1781" i="1"/>
  <c r="A1782" i="1"/>
  <c r="H1782" i="1"/>
  <c r="I1782" i="1"/>
  <c r="J1782" i="1"/>
  <c r="A1783" i="1"/>
  <c r="H1783" i="1"/>
  <c r="I1783" i="1"/>
  <c r="J1783" i="1"/>
  <c r="A1784" i="1"/>
  <c r="H1784" i="1"/>
  <c r="I1784" i="1"/>
  <c r="J1784" i="1"/>
  <c r="A1785" i="1"/>
  <c r="H1785" i="1"/>
  <c r="I1785" i="1"/>
  <c r="J1785" i="1"/>
  <c r="A1786" i="1"/>
  <c r="H1786" i="1"/>
  <c r="I1786" i="1"/>
  <c r="J1786" i="1"/>
  <c r="A1787" i="1"/>
  <c r="H1787" i="1"/>
  <c r="I1787" i="1"/>
  <c r="J1787" i="1"/>
  <c r="A1788" i="1"/>
  <c r="H1788" i="1"/>
  <c r="I1788" i="1"/>
  <c r="J1788" i="1"/>
  <c r="A1789" i="1"/>
  <c r="H1789" i="1"/>
  <c r="I1789" i="1"/>
  <c r="J1789" i="1"/>
  <c r="A1790" i="1"/>
  <c r="H1790" i="1"/>
  <c r="I1790" i="1"/>
  <c r="J1790" i="1"/>
  <c r="A1791" i="1"/>
  <c r="H1791" i="1"/>
  <c r="I1791" i="1"/>
  <c r="J1791" i="1"/>
  <c r="A1792" i="1"/>
  <c r="H1792" i="1"/>
  <c r="I1792" i="1"/>
  <c r="J1792" i="1"/>
  <c r="A1793" i="1"/>
  <c r="H1793" i="1"/>
  <c r="I1793" i="1"/>
  <c r="J1793" i="1"/>
  <c r="A1794" i="1"/>
  <c r="H1794" i="1"/>
  <c r="I1794" i="1"/>
  <c r="J1794" i="1"/>
  <c r="A1795" i="1"/>
  <c r="H1795" i="1"/>
  <c r="I1795" i="1"/>
  <c r="J1795" i="1"/>
  <c r="A1796" i="1"/>
  <c r="H1796" i="1"/>
  <c r="I1796" i="1"/>
  <c r="J1796" i="1"/>
  <c r="A1797" i="1"/>
  <c r="H1797" i="1"/>
  <c r="I1797" i="1"/>
  <c r="J1797" i="1"/>
  <c r="A1798" i="1"/>
  <c r="H1798" i="1"/>
  <c r="I1798" i="1"/>
  <c r="J1798" i="1"/>
  <c r="A1799" i="1"/>
  <c r="H1799" i="1"/>
  <c r="I1799" i="1"/>
  <c r="J1799" i="1"/>
  <c r="A1800" i="1"/>
  <c r="H1800" i="1"/>
  <c r="I1800" i="1"/>
  <c r="J1800" i="1"/>
  <c r="A1801" i="1"/>
  <c r="H1801" i="1"/>
  <c r="I1801" i="1"/>
  <c r="J1801" i="1"/>
  <c r="A1802" i="1"/>
  <c r="H1802" i="1"/>
  <c r="I1802" i="1"/>
  <c r="J1802" i="1"/>
  <c r="A1803" i="1"/>
  <c r="H1803" i="1"/>
  <c r="I1803" i="1"/>
  <c r="J1803" i="1"/>
  <c r="A1804" i="1"/>
  <c r="H1804" i="1"/>
  <c r="I1804" i="1"/>
  <c r="J1804" i="1"/>
  <c r="A1805" i="1"/>
  <c r="H1805" i="1"/>
  <c r="I1805" i="1"/>
  <c r="J1805" i="1"/>
  <c r="A1806" i="1"/>
  <c r="H1806" i="1"/>
  <c r="I1806" i="1"/>
  <c r="J1806" i="1"/>
  <c r="A1807" i="1"/>
  <c r="H1807" i="1"/>
  <c r="I1807" i="1"/>
  <c r="J1807" i="1"/>
  <c r="A1808" i="1"/>
  <c r="H1808" i="1"/>
  <c r="I1808" i="1"/>
  <c r="J1808" i="1"/>
  <c r="A1809" i="1"/>
  <c r="H1809" i="1"/>
  <c r="I1809" i="1"/>
  <c r="J1809" i="1"/>
  <c r="A1810" i="1"/>
  <c r="H1810" i="1"/>
  <c r="I1810" i="1"/>
  <c r="J1810" i="1"/>
  <c r="A1811" i="1"/>
  <c r="H1811" i="1"/>
  <c r="I1811" i="1"/>
  <c r="J1811" i="1"/>
  <c r="A1812" i="1"/>
  <c r="H1812" i="1"/>
  <c r="I1812" i="1"/>
  <c r="J1812" i="1"/>
  <c r="A1813" i="1"/>
  <c r="H1813" i="1"/>
  <c r="I1813" i="1"/>
  <c r="J1813" i="1"/>
  <c r="A1814" i="1"/>
  <c r="H1814" i="1"/>
  <c r="I1814" i="1"/>
  <c r="J1814" i="1"/>
  <c r="A1815" i="1"/>
  <c r="H1815" i="1"/>
  <c r="I1815" i="1"/>
  <c r="J1815" i="1"/>
  <c r="A1816" i="1"/>
  <c r="H1816" i="1"/>
  <c r="I1816" i="1"/>
  <c r="J1816" i="1"/>
  <c r="A1817" i="1"/>
  <c r="H1817" i="1"/>
  <c r="I1817" i="1"/>
  <c r="J1817" i="1"/>
  <c r="A1818" i="1"/>
  <c r="H1818" i="1"/>
  <c r="I1818" i="1"/>
  <c r="J1818" i="1"/>
  <c r="A1819" i="1"/>
  <c r="H1819" i="1"/>
  <c r="I1819" i="1"/>
  <c r="J1819" i="1"/>
  <c r="A1820" i="1"/>
  <c r="H1820" i="1"/>
  <c r="I1820" i="1"/>
  <c r="J1820" i="1"/>
  <c r="A1821" i="1"/>
  <c r="H1821" i="1"/>
  <c r="I1821" i="1"/>
  <c r="J1821" i="1"/>
  <c r="A1822" i="1"/>
  <c r="H1822" i="1"/>
  <c r="I1822" i="1"/>
  <c r="J1822" i="1"/>
  <c r="A1823" i="1"/>
  <c r="H1823" i="1"/>
  <c r="I1823" i="1"/>
  <c r="J1823" i="1"/>
  <c r="A1824" i="1"/>
  <c r="H1824" i="1"/>
  <c r="I1824" i="1"/>
  <c r="J1824" i="1"/>
  <c r="A1825" i="1"/>
  <c r="H1825" i="1"/>
  <c r="I1825" i="1"/>
  <c r="J1825" i="1"/>
  <c r="A1826" i="1"/>
  <c r="H1826" i="1"/>
  <c r="I1826" i="1"/>
  <c r="J1826" i="1"/>
  <c r="A1827" i="1"/>
  <c r="H1827" i="1"/>
  <c r="I1827" i="1"/>
  <c r="J1827" i="1"/>
  <c r="A1828" i="1"/>
  <c r="H1828" i="1"/>
  <c r="I1828" i="1"/>
  <c r="J1828" i="1"/>
  <c r="A1829" i="1"/>
  <c r="H1829" i="1"/>
  <c r="I1829" i="1"/>
  <c r="J1829" i="1"/>
  <c r="A1830" i="1"/>
  <c r="H1830" i="1"/>
  <c r="I1830" i="1"/>
  <c r="J1830" i="1"/>
  <c r="A1831" i="1"/>
  <c r="H1831" i="1"/>
  <c r="I1831" i="1"/>
  <c r="J1831" i="1"/>
  <c r="A1832" i="1"/>
  <c r="H1832" i="1"/>
  <c r="I1832" i="1"/>
  <c r="J1832" i="1"/>
  <c r="A1833" i="1"/>
  <c r="H1833" i="1"/>
  <c r="I1833" i="1"/>
  <c r="J1833" i="1"/>
  <c r="A1834" i="1"/>
  <c r="H1834" i="1"/>
  <c r="I1834" i="1"/>
  <c r="J1834" i="1"/>
  <c r="A1835" i="1"/>
  <c r="H1835" i="1"/>
  <c r="I1835" i="1"/>
  <c r="J1835" i="1"/>
  <c r="A1836" i="1"/>
  <c r="H1836" i="1"/>
  <c r="I1836" i="1"/>
  <c r="J1836" i="1"/>
  <c r="A1837" i="1"/>
  <c r="H1837" i="1"/>
  <c r="I1837" i="1"/>
  <c r="J1837" i="1"/>
  <c r="A1838" i="1"/>
  <c r="H1838" i="1"/>
  <c r="I1838" i="1"/>
  <c r="J1838" i="1"/>
  <c r="A1839" i="1"/>
  <c r="H1839" i="1"/>
  <c r="I1839" i="1"/>
  <c r="J1839" i="1"/>
  <c r="A1840" i="1"/>
  <c r="H1840" i="1"/>
  <c r="I1840" i="1"/>
  <c r="J1840" i="1"/>
  <c r="A1841" i="1"/>
  <c r="H1841" i="1"/>
  <c r="I1841" i="1"/>
  <c r="J1841" i="1"/>
  <c r="A1842" i="1"/>
  <c r="H1842" i="1"/>
  <c r="I1842" i="1"/>
  <c r="J1842" i="1"/>
  <c r="A1843" i="1"/>
  <c r="H1843" i="1"/>
  <c r="I1843" i="1"/>
  <c r="J1843" i="1"/>
  <c r="A1844" i="1"/>
  <c r="H1844" i="1"/>
  <c r="I1844" i="1"/>
  <c r="J1844" i="1"/>
  <c r="A1845" i="1"/>
  <c r="H1845" i="1"/>
  <c r="I1845" i="1"/>
  <c r="J1845" i="1"/>
  <c r="A1846" i="1"/>
  <c r="H1846" i="1"/>
  <c r="I1846" i="1"/>
  <c r="J1846" i="1"/>
  <c r="A1847" i="1"/>
  <c r="H1847" i="1"/>
  <c r="I1847" i="1"/>
  <c r="J1847" i="1"/>
  <c r="A1848" i="1"/>
  <c r="H1848" i="1"/>
  <c r="I1848" i="1"/>
  <c r="J1848" i="1"/>
  <c r="A1849" i="1"/>
  <c r="H1849" i="1"/>
  <c r="I1849" i="1"/>
  <c r="J1849" i="1"/>
  <c r="A1850" i="1"/>
  <c r="H1850" i="1"/>
  <c r="I1850" i="1"/>
  <c r="J1850" i="1"/>
  <c r="A1851" i="1"/>
  <c r="H1851" i="1"/>
  <c r="I1851" i="1"/>
  <c r="J1851" i="1"/>
  <c r="A1852" i="1"/>
  <c r="H1852" i="1"/>
  <c r="I1852" i="1"/>
  <c r="J1852" i="1"/>
  <c r="A1853" i="1"/>
  <c r="H1853" i="1"/>
  <c r="I1853" i="1"/>
  <c r="J1853" i="1"/>
  <c r="A1854" i="1"/>
  <c r="H1854" i="1"/>
  <c r="I1854" i="1"/>
  <c r="J1854" i="1"/>
  <c r="A1855" i="1"/>
  <c r="H1855" i="1"/>
  <c r="I1855" i="1"/>
  <c r="J1855" i="1"/>
  <c r="A1856" i="1"/>
  <c r="H1856" i="1"/>
  <c r="I1856" i="1"/>
  <c r="J1856" i="1"/>
  <c r="A1857" i="1"/>
  <c r="H1857" i="1"/>
  <c r="I1857" i="1"/>
  <c r="J1857" i="1"/>
  <c r="A1858" i="1"/>
  <c r="H1858" i="1"/>
  <c r="I1858" i="1"/>
  <c r="J1858" i="1"/>
  <c r="A1859" i="1"/>
  <c r="H1859" i="1"/>
  <c r="I1859" i="1"/>
  <c r="J1859" i="1"/>
  <c r="A1860" i="1"/>
  <c r="H1860" i="1"/>
  <c r="I1860" i="1"/>
  <c r="J1860" i="1"/>
  <c r="A1861" i="1"/>
  <c r="H1861" i="1"/>
  <c r="I1861" i="1"/>
  <c r="J1861" i="1"/>
  <c r="A1862" i="1"/>
  <c r="H1862" i="1"/>
  <c r="I1862" i="1"/>
  <c r="J1862" i="1"/>
  <c r="A1863" i="1"/>
  <c r="H1863" i="1"/>
  <c r="I1863" i="1"/>
  <c r="J1863" i="1"/>
  <c r="A1864" i="1"/>
  <c r="H1864" i="1"/>
  <c r="I1864" i="1"/>
  <c r="J1864" i="1"/>
  <c r="A1865" i="1"/>
  <c r="H1865" i="1"/>
  <c r="I1865" i="1"/>
  <c r="J1865" i="1"/>
  <c r="A1866" i="1"/>
  <c r="H1866" i="1"/>
  <c r="I1866" i="1"/>
  <c r="J1866" i="1"/>
  <c r="A1867" i="1"/>
  <c r="H1867" i="1"/>
  <c r="I1867" i="1"/>
  <c r="J1867" i="1"/>
  <c r="A1868" i="1"/>
  <c r="H1868" i="1"/>
  <c r="I1868" i="1"/>
  <c r="J1868" i="1"/>
  <c r="A1869" i="1"/>
  <c r="H1869" i="1"/>
  <c r="I1869" i="1"/>
  <c r="J1869" i="1"/>
  <c r="A1870" i="1"/>
  <c r="H1870" i="1"/>
  <c r="I1870" i="1"/>
  <c r="J1870" i="1"/>
  <c r="A1871" i="1"/>
  <c r="H1871" i="1"/>
  <c r="I1871" i="1"/>
  <c r="J1871" i="1"/>
  <c r="A1872" i="1"/>
  <c r="H1872" i="1"/>
  <c r="I1872" i="1"/>
  <c r="J1872" i="1"/>
  <c r="A1873" i="1"/>
  <c r="H1873" i="1"/>
  <c r="I1873" i="1"/>
  <c r="J1873" i="1"/>
  <c r="A1874" i="1"/>
  <c r="H1874" i="1"/>
  <c r="I1874" i="1"/>
  <c r="J1874" i="1"/>
  <c r="A1875" i="1"/>
  <c r="H1875" i="1"/>
  <c r="I1875" i="1"/>
  <c r="J1875" i="1"/>
  <c r="A1876" i="1"/>
  <c r="H1876" i="1"/>
  <c r="I1876" i="1"/>
  <c r="J1876" i="1"/>
  <c r="A1877" i="1"/>
  <c r="H1877" i="1"/>
  <c r="I1877" i="1"/>
  <c r="J1877" i="1"/>
  <c r="A1878" i="1"/>
  <c r="H1878" i="1"/>
  <c r="I1878" i="1"/>
  <c r="J1878" i="1"/>
  <c r="A1879" i="1"/>
  <c r="H1879" i="1"/>
  <c r="I1879" i="1"/>
  <c r="J1879" i="1"/>
  <c r="A1880" i="1"/>
  <c r="H1880" i="1"/>
  <c r="I1880" i="1"/>
  <c r="J1880" i="1"/>
  <c r="A1881" i="1"/>
  <c r="H1881" i="1"/>
  <c r="I1881" i="1"/>
  <c r="J1881" i="1"/>
  <c r="A1882" i="1"/>
  <c r="H1882" i="1"/>
  <c r="I1882" i="1"/>
  <c r="J1882" i="1"/>
  <c r="A1883" i="1"/>
  <c r="H1883" i="1"/>
  <c r="I1883" i="1"/>
  <c r="J1883" i="1"/>
  <c r="A1884" i="1"/>
  <c r="H1884" i="1"/>
  <c r="I1884" i="1"/>
  <c r="J1884" i="1"/>
  <c r="A1885" i="1"/>
  <c r="H1885" i="1"/>
  <c r="I1885" i="1"/>
  <c r="J1885" i="1"/>
  <c r="A1886" i="1"/>
  <c r="H1886" i="1"/>
  <c r="I1886" i="1"/>
  <c r="J1886" i="1"/>
  <c r="A1887" i="1"/>
  <c r="H1887" i="1"/>
  <c r="I1887" i="1"/>
  <c r="J1887" i="1"/>
  <c r="A1888" i="1"/>
  <c r="H1888" i="1"/>
  <c r="I1888" i="1"/>
  <c r="J1888" i="1"/>
  <c r="A1889" i="1"/>
  <c r="H1889" i="1"/>
  <c r="I1889" i="1"/>
  <c r="J1889" i="1"/>
  <c r="A1890" i="1"/>
  <c r="H1890" i="1"/>
  <c r="I1890" i="1"/>
  <c r="J1890" i="1"/>
  <c r="A1891" i="1"/>
  <c r="H1891" i="1"/>
  <c r="I1891" i="1"/>
  <c r="J1891" i="1"/>
  <c r="A1892" i="1"/>
  <c r="H1892" i="1"/>
  <c r="I1892" i="1"/>
  <c r="J1892" i="1"/>
  <c r="A1893" i="1"/>
  <c r="H1893" i="1"/>
  <c r="I1893" i="1"/>
  <c r="J1893" i="1"/>
  <c r="A1894" i="1"/>
  <c r="H1894" i="1"/>
  <c r="I1894" i="1"/>
  <c r="J1894" i="1"/>
  <c r="A1895" i="1"/>
  <c r="H1895" i="1"/>
  <c r="I1895" i="1"/>
  <c r="J1895" i="1"/>
  <c r="A1896" i="1"/>
  <c r="H1896" i="1"/>
  <c r="I1896" i="1"/>
  <c r="J1896" i="1"/>
  <c r="A1897" i="1"/>
  <c r="H1897" i="1"/>
  <c r="I1897" i="1"/>
  <c r="J1897" i="1"/>
  <c r="A1898" i="1"/>
  <c r="H1898" i="1"/>
  <c r="I1898" i="1"/>
  <c r="J1898" i="1"/>
  <c r="A1899" i="1"/>
  <c r="H1899" i="1"/>
  <c r="I1899" i="1"/>
  <c r="J1899" i="1"/>
  <c r="A1900" i="1"/>
  <c r="H1900" i="1"/>
  <c r="I1900" i="1"/>
  <c r="J1900" i="1"/>
  <c r="A1901" i="1"/>
  <c r="H1901" i="1"/>
  <c r="I1901" i="1"/>
  <c r="J1901" i="1"/>
  <c r="A1902" i="1"/>
  <c r="H1902" i="1"/>
  <c r="I1902" i="1"/>
  <c r="J1902" i="1"/>
  <c r="A1903" i="1"/>
  <c r="H1903" i="1"/>
  <c r="I1903" i="1"/>
  <c r="J1903" i="1"/>
  <c r="A1904" i="1"/>
  <c r="H1904" i="1"/>
  <c r="I1904" i="1"/>
  <c r="J1904" i="1"/>
  <c r="A1905" i="1"/>
  <c r="H1905" i="1"/>
  <c r="I1905" i="1"/>
  <c r="J1905" i="1"/>
  <c r="A1906" i="1"/>
  <c r="H1906" i="1"/>
  <c r="I1906" i="1"/>
  <c r="J1906" i="1"/>
  <c r="A1907" i="1"/>
  <c r="H1907" i="1"/>
  <c r="I1907" i="1"/>
  <c r="J1907" i="1"/>
  <c r="A1908" i="1"/>
  <c r="H1908" i="1"/>
  <c r="I1908" i="1"/>
  <c r="J1908" i="1"/>
  <c r="A1909" i="1"/>
  <c r="H1909" i="1"/>
  <c r="I1909" i="1"/>
  <c r="J1909" i="1"/>
  <c r="A1910" i="1"/>
  <c r="H1910" i="1"/>
  <c r="I1910" i="1"/>
  <c r="J1910" i="1"/>
  <c r="A1911" i="1"/>
  <c r="H1911" i="1"/>
  <c r="I1911" i="1"/>
  <c r="J1911" i="1"/>
  <c r="A1912" i="1"/>
  <c r="H1912" i="1"/>
  <c r="I1912" i="1"/>
  <c r="J1912" i="1"/>
  <c r="A1913" i="1"/>
  <c r="H1913" i="1"/>
  <c r="I1913" i="1"/>
  <c r="J1913" i="1"/>
  <c r="A1914" i="1"/>
  <c r="H1914" i="1"/>
  <c r="I1914" i="1"/>
  <c r="J1914" i="1"/>
  <c r="A1915" i="1"/>
  <c r="H1915" i="1"/>
  <c r="I1915" i="1"/>
  <c r="J1915" i="1"/>
  <c r="A1916" i="1"/>
  <c r="H1916" i="1"/>
  <c r="I1916" i="1"/>
  <c r="J1916" i="1"/>
  <c r="A1917" i="1"/>
  <c r="H1917" i="1"/>
  <c r="I1917" i="1"/>
  <c r="J1917" i="1"/>
  <c r="A1918" i="1"/>
  <c r="H1918" i="1"/>
  <c r="I1918" i="1"/>
  <c r="J1918" i="1"/>
  <c r="A1919" i="1"/>
  <c r="H1919" i="1"/>
  <c r="I1919" i="1"/>
  <c r="J1919" i="1"/>
  <c r="A1920" i="1"/>
  <c r="H1920" i="1"/>
  <c r="I1920" i="1"/>
  <c r="J1920" i="1"/>
  <c r="A1921" i="1"/>
  <c r="H1921" i="1"/>
  <c r="I1921" i="1"/>
  <c r="J1921" i="1"/>
  <c r="A1922" i="1"/>
  <c r="H1922" i="1"/>
  <c r="I1922" i="1"/>
  <c r="J1922" i="1"/>
  <c r="A1923" i="1"/>
  <c r="H1923" i="1"/>
  <c r="I1923" i="1"/>
  <c r="J1923" i="1"/>
  <c r="A1924" i="1"/>
  <c r="H1924" i="1"/>
  <c r="I1924" i="1"/>
  <c r="J1924" i="1"/>
  <c r="A1925" i="1"/>
  <c r="H1925" i="1"/>
  <c r="I1925" i="1"/>
  <c r="J1925" i="1"/>
  <c r="A1926" i="1"/>
  <c r="H1926" i="1"/>
  <c r="I1926" i="1"/>
  <c r="J1926" i="1"/>
  <c r="A1927" i="1"/>
  <c r="H1927" i="1"/>
  <c r="I1927" i="1"/>
  <c r="J1927" i="1"/>
  <c r="A1928" i="1"/>
  <c r="H1928" i="1"/>
  <c r="I1928" i="1"/>
  <c r="J1928" i="1"/>
  <c r="A1929" i="1"/>
  <c r="H1929" i="1"/>
  <c r="I1929" i="1"/>
  <c r="J1929" i="1"/>
  <c r="A1930" i="1"/>
  <c r="H1930" i="1"/>
  <c r="I1930" i="1"/>
  <c r="J1930" i="1"/>
  <c r="A1931" i="1"/>
  <c r="H1931" i="1"/>
  <c r="I1931" i="1"/>
  <c r="J1931" i="1"/>
  <c r="A1932" i="1"/>
  <c r="H1932" i="1"/>
  <c r="I1932" i="1"/>
  <c r="J1932" i="1"/>
  <c r="A1933" i="1"/>
  <c r="H1933" i="1"/>
  <c r="I1933" i="1"/>
  <c r="J1933" i="1"/>
  <c r="A1934" i="1"/>
  <c r="H1934" i="1"/>
  <c r="I1934" i="1"/>
  <c r="J1934" i="1"/>
  <c r="A1935" i="1"/>
  <c r="H1935" i="1"/>
  <c r="I1935" i="1"/>
  <c r="J1935" i="1"/>
  <c r="A1936" i="1"/>
  <c r="H1936" i="1"/>
  <c r="I1936" i="1"/>
  <c r="J1936" i="1"/>
  <c r="A1937" i="1"/>
  <c r="H1937" i="1"/>
  <c r="I1937" i="1"/>
  <c r="J1937" i="1"/>
  <c r="A1938" i="1"/>
  <c r="H1938" i="1"/>
  <c r="I1938" i="1"/>
  <c r="J1938" i="1"/>
  <c r="A1939" i="1"/>
  <c r="H1939" i="1"/>
  <c r="I1939" i="1"/>
  <c r="J1939" i="1"/>
  <c r="A1940" i="1"/>
  <c r="H1940" i="1"/>
  <c r="I1940" i="1"/>
  <c r="J1940" i="1"/>
  <c r="A1941" i="1"/>
  <c r="H1941" i="1"/>
  <c r="I1941" i="1"/>
  <c r="J1941" i="1"/>
  <c r="A1942" i="1"/>
  <c r="H1942" i="1"/>
  <c r="I1942" i="1"/>
  <c r="J1942" i="1"/>
  <c r="A1943" i="1"/>
  <c r="H1943" i="1"/>
  <c r="I1943" i="1"/>
  <c r="J1943" i="1"/>
  <c r="A1944" i="1"/>
  <c r="H1944" i="1"/>
  <c r="I1944" i="1"/>
  <c r="J1944" i="1"/>
  <c r="A1945" i="1"/>
  <c r="H1945" i="1"/>
  <c r="I1945" i="1"/>
  <c r="J1945" i="1"/>
  <c r="A1946" i="1"/>
  <c r="H1946" i="1"/>
  <c r="I1946" i="1"/>
  <c r="J1946" i="1"/>
  <c r="A1947" i="1"/>
  <c r="H1947" i="1"/>
  <c r="I1947" i="1"/>
  <c r="J1947" i="1"/>
  <c r="A1948" i="1"/>
  <c r="H1948" i="1"/>
  <c r="I1948" i="1"/>
  <c r="J1948" i="1"/>
  <c r="A1949" i="1"/>
  <c r="H1949" i="1"/>
  <c r="I1949" i="1"/>
  <c r="J1949" i="1"/>
  <c r="A1950" i="1"/>
  <c r="H1950" i="1"/>
  <c r="I1950" i="1"/>
  <c r="J1950" i="1"/>
  <c r="A1951" i="1"/>
  <c r="H1951" i="1"/>
  <c r="I1951" i="1"/>
  <c r="J1951" i="1"/>
  <c r="A1952" i="1"/>
  <c r="H1952" i="1"/>
  <c r="I1952" i="1"/>
  <c r="J1952" i="1"/>
  <c r="A1953" i="1"/>
  <c r="H1953" i="1"/>
  <c r="I1953" i="1"/>
  <c r="J1953" i="1"/>
  <c r="A1954" i="1"/>
  <c r="H1954" i="1"/>
  <c r="I1954" i="1"/>
  <c r="J1954" i="1"/>
  <c r="A1955" i="1"/>
  <c r="H1955" i="1"/>
  <c r="I1955" i="1"/>
  <c r="J1955" i="1"/>
  <c r="A1956" i="1"/>
  <c r="H1956" i="1"/>
  <c r="I1956" i="1"/>
  <c r="J1956" i="1"/>
  <c r="A1957" i="1"/>
  <c r="H1957" i="1"/>
  <c r="I1957" i="1"/>
  <c r="J1957" i="1"/>
  <c r="A1958" i="1"/>
  <c r="H1958" i="1"/>
  <c r="I1958" i="1"/>
  <c r="J1958" i="1"/>
  <c r="A1959" i="1"/>
  <c r="H1959" i="1"/>
  <c r="I1959" i="1"/>
  <c r="J1959" i="1"/>
  <c r="A1960" i="1"/>
  <c r="H1960" i="1"/>
  <c r="I1960" i="1"/>
  <c r="J1960" i="1"/>
  <c r="A1961" i="1"/>
  <c r="H1961" i="1"/>
  <c r="I1961" i="1"/>
  <c r="J1961" i="1"/>
  <c r="A1962" i="1"/>
  <c r="H1962" i="1"/>
  <c r="I1962" i="1"/>
  <c r="J1962" i="1"/>
  <c r="A1963" i="1"/>
  <c r="H1963" i="1"/>
  <c r="I1963" i="1"/>
  <c r="J1963" i="1"/>
  <c r="A1964" i="1"/>
  <c r="H1964" i="1"/>
  <c r="I1964" i="1"/>
  <c r="J1964" i="1"/>
  <c r="A1965" i="1"/>
  <c r="H1965" i="1"/>
  <c r="I1965" i="1"/>
  <c r="J1965" i="1"/>
  <c r="A1966" i="1"/>
  <c r="H1966" i="1"/>
  <c r="I1966" i="1"/>
  <c r="J1966" i="1"/>
  <c r="A1967" i="1"/>
  <c r="H1967" i="1"/>
  <c r="I1967" i="1"/>
  <c r="J1967" i="1"/>
  <c r="A1968" i="1"/>
  <c r="H1968" i="1"/>
  <c r="I1968" i="1"/>
  <c r="J1968" i="1"/>
  <c r="A1969" i="1"/>
  <c r="H1969" i="1"/>
  <c r="I1969" i="1"/>
  <c r="J1969" i="1"/>
  <c r="A1970" i="1"/>
  <c r="H1970" i="1"/>
  <c r="I1970" i="1"/>
  <c r="J1970" i="1"/>
  <c r="A1971" i="1"/>
  <c r="H1971" i="1"/>
  <c r="I1971" i="1"/>
  <c r="J1971" i="1"/>
  <c r="A1972" i="1"/>
  <c r="H1972" i="1"/>
  <c r="I1972" i="1"/>
  <c r="J1972" i="1"/>
  <c r="A1973" i="1"/>
  <c r="H1973" i="1"/>
  <c r="I1973" i="1"/>
  <c r="J1973" i="1"/>
  <c r="A1974" i="1"/>
  <c r="H1974" i="1"/>
  <c r="I1974" i="1"/>
  <c r="J1974" i="1"/>
  <c r="A1975" i="1"/>
  <c r="H1975" i="1"/>
  <c r="I1975" i="1"/>
  <c r="J1975" i="1"/>
  <c r="A1976" i="1"/>
  <c r="H1976" i="1"/>
  <c r="I1976" i="1"/>
  <c r="J1976" i="1"/>
  <c r="A1977" i="1"/>
  <c r="H1977" i="1"/>
  <c r="I1977" i="1"/>
  <c r="J1977" i="1"/>
  <c r="A1978" i="1"/>
  <c r="H1978" i="1"/>
  <c r="I1978" i="1"/>
  <c r="J1978" i="1"/>
  <c r="A1979" i="1"/>
  <c r="H1979" i="1"/>
  <c r="I1979" i="1"/>
  <c r="J1979" i="1"/>
  <c r="A1980" i="1"/>
  <c r="H1980" i="1"/>
  <c r="I1980" i="1"/>
  <c r="J1980" i="1"/>
  <c r="A1981" i="1"/>
  <c r="H1981" i="1"/>
  <c r="I1981" i="1"/>
  <c r="J1981" i="1"/>
  <c r="A1982" i="1"/>
  <c r="H1982" i="1"/>
  <c r="I1982" i="1"/>
  <c r="J1982" i="1"/>
  <c r="A1983" i="1"/>
  <c r="H1983" i="1"/>
  <c r="I1983" i="1"/>
  <c r="J1983" i="1"/>
  <c r="A1984" i="1"/>
  <c r="H1984" i="1"/>
  <c r="I1984" i="1"/>
  <c r="J1984" i="1"/>
  <c r="A1985" i="1"/>
  <c r="H1985" i="1"/>
  <c r="I1985" i="1"/>
  <c r="J1985" i="1"/>
  <c r="A1986" i="1"/>
  <c r="H1986" i="1"/>
  <c r="I1986" i="1"/>
  <c r="J1986" i="1"/>
  <c r="A1987" i="1"/>
  <c r="H1987" i="1"/>
  <c r="I1987" i="1"/>
  <c r="J1987" i="1"/>
  <c r="A1988" i="1"/>
  <c r="H1988" i="1"/>
  <c r="I1988" i="1"/>
  <c r="J1988" i="1"/>
  <c r="A1989" i="1"/>
  <c r="H1989" i="1"/>
  <c r="I1989" i="1"/>
  <c r="J1989" i="1"/>
  <c r="A1990" i="1"/>
  <c r="H1990" i="1"/>
  <c r="I1990" i="1"/>
  <c r="J1990" i="1"/>
  <c r="A1991" i="1"/>
  <c r="H1991" i="1"/>
  <c r="I1991" i="1"/>
  <c r="J1991" i="1"/>
  <c r="A1992" i="1"/>
  <c r="H1992" i="1"/>
  <c r="I1992" i="1"/>
  <c r="J1992" i="1"/>
  <c r="A1993" i="1"/>
  <c r="H1993" i="1"/>
  <c r="I1993" i="1"/>
  <c r="J1993" i="1"/>
  <c r="A1994" i="1"/>
  <c r="H1994" i="1"/>
  <c r="I1994" i="1"/>
  <c r="J1994" i="1"/>
  <c r="A1995" i="1"/>
  <c r="H1995" i="1"/>
  <c r="I1995" i="1"/>
  <c r="J1995" i="1"/>
  <c r="A1996" i="1"/>
  <c r="H1996" i="1"/>
  <c r="I1996" i="1"/>
  <c r="J1996" i="1"/>
  <c r="A1997" i="1"/>
  <c r="H1997" i="1"/>
  <c r="I1997" i="1"/>
  <c r="J1997" i="1"/>
  <c r="A1998" i="1"/>
  <c r="H1998" i="1"/>
  <c r="I1998" i="1"/>
  <c r="J1998" i="1"/>
  <c r="A1999" i="1"/>
  <c r="H1999" i="1"/>
  <c r="I1999" i="1"/>
  <c r="J1999" i="1"/>
  <c r="A2000" i="1"/>
  <c r="H2000" i="1"/>
  <c r="I2000" i="1"/>
  <c r="J2000" i="1"/>
  <c r="A2001" i="1"/>
  <c r="H2001" i="1"/>
  <c r="I2001" i="1"/>
  <c r="J2001" i="1"/>
  <c r="A2002" i="1"/>
  <c r="H2002" i="1"/>
  <c r="I2002" i="1"/>
  <c r="J2002" i="1"/>
  <c r="A2003" i="1"/>
  <c r="H2003" i="1"/>
  <c r="I2003" i="1"/>
  <c r="J2003" i="1"/>
  <c r="A2004" i="1"/>
  <c r="H2004" i="1"/>
  <c r="I2004" i="1"/>
  <c r="J2004" i="1"/>
  <c r="A2005" i="1"/>
  <c r="H2005" i="1"/>
  <c r="I2005" i="1"/>
  <c r="J2005" i="1"/>
  <c r="A2006" i="1"/>
  <c r="H2006" i="1"/>
  <c r="I2006" i="1"/>
  <c r="J2006" i="1"/>
  <c r="H7" i="1"/>
  <c r="I7" i="1"/>
  <c r="J7" i="1"/>
  <c r="A7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6" i="1"/>
  <c r="V86" i="1"/>
  <c r="W86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U104" i="1"/>
  <c r="V104" i="1"/>
  <c r="W104" i="1"/>
  <c r="U105" i="1"/>
  <c r="V105" i="1"/>
  <c r="W105" i="1"/>
  <c r="U106" i="1"/>
  <c r="V106" i="1"/>
  <c r="W106" i="1"/>
  <c r="U107" i="1"/>
  <c r="V107" i="1"/>
  <c r="W107" i="1"/>
  <c r="U108" i="1"/>
  <c r="V108" i="1"/>
  <c r="W108" i="1"/>
  <c r="U109" i="1"/>
  <c r="V109" i="1"/>
  <c r="W109" i="1"/>
  <c r="U110" i="1"/>
  <c r="V110" i="1"/>
  <c r="W110" i="1"/>
  <c r="U111" i="1"/>
  <c r="V111" i="1"/>
  <c r="W111" i="1"/>
  <c r="U112" i="1"/>
  <c r="V112" i="1"/>
  <c r="W112" i="1"/>
  <c r="U113" i="1"/>
  <c r="V113" i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18" i="1"/>
  <c r="V118" i="1"/>
  <c r="W118" i="1"/>
  <c r="U119" i="1"/>
  <c r="V119" i="1"/>
  <c r="W119" i="1"/>
  <c r="U120" i="1"/>
  <c r="V120" i="1"/>
  <c r="W120" i="1"/>
  <c r="U121" i="1"/>
  <c r="V121" i="1"/>
  <c r="W121" i="1"/>
  <c r="U122" i="1"/>
  <c r="V122" i="1"/>
  <c r="W122" i="1"/>
  <c r="U123" i="1"/>
  <c r="V123" i="1"/>
  <c r="W123" i="1"/>
  <c r="U124" i="1"/>
  <c r="V124" i="1"/>
  <c r="W124" i="1"/>
  <c r="U125" i="1"/>
  <c r="V125" i="1"/>
  <c r="W125" i="1"/>
  <c r="U126" i="1"/>
  <c r="V126" i="1"/>
  <c r="W126" i="1"/>
  <c r="U127" i="1"/>
  <c r="V127" i="1"/>
  <c r="W127" i="1"/>
  <c r="U128" i="1"/>
  <c r="V128" i="1"/>
  <c r="W128" i="1"/>
  <c r="U129" i="1"/>
  <c r="V129" i="1"/>
  <c r="W129" i="1"/>
  <c r="U130" i="1"/>
  <c r="V130" i="1"/>
  <c r="W130" i="1"/>
  <c r="U131" i="1"/>
  <c r="V131" i="1"/>
  <c r="W131" i="1"/>
  <c r="U132" i="1"/>
  <c r="V132" i="1"/>
  <c r="W132" i="1"/>
  <c r="U133" i="1"/>
  <c r="V133" i="1"/>
  <c r="W133" i="1"/>
  <c r="U134" i="1"/>
  <c r="V134" i="1"/>
  <c r="W134" i="1"/>
  <c r="U135" i="1"/>
  <c r="V135" i="1"/>
  <c r="W135" i="1"/>
  <c r="U136" i="1"/>
  <c r="V136" i="1"/>
  <c r="W136" i="1"/>
  <c r="U137" i="1"/>
  <c r="V137" i="1"/>
  <c r="W137" i="1"/>
  <c r="U138" i="1"/>
  <c r="V138" i="1"/>
  <c r="W138" i="1"/>
  <c r="U139" i="1"/>
  <c r="V139" i="1"/>
  <c r="W139" i="1"/>
  <c r="U140" i="1"/>
  <c r="V140" i="1"/>
  <c r="W140" i="1"/>
  <c r="U141" i="1"/>
  <c r="V141" i="1"/>
  <c r="W141" i="1"/>
  <c r="U142" i="1"/>
  <c r="V142" i="1"/>
  <c r="W142" i="1"/>
  <c r="U143" i="1"/>
  <c r="V143" i="1"/>
  <c r="W143" i="1"/>
  <c r="U144" i="1"/>
  <c r="V144" i="1"/>
  <c r="W144" i="1"/>
  <c r="U145" i="1"/>
  <c r="V145" i="1"/>
  <c r="W145" i="1"/>
  <c r="U146" i="1"/>
  <c r="V146" i="1"/>
  <c r="W146" i="1"/>
  <c r="U147" i="1"/>
  <c r="V147" i="1"/>
  <c r="W147" i="1"/>
  <c r="U148" i="1"/>
  <c r="V148" i="1"/>
  <c r="W148" i="1"/>
  <c r="U149" i="1"/>
  <c r="V149" i="1"/>
  <c r="W149" i="1"/>
  <c r="U150" i="1"/>
  <c r="V150" i="1"/>
  <c r="W150" i="1"/>
  <c r="U151" i="1"/>
  <c r="V151" i="1"/>
  <c r="W151" i="1"/>
  <c r="U152" i="1"/>
  <c r="V152" i="1"/>
  <c r="W152" i="1"/>
  <c r="U153" i="1"/>
  <c r="V153" i="1"/>
  <c r="W153" i="1"/>
  <c r="U154" i="1"/>
  <c r="V154" i="1"/>
  <c r="W154" i="1"/>
  <c r="U155" i="1"/>
  <c r="V155" i="1"/>
  <c r="W155" i="1"/>
  <c r="U156" i="1"/>
  <c r="V156" i="1"/>
  <c r="W156" i="1"/>
  <c r="U157" i="1"/>
  <c r="V157" i="1"/>
  <c r="W157" i="1"/>
  <c r="U158" i="1"/>
  <c r="V158" i="1"/>
  <c r="W158" i="1"/>
  <c r="U159" i="1"/>
  <c r="V159" i="1"/>
  <c r="W159" i="1"/>
  <c r="U160" i="1"/>
  <c r="V160" i="1"/>
  <c r="W160" i="1"/>
  <c r="U161" i="1"/>
  <c r="V161" i="1"/>
  <c r="W161" i="1"/>
  <c r="U162" i="1"/>
  <c r="V162" i="1"/>
  <c r="W162" i="1"/>
  <c r="U163" i="1"/>
  <c r="V163" i="1"/>
  <c r="W163" i="1"/>
  <c r="U164" i="1"/>
  <c r="V164" i="1"/>
  <c r="W164" i="1"/>
  <c r="U165" i="1"/>
  <c r="V165" i="1"/>
  <c r="W165" i="1"/>
  <c r="U166" i="1"/>
  <c r="V166" i="1"/>
  <c r="W166" i="1"/>
  <c r="U167" i="1"/>
  <c r="V167" i="1"/>
  <c r="W167" i="1"/>
  <c r="U168" i="1"/>
  <c r="V168" i="1"/>
  <c r="W168" i="1"/>
  <c r="U169" i="1"/>
  <c r="V169" i="1"/>
  <c r="W169" i="1"/>
  <c r="U170" i="1"/>
  <c r="V170" i="1"/>
  <c r="W170" i="1"/>
  <c r="U171" i="1"/>
  <c r="V171" i="1"/>
  <c r="W171" i="1"/>
  <c r="U172" i="1"/>
  <c r="V172" i="1"/>
  <c r="W172" i="1"/>
  <c r="U173" i="1"/>
  <c r="V173" i="1"/>
  <c r="W173" i="1"/>
  <c r="U174" i="1"/>
  <c r="V174" i="1"/>
  <c r="W174" i="1"/>
  <c r="U175" i="1"/>
  <c r="V175" i="1"/>
  <c r="W175" i="1"/>
  <c r="U176" i="1"/>
  <c r="V176" i="1"/>
  <c r="W176" i="1"/>
  <c r="U177" i="1"/>
  <c r="V177" i="1"/>
  <c r="W177" i="1"/>
  <c r="U178" i="1"/>
  <c r="V178" i="1"/>
  <c r="W178" i="1"/>
  <c r="U179" i="1"/>
  <c r="V179" i="1"/>
  <c r="W179" i="1"/>
  <c r="U180" i="1"/>
  <c r="V180" i="1"/>
  <c r="W180" i="1"/>
  <c r="U181" i="1"/>
  <c r="V181" i="1"/>
  <c r="W181" i="1"/>
  <c r="U182" i="1"/>
  <c r="V182" i="1"/>
  <c r="W182" i="1"/>
  <c r="U183" i="1"/>
  <c r="V183" i="1"/>
  <c r="W183" i="1"/>
  <c r="U184" i="1"/>
  <c r="V184" i="1"/>
  <c r="W184" i="1"/>
  <c r="U185" i="1"/>
  <c r="V185" i="1"/>
  <c r="W185" i="1"/>
  <c r="U186" i="1"/>
  <c r="V186" i="1"/>
  <c r="W186" i="1"/>
  <c r="U187" i="1"/>
  <c r="V187" i="1"/>
  <c r="W187" i="1"/>
  <c r="U188" i="1"/>
  <c r="V188" i="1"/>
  <c r="W188" i="1"/>
  <c r="U189" i="1"/>
  <c r="V189" i="1"/>
  <c r="W189" i="1"/>
  <c r="U190" i="1"/>
  <c r="V190" i="1"/>
  <c r="W190" i="1"/>
  <c r="U191" i="1"/>
  <c r="V191" i="1"/>
  <c r="W191" i="1"/>
  <c r="U192" i="1"/>
  <c r="V192" i="1"/>
  <c r="W192" i="1"/>
  <c r="U193" i="1"/>
  <c r="V193" i="1"/>
  <c r="W193" i="1"/>
  <c r="U194" i="1"/>
  <c r="V194" i="1"/>
  <c r="W194" i="1"/>
  <c r="U195" i="1"/>
  <c r="V195" i="1"/>
  <c r="W195" i="1"/>
  <c r="U196" i="1"/>
  <c r="V196" i="1"/>
  <c r="W196" i="1"/>
  <c r="U197" i="1"/>
  <c r="V197" i="1"/>
  <c r="W197" i="1"/>
  <c r="U198" i="1"/>
  <c r="V198" i="1"/>
  <c r="W198" i="1"/>
  <c r="U199" i="1"/>
  <c r="V199" i="1"/>
  <c r="W199" i="1"/>
  <c r="U200" i="1"/>
  <c r="V200" i="1"/>
  <c r="W200" i="1"/>
  <c r="U201" i="1"/>
  <c r="V201" i="1"/>
  <c r="W201" i="1"/>
  <c r="U202" i="1"/>
  <c r="V202" i="1"/>
  <c r="W202" i="1"/>
  <c r="U203" i="1"/>
  <c r="V203" i="1"/>
  <c r="W203" i="1"/>
  <c r="U204" i="1"/>
  <c r="V204" i="1"/>
  <c r="W204" i="1"/>
  <c r="U205" i="1"/>
  <c r="V205" i="1"/>
  <c r="W205" i="1"/>
  <c r="U206" i="1"/>
  <c r="V206" i="1"/>
  <c r="W206" i="1"/>
  <c r="U207" i="1"/>
  <c r="V207" i="1"/>
  <c r="W207" i="1"/>
  <c r="U208" i="1"/>
  <c r="V208" i="1"/>
  <c r="W208" i="1"/>
  <c r="U209" i="1"/>
  <c r="V209" i="1"/>
  <c r="W209" i="1"/>
  <c r="U210" i="1"/>
  <c r="V210" i="1"/>
  <c r="W210" i="1"/>
  <c r="U211" i="1"/>
  <c r="V211" i="1"/>
  <c r="W211" i="1"/>
  <c r="U212" i="1"/>
  <c r="V212" i="1"/>
  <c r="W212" i="1"/>
  <c r="U213" i="1"/>
  <c r="V213" i="1"/>
  <c r="W213" i="1"/>
  <c r="U214" i="1"/>
  <c r="V214" i="1"/>
  <c r="W214" i="1"/>
  <c r="U215" i="1"/>
  <c r="V215" i="1"/>
  <c r="W215" i="1"/>
  <c r="U216" i="1"/>
  <c r="V216" i="1"/>
  <c r="W216" i="1"/>
  <c r="U217" i="1"/>
  <c r="V217" i="1"/>
  <c r="W217" i="1"/>
  <c r="U218" i="1"/>
  <c r="V218" i="1"/>
  <c r="W218" i="1"/>
  <c r="U219" i="1"/>
  <c r="V219" i="1"/>
  <c r="W219" i="1"/>
  <c r="U220" i="1"/>
  <c r="V220" i="1"/>
  <c r="W220" i="1"/>
  <c r="U221" i="1"/>
  <c r="V221" i="1"/>
  <c r="W221" i="1"/>
  <c r="U222" i="1"/>
  <c r="V222" i="1"/>
  <c r="W222" i="1"/>
  <c r="U223" i="1"/>
  <c r="V223" i="1"/>
  <c r="W223" i="1"/>
  <c r="U224" i="1"/>
  <c r="V224" i="1"/>
  <c r="W224" i="1"/>
  <c r="U225" i="1"/>
  <c r="V225" i="1"/>
  <c r="W225" i="1"/>
  <c r="U226" i="1"/>
  <c r="V226" i="1"/>
  <c r="W226" i="1"/>
  <c r="U227" i="1"/>
  <c r="V227" i="1"/>
  <c r="W227" i="1"/>
  <c r="U228" i="1"/>
  <c r="V228" i="1"/>
  <c r="W228" i="1"/>
  <c r="U229" i="1"/>
  <c r="V229" i="1"/>
  <c r="W229" i="1"/>
  <c r="U230" i="1"/>
  <c r="V230" i="1"/>
  <c r="W230" i="1"/>
  <c r="U231" i="1"/>
  <c r="V231" i="1"/>
  <c r="W231" i="1"/>
  <c r="U232" i="1"/>
  <c r="V232" i="1"/>
  <c r="W232" i="1"/>
  <c r="U233" i="1"/>
  <c r="V233" i="1"/>
  <c r="W233" i="1"/>
  <c r="U234" i="1"/>
  <c r="V234" i="1"/>
  <c r="W234" i="1"/>
  <c r="U235" i="1"/>
  <c r="V235" i="1"/>
  <c r="W235" i="1"/>
  <c r="U236" i="1"/>
  <c r="V236" i="1"/>
  <c r="W236" i="1"/>
  <c r="U237" i="1"/>
  <c r="V237" i="1"/>
  <c r="W237" i="1"/>
  <c r="U238" i="1"/>
  <c r="V238" i="1"/>
  <c r="W238" i="1"/>
  <c r="U239" i="1"/>
  <c r="V239" i="1"/>
  <c r="W239" i="1"/>
  <c r="U240" i="1"/>
  <c r="V240" i="1"/>
  <c r="W240" i="1"/>
  <c r="U241" i="1"/>
  <c r="V241" i="1"/>
  <c r="W241" i="1"/>
  <c r="U242" i="1"/>
  <c r="V242" i="1"/>
  <c r="W242" i="1"/>
  <c r="U243" i="1"/>
  <c r="V243" i="1"/>
  <c r="W243" i="1"/>
  <c r="U244" i="1"/>
  <c r="V244" i="1"/>
  <c r="W244" i="1"/>
  <c r="U245" i="1"/>
  <c r="V245" i="1"/>
  <c r="W245" i="1"/>
  <c r="U246" i="1"/>
  <c r="V246" i="1"/>
  <c r="W246" i="1"/>
  <c r="U247" i="1"/>
  <c r="V247" i="1"/>
  <c r="W247" i="1"/>
  <c r="U248" i="1"/>
  <c r="V248" i="1"/>
  <c r="W248" i="1"/>
  <c r="U249" i="1"/>
  <c r="V249" i="1"/>
  <c r="W249" i="1"/>
  <c r="U250" i="1"/>
  <c r="V250" i="1"/>
  <c r="W250" i="1"/>
  <c r="U251" i="1"/>
  <c r="V251" i="1"/>
  <c r="W251" i="1"/>
  <c r="U252" i="1"/>
  <c r="V252" i="1"/>
  <c r="W252" i="1"/>
  <c r="U253" i="1"/>
  <c r="V253" i="1"/>
  <c r="W253" i="1"/>
  <c r="U254" i="1"/>
  <c r="V254" i="1"/>
  <c r="W254" i="1"/>
  <c r="U255" i="1"/>
  <c r="V255" i="1"/>
  <c r="W255" i="1"/>
  <c r="U256" i="1"/>
  <c r="V256" i="1"/>
  <c r="W256" i="1"/>
  <c r="U257" i="1"/>
  <c r="V257" i="1"/>
  <c r="W257" i="1"/>
  <c r="U258" i="1"/>
  <c r="V258" i="1"/>
  <c r="W258" i="1"/>
  <c r="U259" i="1"/>
  <c r="V259" i="1"/>
  <c r="W259" i="1"/>
  <c r="U260" i="1"/>
  <c r="V260" i="1"/>
  <c r="W260" i="1"/>
  <c r="U261" i="1"/>
  <c r="V261" i="1"/>
  <c r="W261" i="1"/>
  <c r="U262" i="1"/>
  <c r="V262" i="1"/>
  <c r="W262" i="1"/>
  <c r="U263" i="1"/>
  <c r="V263" i="1"/>
  <c r="W263" i="1"/>
  <c r="U264" i="1"/>
  <c r="V264" i="1"/>
  <c r="W264" i="1"/>
  <c r="U265" i="1"/>
  <c r="V265" i="1"/>
  <c r="W265" i="1"/>
  <c r="U266" i="1"/>
  <c r="V266" i="1"/>
  <c r="W266" i="1"/>
  <c r="U267" i="1"/>
  <c r="V267" i="1"/>
  <c r="W267" i="1"/>
  <c r="U268" i="1"/>
  <c r="V268" i="1"/>
  <c r="W268" i="1"/>
  <c r="U269" i="1"/>
  <c r="V269" i="1"/>
  <c r="W269" i="1"/>
  <c r="U270" i="1"/>
  <c r="V270" i="1"/>
  <c r="W270" i="1"/>
  <c r="U271" i="1"/>
  <c r="V271" i="1"/>
  <c r="W271" i="1"/>
  <c r="U272" i="1"/>
  <c r="V272" i="1"/>
  <c r="W272" i="1"/>
  <c r="U273" i="1"/>
  <c r="V273" i="1"/>
  <c r="W273" i="1"/>
  <c r="U274" i="1"/>
  <c r="V274" i="1"/>
  <c r="W274" i="1"/>
  <c r="U275" i="1"/>
  <c r="V275" i="1"/>
  <c r="W275" i="1"/>
  <c r="U276" i="1"/>
  <c r="V276" i="1"/>
  <c r="W276" i="1"/>
  <c r="U277" i="1"/>
  <c r="V277" i="1"/>
  <c r="W277" i="1"/>
  <c r="U278" i="1"/>
  <c r="V278" i="1"/>
  <c r="W278" i="1"/>
  <c r="U279" i="1"/>
  <c r="V279" i="1"/>
  <c r="W279" i="1"/>
  <c r="U280" i="1"/>
  <c r="V280" i="1"/>
  <c r="W280" i="1"/>
  <c r="U281" i="1"/>
  <c r="V281" i="1"/>
  <c r="W281" i="1"/>
  <c r="U282" i="1"/>
  <c r="V282" i="1"/>
  <c r="W282" i="1"/>
  <c r="U283" i="1"/>
  <c r="V283" i="1"/>
  <c r="W283" i="1"/>
  <c r="U284" i="1"/>
  <c r="V284" i="1"/>
  <c r="W284" i="1"/>
  <c r="U285" i="1"/>
  <c r="V285" i="1"/>
  <c r="W285" i="1"/>
  <c r="U286" i="1"/>
  <c r="V286" i="1"/>
  <c r="W286" i="1"/>
  <c r="U287" i="1"/>
  <c r="V287" i="1"/>
  <c r="W287" i="1"/>
  <c r="U288" i="1"/>
  <c r="V288" i="1"/>
  <c r="W288" i="1"/>
  <c r="U289" i="1"/>
  <c r="V289" i="1"/>
  <c r="W289" i="1"/>
  <c r="U290" i="1"/>
  <c r="V290" i="1"/>
  <c r="W290" i="1"/>
  <c r="U291" i="1"/>
  <c r="V291" i="1"/>
  <c r="W291" i="1"/>
  <c r="U292" i="1"/>
  <c r="V292" i="1"/>
  <c r="W292" i="1"/>
  <c r="U293" i="1"/>
  <c r="V293" i="1"/>
  <c r="W293" i="1"/>
  <c r="U294" i="1"/>
  <c r="V294" i="1"/>
  <c r="W294" i="1"/>
  <c r="U295" i="1"/>
  <c r="V295" i="1"/>
  <c r="W295" i="1"/>
  <c r="U296" i="1"/>
  <c r="V296" i="1"/>
  <c r="W296" i="1"/>
  <c r="U297" i="1"/>
  <c r="V297" i="1"/>
  <c r="W297" i="1"/>
  <c r="U298" i="1"/>
  <c r="V298" i="1"/>
  <c r="W298" i="1"/>
  <c r="U299" i="1"/>
  <c r="V299" i="1"/>
  <c r="W299" i="1"/>
  <c r="U300" i="1"/>
  <c r="V300" i="1"/>
  <c r="W300" i="1"/>
  <c r="U301" i="1"/>
  <c r="V301" i="1"/>
  <c r="W301" i="1"/>
  <c r="U302" i="1"/>
  <c r="V302" i="1"/>
  <c r="W302" i="1"/>
  <c r="U303" i="1"/>
  <c r="V303" i="1"/>
  <c r="W303" i="1"/>
  <c r="U304" i="1"/>
  <c r="V304" i="1"/>
  <c r="W304" i="1"/>
  <c r="U305" i="1"/>
  <c r="V305" i="1"/>
  <c r="W305" i="1"/>
  <c r="U306" i="1"/>
  <c r="V306" i="1"/>
  <c r="W306" i="1"/>
  <c r="U307" i="1"/>
  <c r="V307" i="1"/>
  <c r="W307" i="1"/>
  <c r="U308" i="1"/>
  <c r="V308" i="1"/>
  <c r="W308" i="1"/>
  <c r="U309" i="1"/>
  <c r="V309" i="1"/>
  <c r="W309" i="1"/>
  <c r="U310" i="1"/>
  <c r="V310" i="1"/>
  <c r="W310" i="1"/>
  <c r="U311" i="1"/>
  <c r="V311" i="1"/>
  <c r="W311" i="1"/>
  <c r="U312" i="1"/>
  <c r="V312" i="1"/>
  <c r="W312" i="1"/>
  <c r="U313" i="1"/>
  <c r="V313" i="1"/>
  <c r="W313" i="1"/>
  <c r="U314" i="1"/>
  <c r="V314" i="1"/>
  <c r="W314" i="1"/>
  <c r="U315" i="1"/>
  <c r="V315" i="1"/>
  <c r="W315" i="1"/>
  <c r="U316" i="1"/>
  <c r="V316" i="1"/>
  <c r="W316" i="1"/>
  <c r="U317" i="1"/>
  <c r="V317" i="1"/>
  <c r="W317" i="1"/>
  <c r="U318" i="1"/>
  <c r="V318" i="1"/>
  <c r="W318" i="1"/>
  <c r="U319" i="1"/>
  <c r="V319" i="1"/>
  <c r="W319" i="1"/>
  <c r="U320" i="1"/>
  <c r="V320" i="1"/>
  <c r="W320" i="1"/>
  <c r="U321" i="1"/>
  <c r="V321" i="1"/>
  <c r="W321" i="1"/>
  <c r="U322" i="1"/>
  <c r="V322" i="1"/>
  <c r="W322" i="1"/>
  <c r="U323" i="1"/>
  <c r="V323" i="1"/>
  <c r="W323" i="1"/>
  <c r="U324" i="1"/>
  <c r="V324" i="1"/>
  <c r="W324" i="1"/>
  <c r="U325" i="1"/>
  <c r="V325" i="1"/>
  <c r="W325" i="1"/>
  <c r="U326" i="1"/>
  <c r="V326" i="1"/>
  <c r="W326" i="1"/>
  <c r="U327" i="1"/>
  <c r="V327" i="1"/>
  <c r="W327" i="1"/>
  <c r="U328" i="1"/>
  <c r="V328" i="1"/>
  <c r="W328" i="1"/>
  <c r="U329" i="1"/>
  <c r="V329" i="1"/>
  <c r="W329" i="1"/>
  <c r="U330" i="1"/>
  <c r="V330" i="1"/>
  <c r="W330" i="1"/>
  <c r="U331" i="1"/>
  <c r="V331" i="1"/>
  <c r="W331" i="1"/>
  <c r="U332" i="1"/>
  <c r="V332" i="1"/>
  <c r="W332" i="1"/>
  <c r="U333" i="1"/>
  <c r="V333" i="1"/>
  <c r="W333" i="1"/>
  <c r="U334" i="1"/>
  <c r="V334" i="1"/>
  <c r="W334" i="1"/>
  <c r="U335" i="1"/>
  <c r="V335" i="1"/>
  <c r="W335" i="1"/>
  <c r="U336" i="1"/>
  <c r="V336" i="1"/>
  <c r="W336" i="1"/>
  <c r="U337" i="1"/>
  <c r="V337" i="1"/>
  <c r="W337" i="1"/>
  <c r="U338" i="1"/>
  <c r="V338" i="1"/>
  <c r="W338" i="1"/>
  <c r="U339" i="1"/>
  <c r="V339" i="1"/>
  <c r="W339" i="1"/>
  <c r="U340" i="1"/>
  <c r="V340" i="1"/>
  <c r="W340" i="1"/>
  <c r="U341" i="1"/>
  <c r="V341" i="1"/>
  <c r="W341" i="1"/>
  <c r="U342" i="1"/>
  <c r="V342" i="1"/>
  <c r="W342" i="1"/>
  <c r="U343" i="1"/>
  <c r="V343" i="1"/>
  <c r="W343" i="1"/>
  <c r="U344" i="1"/>
  <c r="V344" i="1"/>
  <c r="W344" i="1"/>
  <c r="U345" i="1"/>
  <c r="V345" i="1"/>
  <c r="W345" i="1"/>
  <c r="U346" i="1"/>
  <c r="V346" i="1"/>
  <c r="W346" i="1"/>
  <c r="U347" i="1"/>
  <c r="V347" i="1"/>
  <c r="W347" i="1"/>
  <c r="U348" i="1"/>
  <c r="V348" i="1"/>
  <c r="W348" i="1"/>
  <c r="U349" i="1"/>
  <c r="V349" i="1"/>
  <c r="W349" i="1"/>
  <c r="U350" i="1"/>
  <c r="V350" i="1"/>
  <c r="W350" i="1"/>
  <c r="U351" i="1"/>
  <c r="V351" i="1"/>
  <c r="W351" i="1"/>
  <c r="U352" i="1"/>
  <c r="V352" i="1"/>
  <c r="W352" i="1"/>
  <c r="U353" i="1"/>
  <c r="V353" i="1"/>
  <c r="W353" i="1"/>
  <c r="U354" i="1"/>
  <c r="V354" i="1"/>
  <c r="W354" i="1"/>
  <c r="U355" i="1"/>
  <c r="V355" i="1"/>
  <c r="W355" i="1"/>
  <c r="U356" i="1"/>
  <c r="V356" i="1"/>
  <c r="W356" i="1"/>
  <c r="U357" i="1"/>
  <c r="V357" i="1"/>
  <c r="W357" i="1"/>
  <c r="U358" i="1"/>
  <c r="V358" i="1"/>
  <c r="W358" i="1"/>
  <c r="U359" i="1"/>
  <c r="V359" i="1"/>
  <c r="W359" i="1"/>
  <c r="U360" i="1"/>
  <c r="V360" i="1"/>
  <c r="W360" i="1"/>
  <c r="U361" i="1"/>
  <c r="V361" i="1"/>
  <c r="W361" i="1"/>
  <c r="U362" i="1"/>
  <c r="V362" i="1"/>
  <c r="W362" i="1"/>
  <c r="U363" i="1"/>
  <c r="V363" i="1"/>
  <c r="W363" i="1"/>
  <c r="U364" i="1"/>
  <c r="V364" i="1"/>
  <c r="W364" i="1"/>
  <c r="U365" i="1"/>
  <c r="V365" i="1"/>
  <c r="W365" i="1"/>
  <c r="U366" i="1"/>
  <c r="V366" i="1"/>
  <c r="W366" i="1"/>
  <c r="U367" i="1"/>
  <c r="V367" i="1"/>
  <c r="W367" i="1"/>
  <c r="U368" i="1"/>
  <c r="V368" i="1"/>
  <c r="W368" i="1"/>
  <c r="U369" i="1"/>
  <c r="V369" i="1"/>
  <c r="W369" i="1"/>
  <c r="U370" i="1"/>
  <c r="V370" i="1"/>
  <c r="W370" i="1"/>
  <c r="U371" i="1"/>
  <c r="V371" i="1"/>
  <c r="W371" i="1"/>
  <c r="U372" i="1"/>
  <c r="V372" i="1"/>
  <c r="W372" i="1"/>
  <c r="U373" i="1"/>
  <c r="V373" i="1"/>
  <c r="W373" i="1"/>
  <c r="U374" i="1"/>
  <c r="V374" i="1"/>
  <c r="W374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U380" i="1"/>
  <c r="V380" i="1"/>
  <c r="W380" i="1"/>
  <c r="U381" i="1"/>
  <c r="V381" i="1"/>
  <c r="W381" i="1"/>
  <c r="U382" i="1"/>
  <c r="V382" i="1"/>
  <c r="W382" i="1"/>
  <c r="U383" i="1"/>
  <c r="V383" i="1"/>
  <c r="W383" i="1"/>
  <c r="U384" i="1"/>
  <c r="V384" i="1"/>
  <c r="W384" i="1"/>
  <c r="U385" i="1"/>
  <c r="V385" i="1"/>
  <c r="W385" i="1"/>
  <c r="U386" i="1"/>
  <c r="V386" i="1"/>
  <c r="W386" i="1"/>
  <c r="U387" i="1"/>
  <c r="V387" i="1"/>
  <c r="W387" i="1"/>
  <c r="U388" i="1"/>
  <c r="V388" i="1"/>
  <c r="W388" i="1"/>
  <c r="U389" i="1"/>
  <c r="V389" i="1"/>
  <c r="W389" i="1"/>
  <c r="U390" i="1"/>
  <c r="V390" i="1"/>
  <c r="W390" i="1"/>
  <c r="U391" i="1"/>
  <c r="V391" i="1"/>
  <c r="W391" i="1"/>
  <c r="U392" i="1"/>
  <c r="V392" i="1"/>
  <c r="W392" i="1"/>
  <c r="U393" i="1"/>
  <c r="V393" i="1"/>
  <c r="W393" i="1"/>
  <c r="U394" i="1"/>
  <c r="V394" i="1"/>
  <c r="W394" i="1"/>
  <c r="U395" i="1"/>
  <c r="V395" i="1"/>
  <c r="W395" i="1"/>
  <c r="U396" i="1"/>
  <c r="V396" i="1"/>
  <c r="W396" i="1"/>
  <c r="U397" i="1"/>
  <c r="V397" i="1"/>
  <c r="W397" i="1"/>
  <c r="U398" i="1"/>
  <c r="V398" i="1"/>
  <c r="W398" i="1"/>
  <c r="U399" i="1"/>
  <c r="V399" i="1"/>
  <c r="W399" i="1"/>
  <c r="U400" i="1"/>
  <c r="V400" i="1"/>
  <c r="W400" i="1"/>
  <c r="U401" i="1"/>
  <c r="V401" i="1"/>
  <c r="W401" i="1"/>
  <c r="U402" i="1"/>
  <c r="V402" i="1"/>
  <c r="W402" i="1"/>
  <c r="U403" i="1"/>
  <c r="V403" i="1"/>
  <c r="W403" i="1"/>
  <c r="U404" i="1"/>
  <c r="V404" i="1"/>
  <c r="W404" i="1"/>
  <c r="U405" i="1"/>
  <c r="V405" i="1"/>
  <c r="W405" i="1"/>
  <c r="U406" i="1"/>
  <c r="V406" i="1"/>
  <c r="W406" i="1"/>
  <c r="U407" i="1"/>
  <c r="V407" i="1"/>
  <c r="W407" i="1"/>
  <c r="U408" i="1"/>
  <c r="V408" i="1"/>
  <c r="W408" i="1"/>
  <c r="U409" i="1"/>
  <c r="V409" i="1"/>
  <c r="W409" i="1"/>
  <c r="U410" i="1"/>
  <c r="V410" i="1"/>
  <c r="W410" i="1"/>
  <c r="U411" i="1"/>
  <c r="V411" i="1"/>
  <c r="W411" i="1"/>
  <c r="U412" i="1"/>
  <c r="V412" i="1"/>
  <c r="W412" i="1"/>
  <c r="U413" i="1"/>
  <c r="V413" i="1"/>
  <c r="W413" i="1"/>
  <c r="U414" i="1"/>
  <c r="V414" i="1"/>
  <c r="W414" i="1"/>
  <c r="U415" i="1"/>
  <c r="V415" i="1"/>
  <c r="W415" i="1"/>
  <c r="U416" i="1"/>
  <c r="V416" i="1"/>
  <c r="W416" i="1"/>
  <c r="U417" i="1"/>
  <c r="V417" i="1"/>
  <c r="W417" i="1"/>
  <c r="U418" i="1"/>
  <c r="V418" i="1"/>
  <c r="W418" i="1"/>
  <c r="U419" i="1"/>
  <c r="V419" i="1"/>
  <c r="W419" i="1"/>
  <c r="U420" i="1"/>
  <c r="V420" i="1"/>
  <c r="W420" i="1"/>
  <c r="U421" i="1"/>
  <c r="V421" i="1"/>
  <c r="W421" i="1"/>
  <c r="U422" i="1"/>
  <c r="V422" i="1"/>
  <c r="W422" i="1"/>
  <c r="U423" i="1"/>
  <c r="V423" i="1"/>
  <c r="W423" i="1"/>
  <c r="U424" i="1"/>
  <c r="V424" i="1"/>
  <c r="W424" i="1"/>
  <c r="U425" i="1"/>
  <c r="V425" i="1"/>
  <c r="W425" i="1"/>
  <c r="U426" i="1"/>
  <c r="V426" i="1"/>
  <c r="W426" i="1"/>
  <c r="U427" i="1"/>
  <c r="V427" i="1"/>
  <c r="W427" i="1"/>
  <c r="U428" i="1"/>
  <c r="V428" i="1"/>
  <c r="W428" i="1"/>
  <c r="U429" i="1"/>
  <c r="V429" i="1"/>
  <c r="W429" i="1"/>
  <c r="U430" i="1"/>
  <c r="V430" i="1"/>
  <c r="W430" i="1"/>
  <c r="U431" i="1"/>
  <c r="V431" i="1"/>
  <c r="W431" i="1"/>
  <c r="U432" i="1"/>
  <c r="V432" i="1"/>
  <c r="W432" i="1"/>
  <c r="U433" i="1"/>
  <c r="V433" i="1"/>
  <c r="W433" i="1"/>
  <c r="U434" i="1"/>
  <c r="V434" i="1"/>
  <c r="W434" i="1"/>
  <c r="U435" i="1"/>
  <c r="V435" i="1"/>
  <c r="W435" i="1"/>
  <c r="U436" i="1"/>
  <c r="V436" i="1"/>
  <c r="W436" i="1"/>
  <c r="U437" i="1"/>
  <c r="V437" i="1"/>
  <c r="W437" i="1"/>
  <c r="U438" i="1"/>
  <c r="V438" i="1"/>
  <c r="W438" i="1"/>
  <c r="U439" i="1"/>
  <c r="V439" i="1"/>
  <c r="W439" i="1"/>
  <c r="U440" i="1"/>
  <c r="V440" i="1"/>
  <c r="W440" i="1"/>
  <c r="U441" i="1"/>
  <c r="V441" i="1"/>
  <c r="W441" i="1"/>
  <c r="U442" i="1"/>
  <c r="V442" i="1"/>
  <c r="W442" i="1"/>
  <c r="U443" i="1"/>
  <c r="V443" i="1"/>
  <c r="W443" i="1"/>
  <c r="U444" i="1"/>
  <c r="V444" i="1"/>
  <c r="W444" i="1"/>
  <c r="U445" i="1"/>
  <c r="V445" i="1"/>
  <c r="W445" i="1"/>
  <c r="U446" i="1"/>
  <c r="V446" i="1"/>
  <c r="W446" i="1"/>
  <c r="U447" i="1"/>
  <c r="V447" i="1"/>
  <c r="W447" i="1"/>
  <c r="U448" i="1"/>
  <c r="V448" i="1"/>
  <c r="W448" i="1"/>
  <c r="U449" i="1"/>
  <c r="V449" i="1"/>
  <c r="W449" i="1"/>
  <c r="U450" i="1"/>
  <c r="V450" i="1"/>
  <c r="W450" i="1"/>
  <c r="U451" i="1"/>
  <c r="V451" i="1"/>
  <c r="W451" i="1"/>
  <c r="U452" i="1"/>
  <c r="V452" i="1"/>
  <c r="W452" i="1"/>
  <c r="U453" i="1"/>
  <c r="V453" i="1"/>
  <c r="W453" i="1"/>
  <c r="U454" i="1"/>
  <c r="V454" i="1"/>
  <c r="W454" i="1"/>
  <c r="U455" i="1"/>
  <c r="V455" i="1"/>
  <c r="W455" i="1"/>
  <c r="U456" i="1"/>
  <c r="V456" i="1"/>
  <c r="W456" i="1"/>
  <c r="U457" i="1"/>
  <c r="V457" i="1"/>
  <c r="W457" i="1"/>
  <c r="U458" i="1"/>
  <c r="V458" i="1"/>
  <c r="W458" i="1"/>
  <c r="U459" i="1"/>
  <c r="V459" i="1"/>
  <c r="W459" i="1"/>
  <c r="U460" i="1"/>
  <c r="V460" i="1"/>
  <c r="W460" i="1"/>
  <c r="U461" i="1"/>
  <c r="V461" i="1"/>
  <c r="W461" i="1"/>
  <c r="U462" i="1"/>
  <c r="V462" i="1"/>
  <c r="W462" i="1"/>
  <c r="U463" i="1"/>
  <c r="V463" i="1"/>
  <c r="W463" i="1"/>
  <c r="U464" i="1"/>
  <c r="V464" i="1"/>
  <c r="W464" i="1"/>
  <c r="U465" i="1"/>
  <c r="V465" i="1"/>
  <c r="W465" i="1"/>
  <c r="U466" i="1"/>
  <c r="V466" i="1"/>
  <c r="W466" i="1"/>
  <c r="U467" i="1"/>
  <c r="V467" i="1"/>
  <c r="W467" i="1"/>
  <c r="U468" i="1"/>
  <c r="V468" i="1"/>
  <c r="W468" i="1"/>
  <c r="U469" i="1"/>
  <c r="V469" i="1"/>
  <c r="W469" i="1"/>
  <c r="U470" i="1"/>
  <c r="V470" i="1"/>
  <c r="W470" i="1"/>
  <c r="U471" i="1"/>
  <c r="V471" i="1"/>
  <c r="W471" i="1"/>
  <c r="U472" i="1"/>
  <c r="V472" i="1"/>
  <c r="W472" i="1"/>
  <c r="U473" i="1"/>
  <c r="V473" i="1"/>
  <c r="W473" i="1"/>
  <c r="U474" i="1"/>
  <c r="V474" i="1"/>
  <c r="W474" i="1"/>
  <c r="U475" i="1"/>
  <c r="V475" i="1"/>
  <c r="W475" i="1"/>
  <c r="U476" i="1"/>
  <c r="V476" i="1"/>
  <c r="W476" i="1"/>
  <c r="U477" i="1"/>
  <c r="V477" i="1"/>
  <c r="W477" i="1"/>
  <c r="U478" i="1"/>
  <c r="V478" i="1"/>
  <c r="W478" i="1"/>
  <c r="U479" i="1"/>
  <c r="V479" i="1"/>
  <c r="W479" i="1"/>
  <c r="U480" i="1"/>
  <c r="V480" i="1"/>
  <c r="W480" i="1"/>
  <c r="U481" i="1"/>
  <c r="V481" i="1"/>
  <c r="W481" i="1"/>
  <c r="U482" i="1"/>
  <c r="V482" i="1"/>
  <c r="W482" i="1"/>
  <c r="U483" i="1"/>
  <c r="V483" i="1"/>
  <c r="W483" i="1"/>
  <c r="U484" i="1"/>
  <c r="V484" i="1"/>
  <c r="W484" i="1"/>
  <c r="U485" i="1"/>
  <c r="V485" i="1"/>
  <c r="W485" i="1"/>
  <c r="U486" i="1"/>
  <c r="V486" i="1"/>
  <c r="W486" i="1"/>
  <c r="U487" i="1"/>
  <c r="V487" i="1"/>
  <c r="W487" i="1"/>
  <c r="U488" i="1"/>
  <c r="V488" i="1"/>
  <c r="W488" i="1"/>
  <c r="U489" i="1"/>
  <c r="V489" i="1"/>
  <c r="W489" i="1"/>
  <c r="U490" i="1"/>
  <c r="V490" i="1"/>
  <c r="W490" i="1"/>
  <c r="U491" i="1"/>
  <c r="V491" i="1"/>
  <c r="W491" i="1"/>
  <c r="U492" i="1"/>
  <c r="V492" i="1"/>
  <c r="W492" i="1"/>
  <c r="U493" i="1"/>
  <c r="V493" i="1"/>
  <c r="W493" i="1"/>
  <c r="U494" i="1"/>
  <c r="V494" i="1"/>
  <c r="W494" i="1"/>
  <c r="U495" i="1"/>
  <c r="V495" i="1"/>
  <c r="W495" i="1"/>
  <c r="U496" i="1"/>
  <c r="V496" i="1"/>
  <c r="W496" i="1"/>
  <c r="U497" i="1"/>
  <c r="V497" i="1"/>
  <c r="W497" i="1"/>
  <c r="U498" i="1"/>
  <c r="V498" i="1"/>
  <c r="W498" i="1"/>
  <c r="U499" i="1"/>
  <c r="V499" i="1"/>
  <c r="W499" i="1"/>
  <c r="U500" i="1"/>
  <c r="V500" i="1"/>
  <c r="W500" i="1"/>
  <c r="U501" i="1"/>
  <c r="V501" i="1"/>
  <c r="W501" i="1"/>
  <c r="U502" i="1"/>
  <c r="V502" i="1"/>
  <c r="W502" i="1"/>
  <c r="U503" i="1"/>
  <c r="V503" i="1"/>
  <c r="W503" i="1"/>
  <c r="U504" i="1"/>
  <c r="V504" i="1"/>
  <c r="W504" i="1"/>
  <c r="U505" i="1"/>
  <c r="V505" i="1"/>
  <c r="W505" i="1"/>
  <c r="U506" i="1"/>
  <c r="V506" i="1"/>
  <c r="W506" i="1"/>
  <c r="U507" i="1"/>
  <c r="V507" i="1"/>
  <c r="W507" i="1"/>
  <c r="U508" i="1"/>
  <c r="V508" i="1"/>
  <c r="W508" i="1"/>
  <c r="U509" i="1"/>
  <c r="V509" i="1"/>
  <c r="W509" i="1"/>
  <c r="U510" i="1"/>
  <c r="V510" i="1"/>
  <c r="W510" i="1"/>
  <c r="U511" i="1"/>
  <c r="V511" i="1"/>
  <c r="W511" i="1"/>
  <c r="U512" i="1"/>
  <c r="V512" i="1"/>
  <c r="W512" i="1"/>
  <c r="U513" i="1"/>
  <c r="V513" i="1"/>
  <c r="W513" i="1"/>
  <c r="U514" i="1"/>
  <c r="V514" i="1"/>
  <c r="W514" i="1"/>
  <c r="U515" i="1"/>
  <c r="V515" i="1"/>
  <c r="W515" i="1"/>
  <c r="U516" i="1"/>
  <c r="V516" i="1"/>
  <c r="W516" i="1"/>
  <c r="U517" i="1"/>
  <c r="V517" i="1"/>
  <c r="W517" i="1"/>
  <c r="U518" i="1"/>
  <c r="V518" i="1"/>
  <c r="W518" i="1"/>
  <c r="U519" i="1"/>
  <c r="V519" i="1"/>
  <c r="W519" i="1"/>
  <c r="U520" i="1"/>
  <c r="V520" i="1"/>
  <c r="W520" i="1"/>
  <c r="U521" i="1"/>
  <c r="V521" i="1"/>
  <c r="W521" i="1"/>
  <c r="U522" i="1"/>
  <c r="V522" i="1"/>
  <c r="W522" i="1"/>
  <c r="U523" i="1"/>
  <c r="V523" i="1"/>
  <c r="W523" i="1"/>
  <c r="U524" i="1"/>
  <c r="V524" i="1"/>
  <c r="W524" i="1"/>
  <c r="U525" i="1"/>
  <c r="V525" i="1"/>
  <c r="W525" i="1"/>
  <c r="U526" i="1"/>
  <c r="V526" i="1"/>
  <c r="W526" i="1"/>
  <c r="U527" i="1"/>
  <c r="V527" i="1"/>
  <c r="W527" i="1"/>
  <c r="U528" i="1"/>
  <c r="V528" i="1"/>
  <c r="W528" i="1"/>
  <c r="U529" i="1"/>
  <c r="V529" i="1"/>
  <c r="W529" i="1"/>
  <c r="U530" i="1"/>
  <c r="V530" i="1"/>
  <c r="W530" i="1"/>
  <c r="U531" i="1"/>
  <c r="V531" i="1"/>
  <c r="W531" i="1"/>
  <c r="U532" i="1"/>
  <c r="V532" i="1"/>
  <c r="W532" i="1"/>
  <c r="U533" i="1"/>
  <c r="V533" i="1"/>
  <c r="W533" i="1"/>
  <c r="U534" i="1"/>
  <c r="V534" i="1"/>
  <c r="W534" i="1"/>
  <c r="U535" i="1"/>
  <c r="V535" i="1"/>
  <c r="W535" i="1"/>
  <c r="U536" i="1"/>
  <c r="V536" i="1"/>
  <c r="W536" i="1"/>
  <c r="U537" i="1"/>
  <c r="V537" i="1"/>
  <c r="W537" i="1"/>
  <c r="U538" i="1"/>
  <c r="V538" i="1"/>
  <c r="W538" i="1"/>
  <c r="U539" i="1"/>
  <c r="V539" i="1"/>
  <c r="W539" i="1"/>
  <c r="U540" i="1"/>
  <c r="V540" i="1"/>
  <c r="W540" i="1"/>
  <c r="U541" i="1"/>
  <c r="V541" i="1"/>
  <c r="W541" i="1"/>
  <c r="U542" i="1"/>
  <c r="V542" i="1"/>
  <c r="W542" i="1"/>
  <c r="U543" i="1"/>
  <c r="V543" i="1"/>
  <c r="W543" i="1"/>
  <c r="U544" i="1"/>
  <c r="V544" i="1"/>
  <c r="W544" i="1"/>
  <c r="U545" i="1"/>
  <c r="V545" i="1"/>
  <c r="W545" i="1"/>
  <c r="U546" i="1"/>
  <c r="V546" i="1"/>
  <c r="W546" i="1"/>
  <c r="U547" i="1"/>
  <c r="V547" i="1"/>
  <c r="W547" i="1"/>
  <c r="U548" i="1"/>
  <c r="V548" i="1"/>
  <c r="W548" i="1"/>
  <c r="U549" i="1"/>
  <c r="V549" i="1"/>
  <c r="W549" i="1"/>
  <c r="U550" i="1"/>
  <c r="V550" i="1"/>
  <c r="W550" i="1"/>
  <c r="U551" i="1"/>
  <c r="V551" i="1"/>
  <c r="W551" i="1"/>
  <c r="U552" i="1"/>
  <c r="V552" i="1"/>
  <c r="W552" i="1"/>
  <c r="U553" i="1"/>
  <c r="V553" i="1"/>
  <c r="W553" i="1"/>
  <c r="U554" i="1"/>
  <c r="V554" i="1"/>
  <c r="W554" i="1"/>
  <c r="U555" i="1"/>
  <c r="V555" i="1"/>
  <c r="W555" i="1"/>
  <c r="U556" i="1"/>
  <c r="V556" i="1"/>
  <c r="W556" i="1"/>
  <c r="U557" i="1"/>
  <c r="V557" i="1"/>
  <c r="W557" i="1"/>
  <c r="U558" i="1"/>
  <c r="V558" i="1"/>
  <c r="W558" i="1"/>
  <c r="U559" i="1"/>
  <c r="V559" i="1"/>
  <c r="W559" i="1"/>
  <c r="U560" i="1"/>
  <c r="V560" i="1"/>
  <c r="W560" i="1"/>
  <c r="U561" i="1"/>
  <c r="V561" i="1"/>
  <c r="W561" i="1"/>
  <c r="U562" i="1"/>
  <c r="V562" i="1"/>
  <c r="W562" i="1"/>
  <c r="U563" i="1"/>
  <c r="V563" i="1"/>
  <c r="W563" i="1"/>
  <c r="U564" i="1"/>
  <c r="V564" i="1"/>
  <c r="W564" i="1"/>
  <c r="U565" i="1"/>
  <c r="V565" i="1"/>
  <c r="W565" i="1"/>
  <c r="U566" i="1"/>
  <c r="V566" i="1"/>
  <c r="W566" i="1"/>
  <c r="U567" i="1"/>
  <c r="V567" i="1"/>
  <c r="W567" i="1"/>
  <c r="U568" i="1"/>
  <c r="V568" i="1"/>
  <c r="W568" i="1"/>
  <c r="U569" i="1"/>
  <c r="V569" i="1"/>
  <c r="W569" i="1"/>
  <c r="U570" i="1"/>
  <c r="V570" i="1"/>
  <c r="W570" i="1"/>
  <c r="U571" i="1"/>
  <c r="V571" i="1"/>
  <c r="W571" i="1"/>
  <c r="U572" i="1"/>
  <c r="V572" i="1"/>
  <c r="W572" i="1"/>
  <c r="U573" i="1"/>
  <c r="V573" i="1"/>
  <c r="W573" i="1"/>
  <c r="U574" i="1"/>
  <c r="V574" i="1"/>
  <c r="W574" i="1"/>
  <c r="U575" i="1"/>
  <c r="V575" i="1"/>
  <c r="W575" i="1"/>
  <c r="U576" i="1"/>
  <c r="V576" i="1"/>
  <c r="W576" i="1"/>
  <c r="U577" i="1"/>
  <c r="V577" i="1"/>
  <c r="W577" i="1"/>
  <c r="U578" i="1"/>
  <c r="V578" i="1"/>
  <c r="W578" i="1"/>
  <c r="U579" i="1"/>
  <c r="V579" i="1"/>
  <c r="W579" i="1"/>
  <c r="U580" i="1"/>
  <c r="V580" i="1"/>
  <c r="W580" i="1"/>
  <c r="U581" i="1"/>
  <c r="V581" i="1"/>
  <c r="W581" i="1"/>
  <c r="U582" i="1"/>
  <c r="V582" i="1"/>
  <c r="W582" i="1"/>
  <c r="U583" i="1"/>
  <c r="V583" i="1"/>
  <c r="W583" i="1"/>
  <c r="U584" i="1"/>
  <c r="V584" i="1"/>
  <c r="W584" i="1"/>
  <c r="U585" i="1"/>
  <c r="V585" i="1"/>
  <c r="W585" i="1"/>
  <c r="U586" i="1"/>
  <c r="V586" i="1"/>
  <c r="W586" i="1"/>
  <c r="U587" i="1"/>
  <c r="V587" i="1"/>
  <c r="W587" i="1"/>
  <c r="U588" i="1"/>
  <c r="V588" i="1"/>
  <c r="W588" i="1"/>
  <c r="U589" i="1"/>
  <c r="V589" i="1"/>
  <c r="W589" i="1"/>
  <c r="U590" i="1"/>
  <c r="V590" i="1"/>
  <c r="W590" i="1"/>
  <c r="U591" i="1"/>
  <c r="V591" i="1"/>
  <c r="W591" i="1"/>
  <c r="U592" i="1"/>
  <c r="V592" i="1"/>
  <c r="W592" i="1"/>
  <c r="U593" i="1"/>
  <c r="V593" i="1"/>
  <c r="W593" i="1"/>
  <c r="U594" i="1"/>
  <c r="V594" i="1"/>
  <c r="W594" i="1"/>
  <c r="U595" i="1"/>
  <c r="V595" i="1"/>
  <c r="W595" i="1"/>
  <c r="U596" i="1"/>
  <c r="V596" i="1"/>
  <c r="W596" i="1"/>
  <c r="U597" i="1"/>
  <c r="V597" i="1"/>
  <c r="W597" i="1"/>
  <c r="U598" i="1"/>
  <c r="V598" i="1"/>
  <c r="W598" i="1"/>
  <c r="U599" i="1"/>
  <c r="V599" i="1"/>
  <c r="W599" i="1"/>
  <c r="U600" i="1"/>
  <c r="V600" i="1"/>
  <c r="W600" i="1"/>
  <c r="U601" i="1"/>
  <c r="V601" i="1"/>
  <c r="W601" i="1"/>
  <c r="U602" i="1"/>
  <c r="V602" i="1"/>
  <c r="W602" i="1"/>
  <c r="U603" i="1"/>
  <c r="V603" i="1"/>
  <c r="W603" i="1"/>
  <c r="U604" i="1"/>
  <c r="V604" i="1"/>
  <c r="W604" i="1"/>
  <c r="U605" i="1"/>
  <c r="V605" i="1"/>
  <c r="W605" i="1"/>
  <c r="U606" i="1"/>
  <c r="V606" i="1"/>
  <c r="W606" i="1"/>
  <c r="U607" i="1"/>
  <c r="V607" i="1"/>
  <c r="W607" i="1"/>
  <c r="U608" i="1"/>
  <c r="V608" i="1"/>
  <c r="W608" i="1"/>
  <c r="U609" i="1"/>
  <c r="V609" i="1"/>
  <c r="W609" i="1"/>
  <c r="U610" i="1"/>
  <c r="V610" i="1"/>
  <c r="W610" i="1"/>
  <c r="U611" i="1"/>
  <c r="V611" i="1"/>
  <c r="W611" i="1"/>
  <c r="U612" i="1"/>
  <c r="V612" i="1"/>
  <c r="W612" i="1"/>
  <c r="U613" i="1"/>
  <c r="V613" i="1"/>
  <c r="W613" i="1"/>
  <c r="U614" i="1"/>
  <c r="V614" i="1"/>
  <c r="W614" i="1"/>
  <c r="U615" i="1"/>
  <c r="V615" i="1"/>
  <c r="W615" i="1"/>
  <c r="U616" i="1"/>
  <c r="V616" i="1"/>
  <c r="W616" i="1"/>
  <c r="U617" i="1"/>
  <c r="V617" i="1"/>
  <c r="W617" i="1"/>
  <c r="U618" i="1"/>
  <c r="V618" i="1"/>
  <c r="W618" i="1"/>
  <c r="U619" i="1"/>
  <c r="V619" i="1"/>
  <c r="W619" i="1"/>
  <c r="U620" i="1"/>
  <c r="V620" i="1"/>
  <c r="W620" i="1"/>
  <c r="U621" i="1"/>
  <c r="V621" i="1"/>
  <c r="W621" i="1"/>
  <c r="U622" i="1"/>
  <c r="V622" i="1"/>
  <c r="W622" i="1"/>
  <c r="U623" i="1"/>
  <c r="V623" i="1"/>
  <c r="W623" i="1"/>
  <c r="U624" i="1"/>
  <c r="V624" i="1"/>
  <c r="W624" i="1"/>
  <c r="U625" i="1"/>
  <c r="V625" i="1"/>
  <c r="W625" i="1"/>
  <c r="U626" i="1"/>
  <c r="V626" i="1"/>
  <c r="W626" i="1"/>
  <c r="U627" i="1"/>
  <c r="V627" i="1"/>
  <c r="W627" i="1"/>
  <c r="U628" i="1"/>
  <c r="V628" i="1"/>
  <c r="W628" i="1"/>
  <c r="U629" i="1"/>
  <c r="V629" i="1"/>
  <c r="W629" i="1"/>
  <c r="U630" i="1"/>
  <c r="V630" i="1"/>
  <c r="W630" i="1"/>
  <c r="U631" i="1"/>
  <c r="V631" i="1"/>
  <c r="W631" i="1"/>
  <c r="U632" i="1"/>
  <c r="V632" i="1"/>
  <c r="W632" i="1"/>
  <c r="U633" i="1"/>
  <c r="V633" i="1"/>
  <c r="W633" i="1"/>
  <c r="U634" i="1"/>
  <c r="V634" i="1"/>
  <c r="W634" i="1"/>
  <c r="U635" i="1"/>
  <c r="V635" i="1"/>
  <c r="W635" i="1"/>
  <c r="U636" i="1"/>
  <c r="V636" i="1"/>
  <c r="W636" i="1"/>
  <c r="U637" i="1"/>
  <c r="V637" i="1"/>
  <c r="W637" i="1"/>
  <c r="U638" i="1"/>
  <c r="V638" i="1"/>
  <c r="W638" i="1"/>
  <c r="U639" i="1"/>
  <c r="V639" i="1"/>
  <c r="W639" i="1"/>
  <c r="U640" i="1"/>
  <c r="V640" i="1"/>
  <c r="W640" i="1"/>
  <c r="U641" i="1"/>
  <c r="V641" i="1"/>
  <c r="W641" i="1"/>
  <c r="U642" i="1"/>
  <c r="V642" i="1"/>
  <c r="W642" i="1"/>
  <c r="U643" i="1"/>
  <c r="V643" i="1"/>
  <c r="W643" i="1"/>
  <c r="U644" i="1"/>
  <c r="V644" i="1"/>
  <c r="W644" i="1"/>
  <c r="U645" i="1"/>
  <c r="V645" i="1"/>
  <c r="W645" i="1"/>
  <c r="U646" i="1"/>
  <c r="V646" i="1"/>
  <c r="W646" i="1"/>
  <c r="U647" i="1"/>
  <c r="V647" i="1"/>
  <c r="W647" i="1"/>
  <c r="U648" i="1"/>
  <c r="V648" i="1"/>
  <c r="W648" i="1"/>
  <c r="U649" i="1"/>
  <c r="V649" i="1"/>
  <c r="W649" i="1"/>
  <c r="U650" i="1"/>
  <c r="V650" i="1"/>
  <c r="W650" i="1"/>
  <c r="U651" i="1"/>
  <c r="V651" i="1"/>
  <c r="W651" i="1"/>
  <c r="U652" i="1"/>
  <c r="V652" i="1"/>
  <c r="W652" i="1"/>
  <c r="U653" i="1"/>
  <c r="V653" i="1"/>
  <c r="W653" i="1"/>
  <c r="U654" i="1"/>
  <c r="V654" i="1"/>
  <c r="W654" i="1"/>
  <c r="U655" i="1"/>
  <c r="V655" i="1"/>
  <c r="W655" i="1"/>
  <c r="U656" i="1"/>
  <c r="V656" i="1"/>
  <c r="W656" i="1"/>
  <c r="U657" i="1"/>
  <c r="V657" i="1"/>
  <c r="W657" i="1"/>
  <c r="U658" i="1"/>
  <c r="V658" i="1"/>
  <c r="W658" i="1"/>
  <c r="U659" i="1"/>
  <c r="V659" i="1"/>
  <c r="W659" i="1"/>
  <c r="U660" i="1"/>
  <c r="V660" i="1"/>
  <c r="W660" i="1"/>
  <c r="U661" i="1"/>
  <c r="V661" i="1"/>
  <c r="W661" i="1"/>
  <c r="U662" i="1"/>
  <c r="V662" i="1"/>
  <c r="W662" i="1"/>
  <c r="U663" i="1"/>
  <c r="V663" i="1"/>
  <c r="W663" i="1"/>
  <c r="U664" i="1"/>
  <c r="V664" i="1"/>
  <c r="W664" i="1"/>
  <c r="U665" i="1"/>
  <c r="V665" i="1"/>
  <c r="W665" i="1"/>
  <c r="U666" i="1"/>
  <c r="V666" i="1"/>
  <c r="W666" i="1"/>
  <c r="U667" i="1"/>
  <c r="V667" i="1"/>
  <c r="W667" i="1"/>
  <c r="U668" i="1"/>
  <c r="V668" i="1"/>
  <c r="W668" i="1"/>
  <c r="U669" i="1"/>
  <c r="V669" i="1"/>
  <c r="W669" i="1"/>
  <c r="U670" i="1"/>
  <c r="V670" i="1"/>
  <c r="W670" i="1"/>
  <c r="U671" i="1"/>
  <c r="V671" i="1"/>
  <c r="W671" i="1"/>
  <c r="U672" i="1"/>
  <c r="V672" i="1"/>
  <c r="W672" i="1"/>
  <c r="U673" i="1"/>
  <c r="V673" i="1"/>
  <c r="W673" i="1"/>
  <c r="U674" i="1"/>
  <c r="V674" i="1"/>
  <c r="W674" i="1"/>
  <c r="U675" i="1"/>
  <c r="V675" i="1"/>
  <c r="W675" i="1"/>
  <c r="U676" i="1"/>
  <c r="V676" i="1"/>
  <c r="W676" i="1"/>
  <c r="U677" i="1"/>
  <c r="V677" i="1"/>
  <c r="W677" i="1"/>
  <c r="U678" i="1"/>
  <c r="V678" i="1"/>
  <c r="W678" i="1"/>
  <c r="U679" i="1"/>
  <c r="V679" i="1"/>
  <c r="W679" i="1"/>
  <c r="U680" i="1"/>
  <c r="V680" i="1"/>
  <c r="W680" i="1"/>
  <c r="U681" i="1"/>
  <c r="V681" i="1"/>
  <c r="W681" i="1"/>
  <c r="U682" i="1"/>
  <c r="V682" i="1"/>
  <c r="W682" i="1"/>
  <c r="U683" i="1"/>
  <c r="V683" i="1"/>
  <c r="W683" i="1"/>
  <c r="U684" i="1"/>
  <c r="V684" i="1"/>
  <c r="W684" i="1"/>
  <c r="U685" i="1"/>
  <c r="V685" i="1"/>
  <c r="W685" i="1"/>
  <c r="U686" i="1"/>
  <c r="V686" i="1"/>
  <c r="W686" i="1"/>
  <c r="U687" i="1"/>
  <c r="V687" i="1"/>
  <c r="W687" i="1"/>
  <c r="U688" i="1"/>
  <c r="V688" i="1"/>
  <c r="W688" i="1"/>
  <c r="U689" i="1"/>
  <c r="V689" i="1"/>
  <c r="W689" i="1"/>
  <c r="U690" i="1"/>
  <c r="V690" i="1"/>
  <c r="W690" i="1"/>
  <c r="U691" i="1"/>
  <c r="V691" i="1"/>
  <c r="W691" i="1"/>
  <c r="U692" i="1"/>
  <c r="V692" i="1"/>
  <c r="W692" i="1"/>
  <c r="U693" i="1"/>
  <c r="V693" i="1"/>
  <c r="W693" i="1"/>
  <c r="U694" i="1"/>
  <c r="V694" i="1"/>
  <c r="W694" i="1"/>
  <c r="U695" i="1"/>
  <c r="V695" i="1"/>
  <c r="W695" i="1"/>
  <c r="U696" i="1"/>
  <c r="V696" i="1"/>
  <c r="W696" i="1"/>
  <c r="U697" i="1"/>
  <c r="V697" i="1"/>
  <c r="W697" i="1"/>
  <c r="U698" i="1"/>
  <c r="V698" i="1"/>
  <c r="W698" i="1"/>
  <c r="U699" i="1"/>
  <c r="V699" i="1"/>
  <c r="W699" i="1"/>
  <c r="U700" i="1"/>
  <c r="V700" i="1"/>
  <c r="W700" i="1"/>
  <c r="U701" i="1"/>
  <c r="V701" i="1"/>
  <c r="W701" i="1"/>
  <c r="U702" i="1"/>
  <c r="V702" i="1"/>
  <c r="W702" i="1"/>
  <c r="U703" i="1"/>
  <c r="V703" i="1"/>
  <c r="W703" i="1"/>
  <c r="U704" i="1"/>
  <c r="V704" i="1"/>
  <c r="W704" i="1"/>
  <c r="U705" i="1"/>
  <c r="V705" i="1"/>
  <c r="W705" i="1"/>
  <c r="U706" i="1"/>
  <c r="V706" i="1"/>
  <c r="W706" i="1"/>
  <c r="U707" i="1"/>
  <c r="V707" i="1"/>
  <c r="W707" i="1"/>
  <c r="U708" i="1"/>
  <c r="V708" i="1"/>
  <c r="W708" i="1"/>
  <c r="U709" i="1"/>
  <c r="V709" i="1"/>
  <c r="W709" i="1"/>
  <c r="U710" i="1"/>
  <c r="V710" i="1"/>
  <c r="W710" i="1"/>
  <c r="U711" i="1"/>
  <c r="V711" i="1"/>
  <c r="W711" i="1"/>
  <c r="U712" i="1"/>
  <c r="V712" i="1"/>
  <c r="W712" i="1"/>
  <c r="U713" i="1"/>
  <c r="V713" i="1"/>
  <c r="W713" i="1"/>
  <c r="U714" i="1"/>
  <c r="V714" i="1"/>
  <c r="W714" i="1"/>
  <c r="U715" i="1"/>
  <c r="V715" i="1"/>
  <c r="W715" i="1"/>
  <c r="U716" i="1"/>
  <c r="V716" i="1"/>
  <c r="W716" i="1"/>
  <c r="U717" i="1"/>
  <c r="V717" i="1"/>
  <c r="W717" i="1"/>
  <c r="U718" i="1"/>
  <c r="V718" i="1"/>
  <c r="W718" i="1"/>
  <c r="U719" i="1"/>
  <c r="V719" i="1"/>
  <c r="W719" i="1"/>
  <c r="U720" i="1"/>
  <c r="V720" i="1"/>
  <c r="W720" i="1"/>
  <c r="U721" i="1"/>
  <c r="V721" i="1"/>
  <c r="W721" i="1"/>
  <c r="U722" i="1"/>
  <c r="V722" i="1"/>
  <c r="W722" i="1"/>
  <c r="U723" i="1"/>
  <c r="V723" i="1"/>
  <c r="W723" i="1"/>
  <c r="U724" i="1"/>
  <c r="V724" i="1"/>
  <c r="W724" i="1"/>
  <c r="U725" i="1"/>
  <c r="V725" i="1"/>
  <c r="W725" i="1"/>
  <c r="U726" i="1"/>
  <c r="V726" i="1"/>
  <c r="W726" i="1"/>
  <c r="U727" i="1"/>
  <c r="V727" i="1"/>
  <c r="W727" i="1"/>
  <c r="U728" i="1"/>
  <c r="V728" i="1"/>
  <c r="W728" i="1"/>
  <c r="U729" i="1"/>
  <c r="V729" i="1"/>
  <c r="W729" i="1"/>
  <c r="U730" i="1"/>
  <c r="V730" i="1"/>
  <c r="W730" i="1"/>
  <c r="U731" i="1"/>
  <c r="V731" i="1"/>
  <c r="W731" i="1"/>
  <c r="U732" i="1"/>
  <c r="V732" i="1"/>
  <c r="W732" i="1"/>
  <c r="U733" i="1"/>
  <c r="V733" i="1"/>
  <c r="W733" i="1"/>
  <c r="U734" i="1"/>
  <c r="V734" i="1"/>
  <c r="W734" i="1"/>
  <c r="U735" i="1"/>
  <c r="V735" i="1"/>
  <c r="W735" i="1"/>
  <c r="U736" i="1"/>
  <c r="V736" i="1"/>
  <c r="W736" i="1"/>
  <c r="U737" i="1"/>
  <c r="V737" i="1"/>
  <c r="W737" i="1"/>
  <c r="U738" i="1"/>
  <c r="V738" i="1"/>
  <c r="W738" i="1"/>
  <c r="U739" i="1"/>
  <c r="V739" i="1"/>
  <c r="W739" i="1"/>
  <c r="U740" i="1"/>
  <c r="V740" i="1"/>
  <c r="W740" i="1"/>
  <c r="U741" i="1"/>
  <c r="V741" i="1"/>
  <c r="W741" i="1"/>
  <c r="U742" i="1"/>
  <c r="V742" i="1"/>
  <c r="W742" i="1"/>
  <c r="U743" i="1"/>
  <c r="V743" i="1"/>
  <c r="W743" i="1"/>
  <c r="U744" i="1"/>
  <c r="V744" i="1"/>
  <c r="W744" i="1"/>
  <c r="U745" i="1"/>
  <c r="V745" i="1"/>
  <c r="W745" i="1"/>
  <c r="U746" i="1"/>
  <c r="V746" i="1"/>
  <c r="W746" i="1"/>
  <c r="U747" i="1"/>
  <c r="V747" i="1"/>
  <c r="W747" i="1"/>
  <c r="U748" i="1"/>
  <c r="V748" i="1"/>
  <c r="W748" i="1"/>
  <c r="U749" i="1"/>
  <c r="V749" i="1"/>
  <c r="W749" i="1"/>
  <c r="U750" i="1"/>
  <c r="V750" i="1"/>
  <c r="W750" i="1"/>
  <c r="U751" i="1"/>
  <c r="V751" i="1"/>
  <c r="W751" i="1"/>
  <c r="U752" i="1"/>
  <c r="V752" i="1"/>
  <c r="W752" i="1"/>
  <c r="U753" i="1"/>
  <c r="V753" i="1"/>
  <c r="W753" i="1"/>
  <c r="U754" i="1"/>
  <c r="V754" i="1"/>
  <c r="W754" i="1"/>
  <c r="U755" i="1"/>
  <c r="V755" i="1"/>
  <c r="W755" i="1"/>
  <c r="U756" i="1"/>
  <c r="V756" i="1"/>
  <c r="W756" i="1"/>
  <c r="U757" i="1"/>
  <c r="V757" i="1"/>
  <c r="W757" i="1"/>
  <c r="U758" i="1"/>
  <c r="V758" i="1"/>
  <c r="W758" i="1"/>
  <c r="U759" i="1"/>
  <c r="V759" i="1"/>
  <c r="W759" i="1"/>
  <c r="U760" i="1"/>
  <c r="V760" i="1"/>
  <c r="W760" i="1"/>
  <c r="U761" i="1"/>
  <c r="V761" i="1"/>
  <c r="W761" i="1"/>
  <c r="U762" i="1"/>
  <c r="V762" i="1"/>
  <c r="W762" i="1"/>
  <c r="U763" i="1"/>
  <c r="V763" i="1"/>
  <c r="W763" i="1"/>
  <c r="U764" i="1"/>
  <c r="V764" i="1"/>
  <c r="W764" i="1"/>
  <c r="U765" i="1"/>
  <c r="V765" i="1"/>
  <c r="W765" i="1"/>
  <c r="U766" i="1"/>
  <c r="V766" i="1"/>
  <c r="W766" i="1"/>
  <c r="U767" i="1"/>
  <c r="V767" i="1"/>
  <c r="W767" i="1"/>
  <c r="U768" i="1"/>
  <c r="V768" i="1"/>
  <c r="W768" i="1"/>
  <c r="U769" i="1"/>
  <c r="V769" i="1"/>
  <c r="W769" i="1"/>
  <c r="U770" i="1"/>
  <c r="V770" i="1"/>
  <c r="W770" i="1"/>
  <c r="U771" i="1"/>
  <c r="V771" i="1"/>
  <c r="W771" i="1"/>
  <c r="U772" i="1"/>
  <c r="V772" i="1"/>
  <c r="W772" i="1"/>
  <c r="U773" i="1"/>
  <c r="V773" i="1"/>
  <c r="W773" i="1"/>
  <c r="U774" i="1"/>
  <c r="V774" i="1"/>
  <c r="W774" i="1"/>
  <c r="U775" i="1"/>
  <c r="V775" i="1"/>
  <c r="W775" i="1"/>
  <c r="U776" i="1"/>
  <c r="V776" i="1"/>
  <c r="W776" i="1"/>
  <c r="U777" i="1"/>
  <c r="V777" i="1"/>
  <c r="W777" i="1"/>
  <c r="U778" i="1"/>
  <c r="V778" i="1"/>
  <c r="W778" i="1"/>
  <c r="U779" i="1"/>
  <c r="V779" i="1"/>
  <c r="W779" i="1"/>
  <c r="U780" i="1"/>
  <c r="V780" i="1"/>
  <c r="W780" i="1"/>
  <c r="U781" i="1"/>
  <c r="V781" i="1"/>
  <c r="W781" i="1"/>
  <c r="U782" i="1"/>
  <c r="V782" i="1"/>
  <c r="W782" i="1"/>
  <c r="U783" i="1"/>
  <c r="V783" i="1"/>
  <c r="W783" i="1"/>
  <c r="U784" i="1"/>
  <c r="V784" i="1"/>
  <c r="W784" i="1"/>
  <c r="U785" i="1"/>
  <c r="V785" i="1"/>
  <c r="W785" i="1"/>
  <c r="U786" i="1"/>
  <c r="V786" i="1"/>
  <c r="W786" i="1"/>
  <c r="U787" i="1"/>
  <c r="V787" i="1"/>
  <c r="W787" i="1"/>
  <c r="U788" i="1"/>
  <c r="V788" i="1"/>
  <c r="W788" i="1"/>
  <c r="U789" i="1"/>
  <c r="V789" i="1"/>
  <c r="W789" i="1"/>
  <c r="U790" i="1"/>
  <c r="V790" i="1"/>
  <c r="W790" i="1"/>
  <c r="U791" i="1"/>
  <c r="V791" i="1"/>
  <c r="W791" i="1"/>
  <c r="U792" i="1"/>
  <c r="V792" i="1"/>
  <c r="W792" i="1"/>
  <c r="U793" i="1"/>
  <c r="V793" i="1"/>
  <c r="W793" i="1"/>
  <c r="U794" i="1"/>
  <c r="V794" i="1"/>
  <c r="W794" i="1"/>
  <c r="U795" i="1"/>
  <c r="V795" i="1"/>
  <c r="W795" i="1"/>
  <c r="U796" i="1"/>
  <c r="V796" i="1"/>
  <c r="W796" i="1"/>
  <c r="U797" i="1"/>
  <c r="V797" i="1"/>
  <c r="W797" i="1"/>
  <c r="U798" i="1"/>
  <c r="V798" i="1"/>
  <c r="W798" i="1"/>
  <c r="U799" i="1"/>
  <c r="V799" i="1"/>
  <c r="W799" i="1"/>
  <c r="U800" i="1"/>
  <c r="V800" i="1"/>
  <c r="W800" i="1"/>
  <c r="U801" i="1"/>
  <c r="V801" i="1"/>
  <c r="W801" i="1"/>
  <c r="U802" i="1"/>
  <c r="V802" i="1"/>
  <c r="W802" i="1"/>
  <c r="U803" i="1"/>
  <c r="V803" i="1"/>
  <c r="W803" i="1"/>
  <c r="U804" i="1"/>
  <c r="V804" i="1"/>
  <c r="W804" i="1"/>
  <c r="U805" i="1"/>
  <c r="V805" i="1"/>
  <c r="W805" i="1"/>
  <c r="U806" i="1"/>
  <c r="V806" i="1"/>
  <c r="W806" i="1"/>
  <c r="U807" i="1"/>
  <c r="V807" i="1"/>
  <c r="W807" i="1"/>
  <c r="U808" i="1"/>
  <c r="V808" i="1"/>
  <c r="W808" i="1"/>
  <c r="U809" i="1"/>
  <c r="V809" i="1"/>
  <c r="W809" i="1"/>
  <c r="U810" i="1"/>
  <c r="V810" i="1"/>
  <c r="W810" i="1"/>
  <c r="U811" i="1"/>
  <c r="V811" i="1"/>
  <c r="W811" i="1"/>
  <c r="U812" i="1"/>
  <c r="V812" i="1"/>
  <c r="W812" i="1"/>
  <c r="U813" i="1"/>
  <c r="V813" i="1"/>
  <c r="W813" i="1"/>
  <c r="U814" i="1"/>
  <c r="V814" i="1"/>
  <c r="W814" i="1"/>
  <c r="U815" i="1"/>
  <c r="V815" i="1"/>
  <c r="W815" i="1"/>
  <c r="U816" i="1"/>
  <c r="V816" i="1"/>
  <c r="W816" i="1"/>
  <c r="U817" i="1"/>
  <c r="V817" i="1"/>
  <c r="W817" i="1"/>
  <c r="U818" i="1"/>
  <c r="V818" i="1"/>
  <c r="W818" i="1"/>
  <c r="U819" i="1"/>
  <c r="V819" i="1"/>
  <c r="W819" i="1"/>
  <c r="U820" i="1"/>
  <c r="V820" i="1"/>
  <c r="W820" i="1"/>
  <c r="U821" i="1"/>
  <c r="V821" i="1"/>
  <c r="W821" i="1"/>
  <c r="U822" i="1"/>
  <c r="V822" i="1"/>
  <c r="W822" i="1"/>
  <c r="U823" i="1"/>
  <c r="V823" i="1"/>
  <c r="W823" i="1"/>
  <c r="U824" i="1"/>
  <c r="V824" i="1"/>
  <c r="W824" i="1"/>
  <c r="U825" i="1"/>
  <c r="V825" i="1"/>
  <c r="W825" i="1"/>
  <c r="U826" i="1"/>
  <c r="V826" i="1"/>
  <c r="W826" i="1"/>
  <c r="U827" i="1"/>
  <c r="V827" i="1"/>
  <c r="W827" i="1"/>
  <c r="U828" i="1"/>
  <c r="V828" i="1"/>
  <c r="W828" i="1"/>
  <c r="U829" i="1"/>
  <c r="V829" i="1"/>
  <c r="W829" i="1"/>
  <c r="U830" i="1"/>
  <c r="V830" i="1"/>
  <c r="W830" i="1"/>
  <c r="U831" i="1"/>
  <c r="V831" i="1"/>
  <c r="W831" i="1"/>
  <c r="U832" i="1"/>
  <c r="V832" i="1"/>
  <c r="W832" i="1"/>
  <c r="U833" i="1"/>
  <c r="V833" i="1"/>
  <c r="W833" i="1"/>
  <c r="U834" i="1"/>
  <c r="V834" i="1"/>
  <c r="W834" i="1"/>
  <c r="U835" i="1"/>
  <c r="V835" i="1"/>
  <c r="W835" i="1"/>
  <c r="U836" i="1"/>
  <c r="V836" i="1"/>
  <c r="W836" i="1"/>
  <c r="U837" i="1"/>
  <c r="V837" i="1"/>
  <c r="W837" i="1"/>
  <c r="U838" i="1"/>
  <c r="V838" i="1"/>
  <c r="W838" i="1"/>
  <c r="U839" i="1"/>
  <c r="V839" i="1"/>
  <c r="W839" i="1"/>
  <c r="U840" i="1"/>
  <c r="V840" i="1"/>
  <c r="W840" i="1"/>
  <c r="U841" i="1"/>
  <c r="V841" i="1"/>
  <c r="W841" i="1"/>
  <c r="U842" i="1"/>
  <c r="V842" i="1"/>
  <c r="W842" i="1"/>
  <c r="U843" i="1"/>
  <c r="V843" i="1"/>
  <c r="W843" i="1"/>
  <c r="U844" i="1"/>
  <c r="V844" i="1"/>
  <c r="W844" i="1"/>
  <c r="U845" i="1"/>
  <c r="V845" i="1"/>
  <c r="W845" i="1"/>
  <c r="U846" i="1"/>
  <c r="V846" i="1"/>
  <c r="W846" i="1"/>
  <c r="U847" i="1"/>
  <c r="V847" i="1"/>
  <c r="W847" i="1"/>
  <c r="U848" i="1"/>
  <c r="V848" i="1"/>
  <c r="W848" i="1"/>
  <c r="U849" i="1"/>
  <c r="V849" i="1"/>
  <c r="W849" i="1"/>
  <c r="U850" i="1"/>
  <c r="V850" i="1"/>
  <c r="W850" i="1"/>
  <c r="U851" i="1"/>
  <c r="V851" i="1"/>
  <c r="W851" i="1"/>
  <c r="U852" i="1"/>
  <c r="V852" i="1"/>
  <c r="W852" i="1"/>
  <c r="U853" i="1"/>
  <c r="V853" i="1"/>
  <c r="W853" i="1"/>
  <c r="U854" i="1"/>
  <c r="V854" i="1"/>
  <c r="W854" i="1"/>
  <c r="U855" i="1"/>
  <c r="V855" i="1"/>
  <c r="W855" i="1"/>
  <c r="U856" i="1"/>
  <c r="V856" i="1"/>
  <c r="W856" i="1"/>
  <c r="U857" i="1"/>
  <c r="V857" i="1"/>
  <c r="W857" i="1"/>
  <c r="U858" i="1"/>
  <c r="V858" i="1"/>
  <c r="W858" i="1"/>
  <c r="U859" i="1"/>
  <c r="V859" i="1"/>
  <c r="W859" i="1"/>
  <c r="U860" i="1"/>
  <c r="V860" i="1"/>
  <c r="W860" i="1"/>
  <c r="U861" i="1"/>
  <c r="V861" i="1"/>
  <c r="W861" i="1"/>
  <c r="U862" i="1"/>
  <c r="V862" i="1"/>
  <c r="W862" i="1"/>
  <c r="U863" i="1"/>
  <c r="V863" i="1"/>
  <c r="W863" i="1"/>
  <c r="U864" i="1"/>
  <c r="V864" i="1"/>
  <c r="W864" i="1"/>
  <c r="U865" i="1"/>
  <c r="V865" i="1"/>
  <c r="W865" i="1"/>
  <c r="U866" i="1"/>
  <c r="V866" i="1"/>
  <c r="W866" i="1"/>
  <c r="U867" i="1"/>
  <c r="V867" i="1"/>
  <c r="W867" i="1"/>
  <c r="U868" i="1"/>
  <c r="V868" i="1"/>
  <c r="W868" i="1"/>
  <c r="U869" i="1"/>
  <c r="V869" i="1"/>
  <c r="W869" i="1"/>
  <c r="U870" i="1"/>
  <c r="V870" i="1"/>
  <c r="W870" i="1"/>
  <c r="U871" i="1"/>
  <c r="V871" i="1"/>
  <c r="W871" i="1"/>
  <c r="U872" i="1"/>
  <c r="V872" i="1"/>
  <c r="W872" i="1"/>
  <c r="U873" i="1"/>
  <c r="V873" i="1"/>
  <c r="W873" i="1"/>
  <c r="U874" i="1"/>
  <c r="V874" i="1"/>
  <c r="W874" i="1"/>
  <c r="U875" i="1"/>
  <c r="V875" i="1"/>
  <c r="W875" i="1"/>
  <c r="U876" i="1"/>
  <c r="V876" i="1"/>
  <c r="W876" i="1"/>
  <c r="U877" i="1"/>
  <c r="V877" i="1"/>
  <c r="W877" i="1"/>
  <c r="U878" i="1"/>
  <c r="V878" i="1"/>
  <c r="W878" i="1"/>
  <c r="U879" i="1"/>
  <c r="V879" i="1"/>
  <c r="W879" i="1"/>
  <c r="U880" i="1"/>
  <c r="V880" i="1"/>
  <c r="W880" i="1"/>
  <c r="U881" i="1"/>
  <c r="V881" i="1"/>
  <c r="W881" i="1"/>
  <c r="U882" i="1"/>
  <c r="V882" i="1"/>
  <c r="W882" i="1"/>
  <c r="U883" i="1"/>
  <c r="V883" i="1"/>
  <c r="W883" i="1"/>
  <c r="U884" i="1"/>
  <c r="V884" i="1"/>
  <c r="W884" i="1"/>
  <c r="U885" i="1"/>
  <c r="V885" i="1"/>
  <c r="W885" i="1"/>
  <c r="U886" i="1"/>
  <c r="V886" i="1"/>
  <c r="W886" i="1"/>
  <c r="U887" i="1"/>
  <c r="V887" i="1"/>
  <c r="W887" i="1"/>
  <c r="U888" i="1"/>
  <c r="V888" i="1"/>
  <c r="W888" i="1"/>
  <c r="U889" i="1"/>
  <c r="V889" i="1"/>
  <c r="W889" i="1"/>
  <c r="U890" i="1"/>
  <c r="V890" i="1"/>
  <c r="W890" i="1"/>
  <c r="U891" i="1"/>
  <c r="V891" i="1"/>
  <c r="W891" i="1"/>
  <c r="U892" i="1"/>
  <c r="V892" i="1"/>
  <c r="W892" i="1"/>
  <c r="U893" i="1"/>
  <c r="V893" i="1"/>
  <c r="W893" i="1"/>
  <c r="U894" i="1"/>
  <c r="V894" i="1"/>
  <c r="W894" i="1"/>
  <c r="U895" i="1"/>
  <c r="V895" i="1"/>
  <c r="W895" i="1"/>
  <c r="U896" i="1"/>
  <c r="V896" i="1"/>
  <c r="W896" i="1"/>
  <c r="U897" i="1"/>
  <c r="V897" i="1"/>
  <c r="W897" i="1"/>
  <c r="U898" i="1"/>
  <c r="V898" i="1"/>
  <c r="W898" i="1"/>
  <c r="U899" i="1"/>
  <c r="V899" i="1"/>
  <c r="W899" i="1"/>
  <c r="U900" i="1"/>
  <c r="V900" i="1"/>
  <c r="W900" i="1"/>
  <c r="U901" i="1"/>
  <c r="V901" i="1"/>
  <c r="W901" i="1"/>
  <c r="U902" i="1"/>
  <c r="V902" i="1"/>
  <c r="W902" i="1"/>
  <c r="U903" i="1"/>
  <c r="V903" i="1"/>
  <c r="W903" i="1"/>
  <c r="U904" i="1"/>
  <c r="V904" i="1"/>
  <c r="W904" i="1"/>
  <c r="U905" i="1"/>
  <c r="V905" i="1"/>
  <c r="W905" i="1"/>
  <c r="U906" i="1"/>
  <c r="V906" i="1"/>
  <c r="W906" i="1"/>
  <c r="U907" i="1"/>
  <c r="V907" i="1"/>
  <c r="W907" i="1"/>
  <c r="U908" i="1"/>
  <c r="V908" i="1"/>
  <c r="W908" i="1"/>
  <c r="U909" i="1"/>
  <c r="V909" i="1"/>
  <c r="W909" i="1"/>
  <c r="U910" i="1"/>
  <c r="V910" i="1"/>
  <c r="W910" i="1"/>
  <c r="U911" i="1"/>
  <c r="V911" i="1"/>
  <c r="W911" i="1"/>
  <c r="U912" i="1"/>
  <c r="V912" i="1"/>
  <c r="W912" i="1"/>
  <c r="U913" i="1"/>
  <c r="V913" i="1"/>
  <c r="W913" i="1"/>
  <c r="U914" i="1"/>
  <c r="V914" i="1"/>
  <c r="W914" i="1"/>
  <c r="U915" i="1"/>
  <c r="V915" i="1"/>
  <c r="W915" i="1"/>
  <c r="U916" i="1"/>
  <c r="V916" i="1"/>
  <c r="W916" i="1"/>
  <c r="U917" i="1"/>
  <c r="V917" i="1"/>
  <c r="W917" i="1"/>
  <c r="U918" i="1"/>
  <c r="V918" i="1"/>
  <c r="W918" i="1"/>
  <c r="U919" i="1"/>
  <c r="V919" i="1"/>
  <c r="W919" i="1"/>
  <c r="U920" i="1"/>
  <c r="V920" i="1"/>
  <c r="W920" i="1"/>
  <c r="U921" i="1"/>
  <c r="V921" i="1"/>
  <c r="W921" i="1"/>
  <c r="U922" i="1"/>
  <c r="V922" i="1"/>
  <c r="W922" i="1"/>
  <c r="U923" i="1"/>
  <c r="V923" i="1"/>
  <c r="W923" i="1"/>
  <c r="U924" i="1"/>
  <c r="V924" i="1"/>
  <c r="W924" i="1"/>
  <c r="U925" i="1"/>
  <c r="V925" i="1"/>
  <c r="W925" i="1"/>
  <c r="U926" i="1"/>
  <c r="V926" i="1"/>
  <c r="W926" i="1"/>
  <c r="U927" i="1"/>
  <c r="V927" i="1"/>
  <c r="W927" i="1"/>
  <c r="U928" i="1"/>
  <c r="V928" i="1"/>
  <c r="W928" i="1"/>
  <c r="U929" i="1"/>
  <c r="V929" i="1"/>
  <c r="W929" i="1"/>
  <c r="U930" i="1"/>
  <c r="V930" i="1"/>
  <c r="W930" i="1"/>
  <c r="U931" i="1"/>
  <c r="V931" i="1"/>
  <c r="W931" i="1"/>
  <c r="U932" i="1"/>
  <c r="V932" i="1"/>
  <c r="W932" i="1"/>
  <c r="U933" i="1"/>
  <c r="V933" i="1"/>
  <c r="W933" i="1"/>
  <c r="U934" i="1"/>
  <c r="V934" i="1"/>
  <c r="W934" i="1"/>
  <c r="U935" i="1"/>
  <c r="V935" i="1"/>
  <c r="W935" i="1"/>
  <c r="U936" i="1"/>
  <c r="V936" i="1"/>
  <c r="W936" i="1"/>
  <c r="U937" i="1"/>
  <c r="V937" i="1"/>
  <c r="W937" i="1"/>
  <c r="U938" i="1"/>
  <c r="V938" i="1"/>
  <c r="W938" i="1"/>
  <c r="U939" i="1"/>
  <c r="V939" i="1"/>
  <c r="W939" i="1"/>
  <c r="U940" i="1"/>
  <c r="V940" i="1"/>
  <c r="W940" i="1"/>
  <c r="U941" i="1"/>
  <c r="V941" i="1"/>
  <c r="W941" i="1"/>
  <c r="U942" i="1"/>
  <c r="V942" i="1"/>
  <c r="W942" i="1"/>
  <c r="U943" i="1"/>
  <c r="V943" i="1"/>
  <c r="W943" i="1"/>
  <c r="U944" i="1"/>
  <c r="V944" i="1"/>
  <c r="W944" i="1"/>
  <c r="U945" i="1"/>
  <c r="V945" i="1"/>
  <c r="W945" i="1"/>
  <c r="U946" i="1"/>
  <c r="V946" i="1"/>
  <c r="W946" i="1"/>
  <c r="U947" i="1"/>
  <c r="V947" i="1"/>
  <c r="W947" i="1"/>
  <c r="U948" i="1"/>
  <c r="V948" i="1"/>
  <c r="W948" i="1"/>
  <c r="U949" i="1"/>
  <c r="V949" i="1"/>
  <c r="W949" i="1"/>
  <c r="U950" i="1"/>
  <c r="V950" i="1"/>
  <c r="W950" i="1"/>
  <c r="U951" i="1"/>
  <c r="V951" i="1"/>
  <c r="W951" i="1"/>
  <c r="U952" i="1"/>
  <c r="V952" i="1"/>
  <c r="W952" i="1"/>
  <c r="U953" i="1"/>
  <c r="V953" i="1"/>
  <c r="W953" i="1"/>
  <c r="U954" i="1"/>
  <c r="V954" i="1"/>
  <c r="W954" i="1"/>
  <c r="U955" i="1"/>
  <c r="V955" i="1"/>
  <c r="W955" i="1"/>
  <c r="U956" i="1"/>
  <c r="V956" i="1"/>
  <c r="W956" i="1"/>
  <c r="U957" i="1"/>
  <c r="V957" i="1"/>
  <c r="W957" i="1"/>
  <c r="U958" i="1"/>
  <c r="V958" i="1"/>
  <c r="W958" i="1"/>
  <c r="U959" i="1"/>
  <c r="V959" i="1"/>
  <c r="W959" i="1"/>
  <c r="U960" i="1"/>
  <c r="V960" i="1"/>
  <c r="W960" i="1"/>
  <c r="U961" i="1"/>
  <c r="V961" i="1"/>
  <c r="W961" i="1"/>
  <c r="U962" i="1"/>
  <c r="V962" i="1"/>
  <c r="W962" i="1"/>
  <c r="U963" i="1"/>
  <c r="V963" i="1"/>
  <c r="W963" i="1"/>
  <c r="U964" i="1"/>
  <c r="V964" i="1"/>
  <c r="W964" i="1"/>
  <c r="U965" i="1"/>
  <c r="V965" i="1"/>
  <c r="W965" i="1"/>
  <c r="U966" i="1"/>
  <c r="V966" i="1"/>
  <c r="W966" i="1"/>
  <c r="U967" i="1"/>
  <c r="V967" i="1"/>
  <c r="W967" i="1"/>
  <c r="U968" i="1"/>
  <c r="V968" i="1"/>
  <c r="W968" i="1"/>
  <c r="U969" i="1"/>
  <c r="V969" i="1"/>
  <c r="W969" i="1"/>
  <c r="U970" i="1"/>
  <c r="V970" i="1"/>
  <c r="W970" i="1"/>
  <c r="U971" i="1"/>
  <c r="V971" i="1"/>
  <c r="W971" i="1"/>
  <c r="U972" i="1"/>
  <c r="V972" i="1"/>
  <c r="W972" i="1"/>
  <c r="U973" i="1"/>
  <c r="V973" i="1"/>
  <c r="W973" i="1"/>
  <c r="U974" i="1"/>
  <c r="V974" i="1"/>
  <c r="W974" i="1"/>
  <c r="U975" i="1"/>
  <c r="V975" i="1"/>
  <c r="W975" i="1"/>
  <c r="U976" i="1"/>
  <c r="V976" i="1"/>
  <c r="W976" i="1"/>
  <c r="U977" i="1"/>
  <c r="V977" i="1"/>
  <c r="W977" i="1"/>
  <c r="U978" i="1"/>
  <c r="V978" i="1"/>
  <c r="W978" i="1"/>
  <c r="U979" i="1"/>
  <c r="V979" i="1"/>
  <c r="W979" i="1"/>
  <c r="U980" i="1"/>
  <c r="V980" i="1"/>
  <c r="W980" i="1"/>
  <c r="U981" i="1"/>
  <c r="V981" i="1"/>
  <c r="W981" i="1"/>
  <c r="U982" i="1"/>
  <c r="V982" i="1"/>
  <c r="W982" i="1"/>
  <c r="U983" i="1"/>
  <c r="V983" i="1"/>
  <c r="W983" i="1"/>
  <c r="U984" i="1"/>
  <c r="V984" i="1"/>
  <c r="W984" i="1"/>
  <c r="U985" i="1"/>
  <c r="V985" i="1"/>
  <c r="W985" i="1"/>
  <c r="U986" i="1"/>
  <c r="V986" i="1"/>
  <c r="W986" i="1"/>
  <c r="U987" i="1"/>
  <c r="V987" i="1"/>
  <c r="W987" i="1"/>
  <c r="U988" i="1"/>
  <c r="V988" i="1"/>
  <c r="W988" i="1"/>
  <c r="U989" i="1"/>
  <c r="V989" i="1"/>
  <c r="W989" i="1"/>
  <c r="U990" i="1"/>
  <c r="V990" i="1"/>
  <c r="W990" i="1"/>
  <c r="U991" i="1"/>
  <c r="V991" i="1"/>
  <c r="W991" i="1"/>
  <c r="U992" i="1"/>
  <c r="V992" i="1"/>
  <c r="W992" i="1"/>
  <c r="U993" i="1"/>
  <c r="V993" i="1"/>
  <c r="W993" i="1"/>
  <c r="U994" i="1"/>
  <c r="V994" i="1"/>
  <c r="W994" i="1"/>
  <c r="U995" i="1"/>
  <c r="V995" i="1"/>
  <c r="W995" i="1"/>
  <c r="U996" i="1"/>
  <c r="V996" i="1"/>
  <c r="W996" i="1"/>
  <c r="U997" i="1"/>
  <c r="V997" i="1"/>
  <c r="W997" i="1"/>
  <c r="U998" i="1"/>
  <c r="V998" i="1"/>
  <c r="W998" i="1"/>
  <c r="U999" i="1"/>
  <c r="V999" i="1"/>
  <c r="W999" i="1"/>
  <c r="U1000" i="1"/>
  <c r="V1000" i="1"/>
  <c r="W1000" i="1"/>
  <c r="U1001" i="1"/>
  <c r="V1001" i="1"/>
  <c r="W1001" i="1"/>
  <c r="U1002" i="1"/>
  <c r="V1002" i="1"/>
  <c r="W1002" i="1"/>
  <c r="U1003" i="1"/>
  <c r="V1003" i="1"/>
  <c r="W1003" i="1"/>
  <c r="U1004" i="1"/>
  <c r="V1004" i="1"/>
  <c r="W1004" i="1"/>
  <c r="U1005" i="1"/>
  <c r="V1005" i="1"/>
  <c r="W1005" i="1"/>
  <c r="U1006" i="1"/>
  <c r="V1006" i="1"/>
  <c r="W1006" i="1"/>
  <c r="U1007" i="1"/>
  <c r="V1007" i="1"/>
  <c r="W1007" i="1"/>
  <c r="U1008" i="1"/>
  <c r="V1008" i="1"/>
  <c r="W1008" i="1"/>
  <c r="U1009" i="1"/>
  <c r="V1009" i="1"/>
  <c r="W1009" i="1"/>
  <c r="U1010" i="1"/>
  <c r="V1010" i="1"/>
  <c r="W1010" i="1"/>
  <c r="U1011" i="1"/>
  <c r="V1011" i="1"/>
  <c r="W1011" i="1"/>
  <c r="U1012" i="1"/>
  <c r="V1012" i="1"/>
  <c r="W1012" i="1"/>
  <c r="U1013" i="1"/>
  <c r="V1013" i="1"/>
  <c r="W1013" i="1"/>
  <c r="U1014" i="1"/>
  <c r="V1014" i="1"/>
  <c r="W1014" i="1"/>
  <c r="U1015" i="1"/>
  <c r="V1015" i="1"/>
  <c r="W1015" i="1"/>
  <c r="U1016" i="1"/>
  <c r="V1016" i="1"/>
  <c r="W1016" i="1"/>
  <c r="U1017" i="1"/>
  <c r="V1017" i="1"/>
  <c r="W1017" i="1"/>
  <c r="U1018" i="1"/>
  <c r="V1018" i="1"/>
  <c r="W1018" i="1"/>
  <c r="U1019" i="1"/>
  <c r="V1019" i="1"/>
  <c r="W1019" i="1"/>
  <c r="U1020" i="1"/>
  <c r="V1020" i="1"/>
  <c r="W1020" i="1"/>
  <c r="U1021" i="1"/>
  <c r="V1021" i="1"/>
  <c r="W1021" i="1"/>
  <c r="U1022" i="1"/>
  <c r="V1022" i="1"/>
  <c r="W1022" i="1"/>
  <c r="U1023" i="1"/>
  <c r="V1023" i="1"/>
  <c r="W1023" i="1"/>
  <c r="U1024" i="1"/>
  <c r="V1024" i="1"/>
  <c r="W1024" i="1"/>
  <c r="U1025" i="1"/>
  <c r="V1025" i="1"/>
  <c r="W1025" i="1"/>
  <c r="U1026" i="1"/>
  <c r="V1026" i="1"/>
  <c r="W1026" i="1"/>
  <c r="U1027" i="1"/>
  <c r="V1027" i="1"/>
  <c r="W1027" i="1"/>
  <c r="U1028" i="1"/>
  <c r="V1028" i="1"/>
  <c r="W1028" i="1"/>
  <c r="U1029" i="1"/>
  <c r="V1029" i="1"/>
  <c r="W1029" i="1"/>
  <c r="U1030" i="1"/>
  <c r="V1030" i="1"/>
  <c r="W1030" i="1"/>
  <c r="U1031" i="1"/>
  <c r="V1031" i="1"/>
  <c r="W1031" i="1"/>
  <c r="U1032" i="1"/>
  <c r="V1032" i="1"/>
  <c r="W1032" i="1"/>
  <c r="U1033" i="1"/>
  <c r="V1033" i="1"/>
  <c r="W1033" i="1"/>
  <c r="U1034" i="1"/>
  <c r="V1034" i="1"/>
  <c r="W1034" i="1"/>
  <c r="U1035" i="1"/>
  <c r="V1035" i="1"/>
  <c r="W1035" i="1"/>
  <c r="U1036" i="1"/>
  <c r="V1036" i="1"/>
  <c r="W1036" i="1"/>
  <c r="U1037" i="1"/>
  <c r="V1037" i="1"/>
  <c r="W1037" i="1"/>
  <c r="U1038" i="1"/>
  <c r="V1038" i="1"/>
  <c r="W1038" i="1"/>
  <c r="U1039" i="1"/>
  <c r="V1039" i="1"/>
  <c r="W1039" i="1"/>
  <c r="U1040" i="1"/>
  <c r="V1040" i="1"/>
  <c r="W1040" i="1"/>
  <c r="U1041" i="1"/>
  <c r="V1041" i="1"/>
  <c r="W1041" i="1"/>
  <c r="U1042" i="1"/>
  <c r="V1042" i="1"/>
  <c r="W1042" i="1"/>
  <c r="U1043" i="1"/>
  <c r="V1043" i="1"/>
  <c r="W1043" i="1"/>
  <c r="U1044" i="1"/>
  <c r="V1044" i="1"/>
  <c r="W1044" i="1"/>
  <c r="U1045" i="1"/>
  <c r="V1045" i="1"/>
  <c r="W1045" i="1"/>
  <c r="U1046" i="1"/>
  <c r="V1046" i="1"/>
  <c r="W1046" i="1"/>
  <c r="U1047" i="1"/>
  <c r="V1047" i="1"/>
  <c r="W1047" i="1"/>
  <c r="U1048" i="1"/>
  <c r="V1048" i="1"/>
  <c r="W1048" i="1"/>
  <c r="U1049" i="1"/>
  <c r="V1049" i="1"/>
  <c r="W1049" i="1"/>
  <c r="U1050" i="1"/>
  <c r="V1050" i="1"/>
  <c r="W1050" i="1"/>
  <c r="U1051" i="1"/>
  <c r="V1051" i="1"/>
  <c r="W1051" i="1"/>
  <c r="U1052" i="1"/>
  <c r="V1052" i="1"/>
  <c r="W1052" i="1"/>
  <c r="U1053" i="1"/>
  <c r="V1053" i="1"/>
  <c r="W1053" i="1"/>
  <c r="U1054" i="1"/>
  <c r="V1054" i="1"/>
  <c r="W1054" i="1"/>
  <c r="U1055" i="1"/>
  <c r="V1055" i="1"/>
  <c r="W1055" i="1"/>
  <c r="U1056" i="1"/>
  <c r="V1056" i="1"/>
  <c r="W1056" i="1"/>
  <c r="U1057" i="1"/>
  <c r="V1057" i="1"/>
  <c r="W1057" i="1"/>
  <c r="U1058" i="1"/>
  <c r="V1058" i="1"/>
  <c r="W1058" i="1"/>
  <c r="U1059" i="1"/>
  <c r="V1059" i="1"/>
  <c r="W1059" i="1"/>
  <c r="U1060" i="1"/>
  <c r="V1060" i="1"/>
  <c r="W1060" i="1"/>
  <c r="U1061" i="1"/>
  <c r="V1061" i="1"/>
  <c r="W1061" i="1"/>
  <c r="U1062" i="1"/>
  <c r="V1062" i="1"/>
  <c r="W1062" i="1"/>
  <c r="U1063" i="1"/>
  <c r="V1063" i="1"/>
  <c r="W1063" i="1"/>
  <c r="U1064" i="1"/>
  <c r="V1064" i="1"/>
  <c r="W1064" i="1"/>
  <c r="U1065" i="1"/>
  <c r="V1065" i="1"/>
  <c r="W1065" i="1"/>
  <c r="U1066" i="1"/>
  <c r="V1066" i="1"/>
  <c r="W1066" i="1"/>
  <c r="U1067" i="1"/>
  <c r="V1067" i="1"/>
  <c r="W1067" i="1"/>
  <c r="U1068" i="1"/>
  <c r="V1068" i="1"/>
  <c r="W1068" i="1"/>
  <c r="U1069" i="1"/>
  <c r="V1069" i="1"/>
  <c r="W1069" i="1"/>
  <c r="U1070" i="1"/>
  <c r="V1070" i="1"/>
  <c r="W1070" i="1"/>
  <c r="U1071" i="1"/>
  <c r="V1071" i="1"/>
  <c r="W1071" i="1"/>
  <c r="U1072" i="1"/>
  <c r="V1072" i="1"/>
  <c r="W1072" i="1"/>
  <c r="U1073" i="1"/>
  <c r="V1073" i="1"/>
  <c r="W1073" i="1"/>
  <c r="U1074" i="1"/>
  <c r="V1074" i="1"/>
  <c r="W1074" i="1"/>
  <c r="U1075" i="1"/>
  <c r="V1075" i="1"/>
  <c r="W1075" i="1"/>
  <c r="U1076" i="1"/>
  <c r="V1076" i="1"/>
  <c r="W1076" i="1"/>
  <c r="U1077" i="1"/>
  <c r="V1077" i="1"/>
  <c r="W1077" i="1"/>
  <c r="U1078" i="1"/>
  <c r="V1078" i="1"/>
  <c r="W1078" i="1"/>
  <c r="U1079" i="1"/>
  <c r="V1079" i="1"/>
  <c r="W1079" i="1"/>
  <c r="U1080" i="1"/>
  <c r="V1080" i="1"/>
  <c r="W1080" i="1"/>
  <c r="U1081" i="1"/>
  <c r="V1081" i="1"/>
  <c r="W1081" i="1"/>
  <c r="U1082" i="1"/>
  <c r="V1082" i="1"/>
  <c r="W1082" i="1"/>
  <c r="U1083" i="1"/>
  <c r="V1083" i="1"/>
  <c r="W1083" i="1"/>
  <c r="U1084" i="1"/>
  <c r="V1084" i="1"/>
  <c r="W1084" i="1"/>
  <c r="U1085" i="1"/>
  <c r="V1085" i="1"/>
  <c r="W1085" i="1"/>
  <c r="U1086" i="1"/>
  <c r="V1086" i="1"/>
  <c r="W1086" i="1"/>
  <c r="U1087" i="1"/>
  <c r="V1087" i="1"/>
  <c r="W1087" i="1"/>
  <c r="U1088" i="1"/>
  <c r="V1088" i="1"/>
  <c r="W1088" i="1"/>
  <c r="U1089" i="1"/>
  <c r="V1089" i="1"/>
  <c r="W1089" i="1"/>
  <c r="U1090" i="1"/>
  <c r="V1090" i="1"/>
  <c r="W1090" i="1"/>
  <c r="U1091" i="1"/>
  <c r="V1091" i="1"/>
  <c r="W1091" i="1"/>
  <c r="U1092" i="1"/>
  <c r="V1092" i="1"/>
  <c r="W1092" i="1"/>
  <c r="U1093" i="1"/>
  <c r="V1093" i="1"/>
  <c r="W1093" i="1"/>
  <c r="U1094" i="1"/>
  <c r="V1094" i="1"/>
  <c r="W1094" i="1"/>
  <c r="U1095" i="1"/>
  <c r="V1095" i="1"/>
  <c r="W1095" i="1"/>
  <c r="U1096" i="1"/>
  <c r="V1096" i="1"/>
  <c r="W1096" i="1"/>
  <c r="U1097" i="1"/>
  <c r="V1097" i="1"/>
  <c r="W1097" i="1"/>
  <c r="U1098" i="1"/>
  <c r="V1098" i="1"/>
  <c r="W1098" i="1"/>
  <c r="U1099" i="1"/>
  <c r="V1099" i="1"/>
  <c r="W1099" i="1"/>
  <c r="U1100" i="1"/>
  <c r="V1100" i="1"/>
  <c r="W1100" i="1"/>
  <c r="U1101" i="1"/>
  <c r="V1101" i="1"/>
  <c r="W1101" i="1"/>
  <c r="U1102" i="1"/>
  <c r="V1102" i="1"/>
  <c r="W1102" i="1"/>
  <c r="U1103" i="1"/>
  <c r="V1103" i="1"/>
  <c r="W1103" i="1"/>
  <c r="U1104" i="1"/>
  <c r="V1104" i="1"/>
  <c r="W1104" i="1"/>
  <c r="U1105" i="1"/>
  <c r="V1105" i="1"/>
  <c r="W1105" i="1"/>
  <c r="U1106" i="1"/>
  <c r="V1106" i="1"/>
  <c r="W1106" i="1"/>
  <c r="U1107" i="1"/>
  <c r="V1107" i="1"/>
  <c r="W1107" i="1"/>
  <c r="U1108" i="1"/>
  <c r="V1108" i="1"/>
  <c r="W1108" i="1"/>
  <c r="U1109" i="1"/>
  <c r="V1109" i="1"/>
  <c r="W1109" i="1"/>
  <c r="U1110" i="1"/>
  <c r="V1110" i="1"/>
  <c r="W1110" i="1"/>
  <c r="U1111" i="1"/>
  <c r="V1111" i="1"/>
  <c r="W1111" i="1"/>
  <c r="U1112" i="1"/>
  <c r="V1112" i="1"/>
  <c r="W1112" i="1"/>
  <c r="U1113" i="1"/>
  <c r="V1113" i="1"/>
  <c r="W1113" i="1"/>
  <c r="U1114" i="1"/>
  <c r="V1114" i="1"/>
  <c r="W1114" i="1"/>
  <c r="U1115" i="1"/>
  <c r="V1115" i="1"/>
  <c r="W1115" i="1"/>
  <c r="U1116" i="1"/>
  <c r="V1116" i="1"/>
  <c r="W1116" i="1"/>
  <c r="U1117" i="1"/>
  <c r="V1117" i="1"/>
  <c r="W1117" i="1"/>
  <c r="U1118" i="1"/>
  <c r="V1118" i="1"/>
  <c r="W1118" i="1"/>
  <c r="U1119" i="1"/>
  <c r="V1119" i="1"/>
  <c r="W1119" i="1"/>
  <c r="U1120" i="1"/>
  <c r="V1120" i="1"/>
  <c r="W1120" i="1"/>
  <c r="U1121" i="1"/>
  <c r="V1121" i="1"/>
  <c r="W1121" i="1"/>
  <c r="U1122" i="1"/>
  <c r="V1122" i="1"/>
  <c r="W1122" i="1"/>
  <c r="U1123" i="1"/>
  <c r="V1123" i="1"/>
  <c r="W1123" i="1"/>
  <c r="U1124" i="1"/>
  <c r="V1124" i="1"/>
  <c r="W1124" i="1"/>
  <c r="U1125" i="1"/>
  <c r="V1125" i="1"/>
  <c r="W1125" i="1"/>
  <c r="U1126" i="1"/>
  <c r="V1126" i="1"/>
  <c r="W1126" i="1"/>
  <c r="U1127" i="1"/>
  <c r="V1127" i="1"/>
  <c r="W1127" i="1"/>
  <c r="U1128" i="1"/>
  <c r="V1128" i="1"/>
  <c r="W1128" i="1"/>
  <c r="U1129" i="1"/>
  <c r="V1129" i="1"/>
  <c r="W1129" i="1"/>
  <c r="U1130" i="1"/>
  <c r="V1130" i="1"/>
  <c r="W1130" i="1"/>
  <c r="U1131" i="1"/>
  <c r="V1131" i="1"/>
  <c r="W1131" i="1"/>
  <c r="U1132" i="1"/>
  <c r="V1132" i="1"/>
  <c r="W1132" i="1"/>
  <c r="U1133" i="1"/>
  <c r="V1133" i="1"/>
  <c r="W1133" i="1"/>
  <c r="U1134" i="1"/>
  <c r="V1134" i="1"/>
  <c r="W1134" i="1"/>
  <c r="U1135" i="1"/>
  <c r="V1135" i="1"/>
  <c r="W1135" i="1"/>
  <c r="U1136" i="1"/>
  <c r="V1136" i="1"/>
  <c r="W1136" i="1"/>
  <c r="U1137" i="1"/>
  <c r="V1137" i="1"/>
  <c r="W1137" i="1"/>
  <c r="U1138" i="1"/>
  <c r="V1138" i="1"/>
  <c r="W1138" i="1"/>
  <c r="U1139" i="1"/>
  <c r="V1139" i="1"/>
  <c r="W1139" i="1"/>
  <c r="U1140" i="1"/>
  <c r="V1140" i="1"/>
  <c r="W1140" i="1"/>
  <c r="U1141" i="1"/>
  <c r="V1141" i="1"/>
  <c r="W1141" i="1"/>
  <c r="U1142" i="1"/>
  <c r="V1142" i="1"/>
  <c r="W1142" i="1"/>
  <c r="U1143" i="1"/>
  <c r="V1143" i="1"/>
  <c r="W1143" i="1"/>
  <c r="U1144" i="1"/>
  <c r="V1144" i="1"/>
  <c r="W1144" i="1"/>
  <c r="U1145" i="1"/>
  <c r="V1145" i="1"/>
  <c r="W1145" i="1"/>
  <c r="U1146" i="1"/>
  <c r="V1146" i="1"/>
  <c r="W1146" i="1"/>
  <c r="U1147" i="1"/>
  <c r="V1147" i="1"/>
  <c r="W1147" i="1"/>
  <c r="U1148" i="1"/>
  <c r="V1148" i="1"/>
  <c r="W1148" i="1"/>
  <c r="U1149" i="1"/>
  <c r="V1149" i="1"/>
  <c r="W1149" i="1"/>
  <c r="U1150" i="1"/>
  <c r="V1150" i="1"/>
  <c r="W1150" i="1"/>
  <c r="U1151" i="1"/>
  <c r="V1151" i="1"/>
  <c r="W1151" i="1"/>
  <c r="U1152" i="1"/>
  <c r="V1152" i="1"/>
  <c r="W1152" i="1"/>
  <c r="U1153" i="1"/>
  <c r="V1153" i="1"/>
  <c r="W1153" i="1"/>
  <c r="U1154" i="1"/>
  <c r="V1154" i="1"/>
  <c r="W1154" i="1"/>
  <c r="U1155" i="1"/>
  <c r="V1155" i="1"/>
  <c r="W1155" i="1"/>
  <c r="U1156" i="1"/>
  <c r="V1156" i="1"/>
  <c r="W1156" i="1"/>
  <c r="U1157" i="1"/>
  <c r="V1157" i="1"/>
  <c r="W1157" i="1"/>
  <c r="U1158" i="1"/>
  <c r="V1158" i="1"/>
  <c r="W1158" i="1"/>
  <c r="U1159" i="1"/>
  <c r="V1159" i="1"/>
  <c r="W1159" i="1"/>
  <c r="U1160" i="1"/>
  <c r="V1160" i="1"/>
  <c r="W1160" i="1"/>
  <c r="U1161" i="1"/>
  <c r="V1161" i="1"/>
  <c r="W1161" i="1"/>
  <c r="U1162" i="1"/>
  <c r="V1162" i="1"/>
  <c r="W1162" i="1"/>
  <c r="U1163" i="1"/>
  <c r="V1163" i="1"/>
  <c r="W1163" i="1"/>
  <c r="U1164" i="1"/>
  <c r="V1164" i="1"/>
  <c r="W1164" i="1"/>
  <c r="U1165" i="1"/>
  <c r="V1165" i="1"/>
  <c r="W1165" i="1"/>
  <c r="U1166" i="1"/>
  <c r="V1166" i="1"/>
  <c r="W1166" i="1"/>
  <c r="U1167" i="1"/>
  <c r="V1167" i="1"/>
  <c r="W1167" i="1"/>
  <c r="U1168" i="1"/>
  <c r="V1168" i="1"/>
  <c r="W1168" i="1"/>
  <c r="U1169" i="1"/>
  <c r="V1169" i="1"/>
  <c r="W1169" i="1"/>
  <c r="U1170" i="1"/>
  <c r="V1170" i="1"/>
  <c r="W1170" i="1"/>
  <c r="U1171" i="1"/>
  <c r="V1171" i="1"/>
  <c r="W1171" i="1"/>
  <c r="U1172" i="1"/>
  <c r="V1172" i="1"/>
  <c r="W1172" i="1"/>
  <c r="U1173" i="1"/>
  <c r="V1173" i="1"/>
  <c r="W1173" i="1"/>
  <c r="U1174" i="1"/>
  <c r="V1174" i="1"/>
  <c r="W1174" i="1"/>
  <c r="U1175" i="1"/>
  <c r="V1175" i="1"/>
  <c r="W1175" i="1"/>
  <c r="U1176" i="1"/>
  <c r="V1176" i="1"/>
  <c r="W1176" i="1"/>
  <c r="U1177" i="1"/>
  <c r="V1177" i="1"/>
  <c r="W1177" i="1"/>
  <c r="U1178" i="1"/>
  <c r="V1178" i="1"/>
  <c r="W1178" i="1"/>
  <c r="U1179" i="1"/>
  <c r="V1179" i="1"/>
  <c r="W1179" i="1"/>
  <c r="U1180" i="1"/>
  <c r="V1180" i="1"/>
  <c r="W1180" i="1"/>
  <c r="U1181" i="1"/>
  <c r="V1181" i="1"/>
  <c r="W1181" i="1"/>
  <c r="U1182" i="1"/>
  <c r="V1182" i="1"/>
  <c r="W1182" i="1"/>
  <c r="U1183" i="1"/>
  <c r="V1183" i="1"/>
  <c r="W1183" i="1"/>
  <c r="U1184" i="1"/>
  <c r="V1184" i="1"/>
  <c r="W1184" i="1"/>
  <c r="U1185" i="1"/>
  <c r="V1185" i="1"/>
  <c r="W1185" i="1"/>
  <c r="U1186" i="1"/>
  <c r="V1186" i="1"/>
  <c r="W1186" i="1"/>
  <c r="U1187" i="1"/>
  <c r="V1187" i="1"/>
  <c r="W1187" i="1"/>
  <c r="U1188" i="1"/>
  <c r="V1188" i="1"/>
  <c r="W1188" i="1"/>
  <c r="U1189" i="1"/>
  <c r="V1189" i="1"/>
  <c r="W1189" i="1"/>
  <c r="U1190" i="1"/>
  <c r="V1190" i="1"/>
  <c r="W1190" i="1"/>
  <c r="U1191" i="1"/>
  <c r="V1191" i="1"/>
  <c r="W1191" i="1"/>
  <c r="U1192" i="1"/>
  <c r="V1192" i="1"/>
  <c r="W1192" i="1"/>
  <c r="U1193" i="1"/>
  <c r="V1193" i="1"/>
  <c r="W1193" i="1"/>
  <c r="U1194" i="1"/>
  <c r="V1194" i="1"/>
  <c r="W1194" i="1"/>
  <c r="U1195" i="1"/>
  <c r="V1195" i="1"/>
  <c r="W1195" i="1"/>
  <c r="U1196" i="1"/>
  <c r="V1196" i="1"/>
  <c r="W1196" i="1"/>
  <c r="U1197" i="1"/>
  <c r="V1197" i="1"/>
  <c r="W1197" i="1"/>
  <c r="U1198" i="1"/>
  <c r="V1198" i="1"/>
  <c r="W1198" i="1"/>
  <c r="U1199" i="1"/>
  <c r="V1199" i="1"/>
  <c r="W1199" i="1"/>
  <c r="U1200" i="1"/>
  <c r="V1200" i="1"/>
  <c r="W1200" i="1"/>
  <c r="U1201" i="1"/>
  <c r="V1201" i="1"/>
  <c r="W1201" i="1"/>
  <c r="U1202" i="1"/>
  <c r="V1202" i="1"/>
  <c r="W1202" i="1"/>
  <c r="U1203" i="1"/>
  <c r="V1203" i="1"/>
  <c r="W1203" i="1"/>
  <c r="U1204" i="1"/>
  <c r="V1204" i="1"/>
  <c r="W1204" i="1"/>
  <c r="U1205" i="1"/>
  <c r="V1205" i="1"/>
  <c r="W1205" i="1"/>
  <c r="U1206" i="1"/>
  <c r="V1206" i="1"/>
  <c r="W1206" i="1"/>
  <c r="U1207" i="1"/>
  <c r="V1207" i="1"/>
  <c r="W1207" i="1"/>
  <c r="U1208" i="1"/>
  <c r="V1208" i="1"/>
  <c r="W1208" i="1"/>
  <c r="U1209" i="1"/>
  <c r="V1209" i="1"/>
  <c r="W1209" i="1"/>
  <c r="U1210" i="1"/>
  <c r="V1210" i="1"/>
  <c r="W1210" i="1"/>
  <c r="U1211" i="1"/>
  <c r="V1211" i="1"/>
  <c r="W1211" i="1"/>
  <c r="U1212" i="1"/>
  <c r="V1212" i="1"/>
  <c r="W1212" i="1"/>
  <c r="U1213" i="1"/>
  <c r="V1213" i="1"/>
  <c r="W1213" i="1"/>
  <c r="U1214" i="1"/>
  <c r="V1214" i="1"/>
  <c r="W1214" i="1"/>
  <c r="U1215" i="1"/>
  <c r="V1215" i="1"/>
  <c r="W1215" i="1"/>
  <c r="U1216" i="1"/>
  <c r="V1216" i="1"/>
  <c r="W1216" i="1"/>
  <c r="U1217" i="1"/>
  <c r="V1217" i="1"/>
  <c r="W1217" i="1"/>
  <c r="U1218" i="1"/>
  <c r="V1218" i="1"/>
  <c r="W1218" i="1"/>
  <c r="U1219" i="1"/>
  <c r="V1219" i="1"/>
  <c r="W1219" i="1"/>
  <c r="U1220" i="1"/>
  <c r="V1220" i="1"/>
  <c r="W1220" i="1"/>
  <c r="U1221" i="1"/>
  <c r="V1221" i="1"/>
  <c r="W1221" i="1"/>
  <c r="U1222" i="1"/>
  <c r="V1222" i="1"/>
  <c r="W1222" i="1"/>
  <c r="U1223" i="1"/>
  <c r="V1223" i="1"/>
  <c r="W1223" i="1"/>
  <c r="U1224" i="1"/>
  <c r="V1224" i="1"/>
  <c r="W1224" i="1"/>
  <c r="U1225" i="1"/>
  <c r="V1225" i="1"/>
  <c r="W1225" i="1"/>
  <c r="U1226" i="1"/>
  <c r="V1226" i="1"/>
  <c r="W1226" i="1"/>
  <c r="U1227" i="1"/>
  <c r="V1227" i="1"/>
  <c r="W1227" i="1"/>
  <c r="U1228" i="1"/>
  <c r="V1228" i="1"/>
  <c r="W1228" i="1"/>
  <c r="U1229" i="1"/>
  <c r="V1229" i="1"/>
  <c r="W1229" i="1"/>
  <c r="U1230" i="1"/>
  <c r="V1230" i="1"/>
  <c r="W1230" i="1"/>
  <c r="U1231" i="1"/>
  <c r="V1231" i="1"/>
  <c r="W1231" i="1"/>
  <c r="U1232" i="1"/>
  <c r="V1232" i="1"/>
  <c r="W1232" i="1"/>
  <c r="U1233" i="1"/>
  <c r="V1233" i="1"/>
  <c r="W1233" i="1"/>
  <c r="U1234" i="1"/>
  <c r="V1234" i="1"/>
  <c r="W1234" i="1"/>
  <c r="U1235" i="1"/>
  <c r="V1235" i="1"/>
  <c r="W1235" i="1"/>
  <c r="U1236" i="1"/>
  <c r="V1236" i="1"/>
  <c r="W1236" i="1"/>
  <c r="U1237" i="1"/>
  <c r="V1237" i="1"/>
  <c r="W1237" i="1"/>
  <c r="U1238" i="1"/>
  <c r="V1238" i="1"/>
  <c r="W1238" i="1"/>
  <c r="U1239" i="1"/>
  <c r="V1239" i="1"/>
  <c r="W1239" i="1"/>
  <c r="U1240" i="1"/>
  <c r="V1240" i="1"/>
  <c r="W1240" i="1"/>
  <c r="U1241" i="1"/>
  <c r="V1241" i="1"/>
  <c r="W1241" i="1"/>
  <c r="U1242" i="1"/>
  <c r="V1242" i="1"/>
  <c r="W1242" i="1"/>
  <c r="U1243" i="1"/>
  <c r="V1243" i="1"/>
  <c r="W1243" i="1"/>
  <c r="U1244" i="1"/>
  <c r="V1244" i="1"/>
  <c r="W1244" i="1"/>
  <c r="U1245" i="1"/>
  <c r="V1245" i="1"/>
  <c r="W1245" i="1"/>
  <c r="U1246" i="1"/>
  <c r="V1246" i="1"/>
  <c r="W1246" i="1"/>
  <c r="U1247" i="1"/>
  <c r="V1247" i="1"/>
  <c r="W1247" i="1"/>
  <c r="U1248" i="1"/>
  <c r="V1248" i="1"/>
  <c r="W1248" i="1"/>
  <c r="U1249" i="1"/>
  <c r="V1249" i="1"/>
  <c r="W1249" i="1"/>
  <c r="U1250" i="1"/>
  <c r="V1250" i="1"/>
  <c r="W1250" i="1"/>
  <c r="U1251" i="1"/>
  <c r="V1251" i="1"/>
  <c r="W1251" i="1"/>
  <c r="U1252" i="1"/>
  <c r="V1252" i="1"/>
  <c r="W1252" i="1"/>
  <c r="U1253" i="1"/>
  <c r="V1253" i="1"/>
  <c r="W1253" i="1"/>
  <c r="U1254" i="1"/>
  <c r="V1254" i="1"/>
  <c r="W1254" i="1"/>
  <c r="U1255" i="1"/>
  <c r="V1255" i="1"/>
  <c r="W1255" i="1"/>
  <c r="U1256" i="1"/>
  <c r="V1256" i="1"/>
  <c r="W1256" i="1"/>
  <c r="U1257" i="1"/>
  <c r="V1257" i="1"/>
  <c r="W1257" i="1"/>
  <c r="U1258" i="1"/>
  <c r="V1258" i="1"/>
  <c r="W1258" i="1"/>
  <c r="U1259" i="1"/>
  <c r="V1259" i="1"/>
  <c r="W1259" i="1"/>
  <c r="U1260" i="1"/>
  <c r="V1260" i="1"/>
  <c r="W1260" i="1"/>
  <c r="U1261" i="1"/>
  <c r="V1261" i="1"/>
  <c r="W1261" i="1"/>
  <c r="U1262" i="1"/>
  <c r="V1262" i="1"/>
  <c r="W1262" i="1"/>
  <c r="U1263" i="1"/>
  <c r="V1263" i="1"/>
  <c r="W1263" i="1"/>
  <c r="U1264" i="1"/>
  <c r="V1264" i="1"/>
  <c r="W1264" i="1"/>
  <c r="U1265" i="1"/>
  <c r="V1265" i="1"/>
  <c r="W1265" i="1"/>
  <c r="U1266" i="1"/>
  <c r="V1266" i="1"/>
  <c r="W1266" i="1"/>
  <c r="U1267" i="1"/>
  <c r="V1267" i="1"/>
  <c r="W1267" i="1"/>
  <c r="U1268" i="1"/>
  <c r="V1268" i="1"/>
  <c r="W1268" i="1"/>
  <c r="U1269" i="1"/>
  <c r="V1269" i="1"/>
  <c r="W1269" i="1"/>
  <c r="U1270" i="1"/>
  <c r="V1270" i="1"/>
  <c r="W1270" i="1"/>
  <c r="U1271" i="1"/>
  <c r="V1271" i="1"/>
  <c r="W1271" i="1"/>
  <c r="U1272" i="1"/>
  <c r="V1272" i="1"/>
  <c r="W1272" i="1"/>
  <c r="U1273" i="1"/>
  <c r="V1273" i="1"/>
  <c r="W1273" i="1"/>
  <c r="U1274" i="1"/>
  <c r="V1274" i="1"/>
  <c r="W1274" i="1"/>
  <c r="U1275" i="1"/>
  <c r="V1275" i="1"/>
  <c r="W1275" i="1"/>
  <c r="U1276" i="1"/>
  <c r="V1276" i="1"/>
  <c r="W1276" i="1"/>
  <c r="U1277" i="1"/>
  <c r="V1277" i="1"/>
  <c r="W1277" i="1"/>
  <c r="U1278" i="1"/>
  <c r="V1278" i="1"/>
  <c r="W1278" i="1"/>
  <c r="U1279" i="1"/>
  <c r="V1279" i="1"/>
  <c r="W1279" i="1"/>
  <c r="U1280" i="1"/>
  <c r="V1280" i="1"/>
  <c r="W1280" i="1"/>
  <c r="U1281" i="1"/>
  <c r="V1281" i="1"/>
  <c r="W1281" i="1"/>
  <c r="U1282" i="1"/>
  <c r="V1282" i="1"/>
  <c r="W1282" i="1"/>
  <c r="U1283" i="1"/>
  <c r="V1283" i="1"/>
  <c r="W1283" i="1"/>
  <c r="U1284" i="1"/>
  <c r="V1284" i="1"/>
  <c r="W1284" i="1"/>
  <c r="U1285" i="1"/>
  <c r="V1285" i="1"/>
  <c r="W1285" i="1"/>
  <c r="U1286" i="1"/>
  <c r="V1286" i="1"/>
  <c r="W1286" i="1"/>
  <c r="U1287" i="1"/>
  <c r="V1287" i="1"/>
  <c r="W1287" i="1"/>
  <c r="U1288" i="1"/>
  <c r="V1288" i="1"/>
  <c r="W1288" i="1"/>
  <c r="U1289" i="1"/>
  <c r="V1289" i="1"/>
  <c r="W1289" i="1"/>
  <c r="U1290" i="1"/>
  <c r="V1290" i="1"/>
  <c r="W1290" i="1"/>
  <c r="U1291" i="1"/>
  <c r="V1291" i="1"/>
  <c r="W1291" i="1"/>
  <c r="U1292" i="1"/>
  <c r="V1292" i="1"/>
  <c r="W1292" i="1"/>
  <c r="U1293" i="1"/>
  <c r="V1293" i="1"/>
  <c r="W1293" i="1"/>
  <c r="U1294" i="1"/>
  <c r="V1294" i="1"/>
  <c r="W1294" i="1"/>
  <c r="U1295" i="1"/>
  <c r="V1295" i="1"/>
  <c r="W1295" i="1"/>
  <c r="U1296" i="1"/>
  <c r="V1296" i="1"/>
  <c r="W1296" i="1"/>
  <c r="U1297" i="1"/>
  <c r="V1297" i="1"/>
  <c r="W1297" i="1"/>
  <c r="U1298" i="1"/>
  <c r="V1298" i="1"/>
  <c r="W1298" i="1"/>
  <c r="U1299" i="1"/>
  <c r="V1299" i="1"/>
  <c r="W1299" i="1"/>
  <c r="U1300" i="1"/>
  <c r="V1300" i="1"/>
  <c r="W1300" i="1"/>
  <c r="U1301" i="1"/>
  <c r="V1301" i="1"/>
  <c r="W1301" i="1"/>
  <c r="U1302" i="1"/>
  <c r="V1302" i="1"/>
  <c r="W1302" i="1"/>
  <c r="U1303" i="1"/>
  <c r="V1303" i="1"/>
  <c r="W1303" i="1"/>
  <c r="U1304" i="1"/>
  <c r="V1304" i="1"/>
  <c r="W1304" i="1"/>
  <c r="U1305" i="1"/>
  <c r="V1305" i="1"/>
  <c r="W1305" i="1"/>
  <c r="U1306" i="1"/>
  <c r="V1306" i="1"/>
  <c r="W1306" i="1"/>
  <c r="U1307" i="1"/>
  <c r="V1307" i="1"/>
  <c r="W1307" i="1"/>
  <c r="U1308" i="1"/>
  <c r="V1308" i="1"/>
  <c r="W1308" i="1"/>
  <c r="U1309" i="1"/>
  <c r="V1309" i="1"/>
  <c r="W1309" i="1"/>
  <c r="U1310" i="1"/>
  <c r="V1310" i="1"/>
  <c r="W1310" i="1"/>
  <c r="U1311" i="1"/>
  <c r="V1311" i="1"/>
  <c r="W1311" i="1"/>
  <c r="U1312" i="1"/>
  <c r="V1312" i="1"/>
  <c r="W1312" i="1"/>
  <c r="U1313" i="1"/>
  <c r="V1313" i="1"/>
  <c r="W1313" i="1"/>
  <c r="U1314" i="1"/>
  <c r="V1314" i="1"/>
  <c r="W1314" i="1"/>
  <c r="U1315" i="1"/>
  <c r="V1315" i="1"/>
  <c r="W1315" i="1"/>
  <c r="U1316" i="1"/>
  <c r="V1316" i="1"/>
  <c r="W1316" i="1"/>
  <c r="U1317" i="1"/>
  <c r="V1317" i="1"/>
  <c r="W1317" i="1"/>
  <c r="U1318" i="1"/>
  <c r="V1318" i="1"/>
  <c r="W1318" i="1"/>
  <c r="U1319" i="1"/>
  <c r="V1319" i="1"/>
  <c r="W1319" i="1"/>
  <c r="U1320" i="1"/>
  <c r="V1320" i="1"/>
  <c r="W1320" i="1"/>
  <c r="U1321" i="1"/>
  <c r="V1321" i="1"/>
  <c r="W1321" i="1"/>
  <c r="U1322" i="1"/>
  <c r="V1322" i="1"/>
  <c r="W1322" i="1"/>
  <c r="U1323" i="1"/>
  <c r="V1323" i="1"/>
  <c r="W1323" i="1"/>
  <c r="U1324" i="1"/>
  <c r="V1324" i="1"/>
  <c r="W1324" i="1"/>
  <c r="U1325" i="1"/>
  <c r="V1325" i="1"/>
  <c r="W1325" i="1"/>
  <c r="U1326" i="1"/>
  <c r="V1326" i="1"/>
  <c r="W1326" i="1"/>
  <c r="U1327" i="1"/>
  <c r="V1327" i="1"/>
  <c r="W1327" i="1"/>
  <c r="U1328" i="1"/>
  <c r="V1328" i="1"/>
  <c r="W1328" i="1"/>
  <c r="U1329" i="1"/>
  <c r="V1329" i="1"/>
  <c r="W1329" i="1"/>
  <c r="U1330" i="1"/>
  <c r="V1330" i="1"/>
  <c r="W1330" i="1"/>
  <c r="U1331" i="1"/>
  <c r="V1331" i="1"/>
  <c r="W1331" i="1"/>
  <c r="U1332" i="1"/>
  <c r="V1332" i="1"/>
  <c r="W1332" i="1"/>
  <c r="U1333" i="1"/>
  <c r="V1333" i="1"/>
  <c r="W1333" i="1"/>
  <c r="U1334" i="1"/>
  <c r="V1334" i="1"/>
  <c r="W1334" i="1"/>
  <c r="U1335" i="1"/>
  <c r="V1335" i="1"/>
  <c r="W1335" i="1"/>
  <c r="U1336" i="1"/>
  <c r="V1336" i="1"/>
  <c r="W1336" i="1"/>
  <c r="U1337" i="1"/>
  <c r="V1337" i="1"/>
  <c r="W1337" i="1"/>
  <c r="U1338" i="1"/>
  <c r="V1338" i="1"/>
  <c r="W1338" i="1"/>
  <c r="U1339" i="1"/>
  <c r="V1339" i="1"/>
  <c r="W1339" i="1"/>
  <c r="U1340" i="1"/>
  <c r="V1340" i="1"/>
  <c r="W1340" i="1"/>
  <c r="U1341" i="1"/>
  <c r="V1341" i="1"/>
  <c r="W1341" i="1"/>
  <c r="U1342" i="1"/>
  <c r="V1342" i="1"/>
  <c r="W1342" i="1"/>
  <c r="U1343" i="1"/>
  <c r="V1343" i="1"/>
  <c r="W1343" i="1"/>
  <c r="U1344" i="1"/>
  <c r="V1344" i="1"/>
  <c r="W1344" i="1"/>
  <c r="U1345" i="1"/>
  <c r="V1345" i="1"/>
  <c r="W1345" i="1"/>
  <c r="U1346" i="1"/>
  <c r="V1346" i="1"/>
  <c r="W1346" i="1"/>
  <c r="U1347" i="1"/>
  <c r="V1347" i="1"/>
  <c r="W1347" i="1"/>
  <c r="U1348" i="1"/>
  <c r="V1348" i="1"/>
  <c r="W1348" i="1"/>
  <c r="U1349" i="1"/>
  <c r="V1349" i="1"/>
  <c r="W1349" i="1"/>
  <c r="U1350" i="1"/>
  <c r="V1350" i="1"/>
  <c r="W1350" i="1"/>
  <c r="U1351" i="1"/>
  <c r="V1351" i="1"/>
  <c r="W1351" i="1"/>
  <c r="U1352" i="1"/>
  <c r="V1352" i="1"/>
  <c r="W1352" i="1"/>
  <c r="U1353" i="1"/>
  <c r="V1353" i="1"/>
  <c r="W1353" i="1"/>
  <c r="U1354" i="1"/>
  <c r="V1354" i="1"/>
  <c r="W1354" i="1"/>
  <c r="U1355" i="1"/>
  <c r="V1355" i="1"/>
  <c r="W1355" i="1"/>
  <c r="U1356" i="1"/>
  <c r="V1356" i="1"/>
  <c r="W1356" i="1"/>
  <c r="U1357" i="1"/>
  <c r="V1357" i="1"/>
  <c r="W1357" i="1"/>
  <c r="U1358" i="1"/>
  <c r="V1358" i="1"/>
  <c r="W1358" i="1"/>
  <c r="U1359" i="1"/>
  <c r="V1359" i="1"/>
  <c r="W1359" i="1"/>
  <c r="U1360" i="1"/>
  <c r="V1360" i="1"/>
  <c r="W1360" i="1"/>
  <c r="U1361" i="1"/>
  <c r="V1361" i="1"/>
  <c r="W1361" i="1"/>
  <c r="U1362" i="1"/>
  <c r="V1362" i="1"/>
  <c r="W1362" i="1"/>
  <c r="U1363" i="1"/>
  <c r="V1363" i="1"/>
  <c r="W1363" i="1"/>
  <c r="U1364" i="1"/>
  <c r="V1364" i="1"/>
  <c r="W1364" i="1"/>
  <c r="U1365" i="1"/>
  <c r="V1365" i="1"/>
  <c r="W1365" i="1"/>
  <c r="U1366" i="1"/>
  <c r="V1366" i="1"/>
  <c r="W1366" i="1"/>
  <c r="U1367" i="1"/>
  <c r="V1367" i="1"/>
  <c r="W1367" i="1"/>
  <c r="U1368" i="1"/>
  <c r="V1368" i="1"/>
  <c r="W1368" i="1"/>
  <c r="U1369" i="1"/>
  <c r="V1369" i="1"/>
  <c r="W1369" i="1"/>
  <c r="U1370" i="1"/>
  <c r="V1370" i="1"/>
  <c r="W1370" i="1"/>
  <c r="U1371" i="1"/>
  <c r="V1371" i="1"/>
  <c r="W1371" i="1"/>
  <c r="U1372" i="1"/>
  <c r="V1372" i="1"/>
  <c r="W1372" i="1"/>
  <c r="U1373" i="1"/>
  <c r="V1373" i="1"/>
  <c r="W1373" i="1"/>
  <c r="U1374" i="1"/>
  <c r="V1374" i="1"/>
  <c r="W1374" i="1"/>
  <c r="U1375" i="1"/>
  <c r="V1375" i="1"/>
  <c r="W1375" i="1"/>
  <c r="U1376" i="1"/>
  <c r="V1376" i="1"/>
  <c r="W1376" i="1"/>
  <c r="U1377" i="1"/>
  <c r="V1377" i="1"/>
  <c r="W1377" i="1"/>
  <c r="U1378" i="1"/>
  <c r="V1378" i="1"/>
  <c r="W1378" i="1"/>
  <c r="U1379" i="1"/>
  <c r="V1379" i="1"/>
  <c r="W1379" i="1"/>
  <c r="U1380" i="1"/>
  <c r="V1380" i="1"/>
  <c r="W1380" i="1"/>
  <c r="U1381" i="1"/>
  <c r="V1381" i="1"/>
  <c r="W1381" i="1"/>
  <c r="U1382" i="1"/>
  <c r="V1382" i="1"/>
  <c r="W1382" i="1"/>
  <c r="U1383" i="1"/>
  <c r="V1383" i="1"/>
  <c r="W1383" i="1"/>
  <c r="U1384" i="1"/>
  <c r="V1384" i="1"/>
  <c r="W1384" i="1"/>
  <c r="U1385" i="1"/>
  <c r="V1385" i="1"/>
  <c r="W1385" i="1"/>
  <c r="U1386" i="1"/>
  <c r="V1386" i="1"/>
  <c r="W1386" i="1"/>
  <c r="U1387" i="1"/>
  <c r="V1387" i="1"/>
  <c r="W1387" i="1"/>
  <c r="U1388" i="1"/>
  <c r="V1388" i="1"/>
  <c r="W1388" i="1"/>
  <c r="U1389" i="1"/>
  <c r="V1389" i="1"/>
  <c r="W1389" i="1"/>
  <c r="U1390" i="1"/>
  <c r="V1390" i="1"/>
  <c r="W1390" i="1"/>
  <c r="U1391" i="1"/>
  <c r="V1391" i="1"/>
  <c r="W1391" i="1"/>
  <c r="U1392" i="1"/>
  <c r="V1392" i="1"/>
  <c r="W1392" i="1"/>
  <c r="U1393" i="1"/>
  <c r="V1393" i="1"/>
  <c r="W1393" i="1"/>
  <c r="U1394" i="1"/>
  <c r="V1394" i="1"/>
  <c r="W1394" i="1"/>
  <c r="U1395" i="1"/>
  <c r="V1395" i="1"/>
  <c r="W1395" i="1"/>
  <c r="U1396" i="1"/>
  <c r="V1396" i="1"/>
  <c r="W1396" i="1"/>
  <c r="U1397" i="1"/>
  <c r="V1397" i="1"/>
  <c r="W1397" i="1"/>
  <c r="U1398" i="1"/>
  <c r="V1398" i="1"/>
  <c r="W1398" i="1"/>
  <c r="U1399" i="1"/>
  <c r="V1399" i="1"/>
  <c r="W1399" i="1"/>
  <c r="U1400" i="1"/>
  <c r="V1400" i="1"/>
  <c r="W1400" i="1"/>
  <c r="U1401" i="1"/>
  <c r="V1401" i="1"/>
  <c r="W1401" i="1"/>
  <c r="U1402" i="1"/>
  <c r="V1402" i="1"/>
  <c r="W1402" i="1"/>
  <c r="U1403" i="1"/>
  <c r="V1403" i="1"/>
  <c r="W1403" i="1"/>
  <c r="U1404" i="1"/>
  <c r="V1404" i="1"/>
  <c r="W1404" i="1"/>
  <c r="U1405" i="1"/>
  <c r="V1405" i="1"/>
  <c r="W1405" i="1"/>
  <c r="U1406" i="1"/>
  <c r="V1406" i="1"/>
  <c r="W1406" i="1"/>
  <c r="U1407" i="1"/>
  <c r="V1407" i="1"/>
  <c r="W1407" i="1"/>
  <c r="U1408" i="1"/>
  <c r="V1408" i="1"/>
  <c r="W1408" i="1"/>
  <c r="U1409" i="1"/>
  <c r="V1409" i="1"/>
  <c r="W1409" i="1"/>
  <c r="U1410" i="1"/>
  <c r="V1410" i="1"/>
  <c r="W1410" i="1"/>
  <c r="U1411" i="1"/>
  <c r="V1411" i="1"/>
  <c r="W1411" i="1"/>
  <c r="U1412" i="1"/>
  <c r="V1412" i="1"/>
  <c r="W1412" i="1"/>
  <c r="U1413" i="1"/>
  <c r="V1413" i="1"/>
  <c r="W1413" i="1"/>
  <c r="U1414" i="1"/>
  <c r="V1414" i="1"/>
  <c r="W1414" i="1"/>
  <c r="U1415" i="1"/>
  <c r="V1415" i="1"/>
  <c r="W1415" i="1"/>
  <c r="U1416" i="1"/>
  <c r="V1416" i="1"/>
  <c r="W1416" i="1"/>
  <c r="U1417" i="1"/>
  <c r="V1417" i="1"/>
  <c r="W1417" i="1"/>
  <c r="U1418" i="1"/>
  <c r="V1418" i="1"/>
  <c r="W1418" i="1"/>
  <c r="U1419" i="1"/>
  <c r="V1419" i="1"/>
  <c r="W1419" i="1"/>
  <c r="U1420" i="1"/>
  <c r="V1420" i="1"/>
  <c r="W1420" i="1"/>
  <c r="U1421" i="1"/>
  <c r="V1421" i="1"/>
  <c r="W1421" i="1"/>
  <c r="U1422" i="1"/>
  <c r="V1422" i="1"/>
  <c r="W1422" i="1"/>
  <c r="U1423" i="1"/>
  <c r="V1423" i="1"/>
  <c r="W1423" i="1"/>
  <c r="U1424" i="1"/>
  <c r="V1424" i="1"/>
  <c r="W1424" i="1"/>
  <c r="U1425" i="1"/>
  <c r="V1425" i="1"/>
  <c r="W1425" i="1"/>
  <c r="U1426" i="1"/>
  <c r="V1426" i="1"/>
  <c r="W1426" i="1"/>
  <c r="U1427" i="1"/>
  <c r="V1427" i="1"/>
  <c r="W1427" i="1"/>
  <c r="U1428" i="1"/>
  <c r="V1428" i="1"/>
  <c r="W1428" i="1"/>
  <c r="U1429" i="1"/>
  <c r="V1429" i="1"/>
  <c r="W1429" i="1"/>
  <c r="U1430" i="1"/>
  <c r="V1430" i="1"/>
  <c r="W1430" i="1"/>
  <c r="U1431" i="1"/>
  <c r="V1431" i="1"/>
  <c r="W1431" i="1"/>
  <c r="U1432" i="1"/>
  <c r="V1432" i="1"/>
  <c r="W1432" i="1"/>
  <c r="U1433" i="1"/>
  <c r="V1433" i="1"/>
  <c r="W1433" i="1"/>
  <c r="U1434" i="1"/>
  <c r="V1434" i="1"/>
  <c r="W1434" i="1"/>
  <c r="U1435" i="1"/>
  <c r="V1435" i="1"/>
  <c r="W1435" i="1"/>
  <c r="U1436" i="1"/>
  <c r="V1436" i="1"/>
  <c r="W1436" i="1"/>
  <c r="U1437" i="1"/>
  <c r="V1437" i="1"/>
  <c r="W1437" i="1"/>
  <c r="U1438" i="1"/>
  <c r="V1438" i="1"/>
  <c r="W1438" i="1"/>
  <c r="U1439" i="1"/>
  <c r="V1439" i="1"/>
  <c r="W1439" i="1"/>
  <c r="U1440" i="1"/>
  <c r="V1440" i="1"/>
  <c r="W1440" i="1"/>
  <c r="U1441" i="1"/>
  <c r="V1441" i="1"/>
  <c r="W1441" i="1"/>
  <c r="U1442" i="1"/>
  <c r="V1442" i="1"/>
  <c r="W1442" i="1"/>
  <c r="U1443" i="1"/>
  <c r="V1443" i="1"/>
  <c r="W1443" i="1"/>
  <c r="U1444" i="1"/>
  <c r="V1444" i="1"/>
  <c r="W1444" i="1"/>
  <c r="U1445" i="1"/>
  <c r="V1445" i="1"/>
  <c r="W1445" i="1"/>
  <c r="U1446" i="1"/>
  <c r="V1446" i="1"/>
  <c r="W1446" i="1"/>
  <c r="U1447" i="1"/>
  <c r="V1447" i="1"/>
  <c r="W1447" i="1"/>
  <c r="U1448" i="1"/>
  <c r="V1448" i="1"/>
  <c r="W1448" i="1"/>
  <c r="U1449" i="1"/>
  <c r="V1449" i="1"/>
  <c r="W1449" i="1"/>
  <c r="U1450" i="1"/>
  <c r="V1450" i="1"/>
  <c r="W1450" i="1"/>
  <c r="U1451" i="1"/>
  <c r="V1451" i="1"/>
  <c r="W1451" i="1"/>
  <c r="U1452" i="1"/>
  <c r="V1452" i="1"/>
  <c r="W1452" i="1"/>
  <c r="U1453" i="1"/>
  <c r="V1453" i="1"/>
  <c r="W1453" i="1"/>
  <c r="U1454" i="1"/>
  <c r="V1454" i="1"/>
  <c r="W1454" i="1"/>
  <c r="U1455" i="1"/>
  <c r="V1455" i="1"/>
  <c r="W1455" i="1"/>
  <c r="U1456" i="1"/>
  <c r="V1456" i="1"/>
  <c r="W1456" i="1"/>
  <c r="U1457" i="1"/>
  <c r="V1457" i="1"/>
  <c r="W1457" i="1"/>
  <c r="U1458" i="1"/>
  <c r="V1458" i="1"/>
  <c r="W1458" i="1"/>
  <c r="U1459" i="1"/>
  <c r="V1459" i="1"/>
  <c r="W1459" i="1"/>
  <c r="U1460" i="1"/>
  <c r="V1460" i="1"/>
  <c r="W1460" i="1"/>
  <c r="U1461" i="1"/>
  <c r="V1461" i="1"/>
  <c r="W1461" i="1"/>
  <c r="U1462" i="1"/>
  <c r="V1462" i="1"/>
  <c r="W1462" i="1"/>
  <c r="U1463" i="1"/>
  <c r="V1463" i="1"/>
  <c r="W1463" i="1"/>
  <c r="U1464" i="1"/>
  <c r="V1464" i="1"/>
  <c r="W1464" i="1"/>
  <c r="U1465" i="1"/>
  <c r="V1465" i="1"/>
  <c r="W1465" i="1"/>
  <c r="U1466" i="1"/>
  <c r="V1466" i="1"/>
  <c r="W1466" i="1"/>
  <c r="U1467" i="1"/>
  <c r="V1467" i="1"/>
  <c r="W1467" i="1"/>
  <c r="U1468" i="1"/>
  <c r="V1468" i="1"/>
  <c r="W1468" i="1"/>
  <c r="U1469" i="1"/>
  <c r="V1469" i="1"/>
  <c r="W1469" i="1"/>
  <c r="U1470" i="1"/>
  <c r="V1470" i="1"/>
  <c r="W1470" i="1"/>
  <c r="U1471" i="1"/>
  <c r="V1471" i="1"/>
  <c r="W1471" i="1"/>
  <c r="U1472" i="1"/>
  <c r="V1472" i="1"/>
  <c r="W1472" i="1"/>
  <c r="U1473" i="1"/>
  <c r="V1473" i="1"/>
  <c r="W1473" i="1"/>
  <c r="U1474" i="1"/>
  <c r="V1474" i="1"/>
  <c r="W1474" i="1"/>
  <c r="U1475" i="1"/>
  <c r="V1475" i="1"/>
  <c r="W1475" i="1"/>
  <c r="U1476" i="1"/>
  <c r="V1476" i="1"/>
  <c r="W1476" i="1"/>
  <c r="U1477" i="1"/>
  <c r="V1477" i="1"/>
  <c r="W1477" i="1"/>
  <c r="U1478" i="1"/>
  <c r="V1478" i="1"/>
  <c r="W1478" i="1"/>
  <c r="U1479" i="1"/>
  <c r="V1479" i="1"/>
  <c r="W1479" i="1"/>
  <c r="U1480" i="1"/>
  <c r="V1480" i="1"/>
  <c r="W1480" i="1"/>
  <c r="U1481" i="1"/>
  <c r="V1481" i="1"/>
  <c r="W1481" i="1"/>
  <c r="U1482" i="1"/>
  <c r="V1482" i="1"/>
  <c r="W1482" i="1"/>
  <c r="U1483" i="1"/>
  <c r="V1483" i="1"/>
  <c r="W1483" i="1"/>
  <c r="U1484" i="1"/>
  <c r="V1484" i="1"/>
  <c r="W1484" i="1"/>
  <c r="U1485" i="1"/>
  <c r="V1485" i="1"/>
  <c r="W1485" i="1"/>
  <c r="U1486" i="1"/>
  <c r="V1486" i="1"/>
  <c r="W1486" i="1"/>
  <c r="U1487" i="1"/>
  <c r="V1487" i="1"/>
  <c r="W1487" i="1"/>
  <c r="U1488" i="1"/>
  <c r="V1488" i="1"/>
  <c r="W1488" i="1"/>
  <c r="U1489" i="1"/>
  <c r="V1489" i="1"/>
  <c r="W1489" i="1"/>
  <c r="U1490" i="1"/>
  <c r="V1490" i="1"/>
  <c r="W1490" i="1"/>
  <c r="U1491" i="1"/>
  <c r="V1491" i="1"/>
  <c r="W1491" i="1"/>
  <c r="U1492" i="1"/>
  <c r="V1492" i="1"/>
  <c r="W1492" i="1"/>
  <c r="U1493" i="1"/>
  <c r="V1493" i="1"/>
  <c r="W1493" i="1"/>
  <c r="U1494" i="1"/>
  <c r="V1494" i="1"/>
  <c r="W1494" i="1"/>
  <c r="U1495" i="1"/>
  <c r="V1495" i="1"/>
  <c r="W1495" i="1"/>
  <c r="U1496" i="1"/>
  <c r="V1496" i="1"/>
  <c r="W1496" i="1"/>
  <c r="U1497" i="1"/>
  <c r="V1497" i="1"/>
  <c r="W1497" i="1"/>
  <c r="U1498" i="1"/>
  <c r="V1498" i="1"/>
  <c r="W1498" i="1"/>
  <c r="U1499" i="1"/>
  <c r="V1499" i="1"/>
  <c r="W1499" i="1"/>
  <c r="U1500" i="1"/>
  <c r="V1500" i="1"/>
  <c r="W1500" i="1"/>
  <c r="U1501" i="1"/>
  <c r="V1501" i="1"/>
  <c r="W1501" i="1"/>
  <c r="U1502" i="1"/>
  <c r="V1502" i="1"/>
  <c r="W1502" i="1"/>
  <c r="U1503" i="1"/>
  <c r="V1503" i="1"/>
  <c r="W1503" i="1"/>
  <c r="U1504" i="1"/>
  <c r="V1504" i="1"/>
  <c r="W1504" i="1"/>
  <c r="U1505" i="1"/>
  <c r="V1505" i="1"/>
  <c r="W1505" i="1"/>
  <c r="U1506" i="1"/>
  <c r="V1506" i="1"/>
  <c r="W1506" i="1"/>
  <c r="U1507" i="1"/>
  <c r="V1507" i="1"/>
  <c r="W1507" i="1"/>
  <c r="U1508" i="1"/>
  <c r="V1508" i="1"/>
  <c r="W1508" i="1"/>
  <c r="U1509" i="1"/>
  <c r="V1509" i="1"/>
  <c r="W1509" i="1"/>
  <c r="U1510" i="1"/>
  <c r="V1510" i="1"/>
  <c r="W1510" i="1"/>
  <c r="U1511" i="1"/>
  <c r="V1511" i="1"/>
  <c r="W1511" i="1"/>
  <c r="U1512" i="1"/>
  <c r="V1512" i="1"/>
  <c r="W1512" i="1"/>
  <c r="U1513" i="1"/>
  <c r="V1513" i="1"/>
  <c r="W1513" i="1"/>
  <c r="U1514" i="1"/>
  <c r="V1514" i="1"/>
  <c r="W1514" i="1"/>
  <c r="U1515" i="1"/>
  <c r="V1515" i="1"/>
  <c r="W1515" i="1"/>
  <c r="U1516" i="1"/>
  <c r="V1516" i="1"/>
  <c r="W1516" i="1"/>
  <c r="U1517" i="1"/>
  <c r="V1517" i="1"/>
  <c r="W1517" i="1"/>
  <c r="U1518" i="1"/>
  <c r="V1518" i="1"/>
  <c r="W1518" i="1"/>
  <c r="U1519" i="1"/>
  <c r="V1519" i="1"/>
  <c r="W1519" i="1"/>
  <c r="U1520" i="1"/>
  <c r="V1520" i="1"/>
  <c r="W1520" i="1"/>
  <c r="U1521" i="1"/>
  <c r="V1521" i="1"/>
  <c r="W1521" i="1"/>
  <c r="U1522" i="1"/>
  <c r="V1522" i="1"/>
  <c r="W1522" i="1"/>
  <c r="U1523" i="1"/>
  <c r="V1523" i="1"/>
  <c r="W1523" i="1"/>
  <c r="U1524" i="1"/>
  <c r="V1524" i="1"/>
  <c r="W1524" i="1"/>
  <c r="U1525" i="1"/>
  <c r="V1525" i="1"/>
  <c r="W1525" i="1"/>
  <c r="U1526" i="1"/>
  <c r="V1526" i="1"/>
  <c r="W1526" i="1"/>
  <c r="U1527" i="1"/>
  <c r="V1527" i="1"/>
  <c r="W1527" i="1"/>
  <c r="U1528" i="1"/>
  <c r="V1528" i="1"/>
  <c r="W1528" i="1"/>
  <c r="U1529" i="1"/>
  <c r="V1529" i="1"/>
  <c r="W1529" i="1"/>
  <c r="U1530" i="1"/>
  <c r="V1530" i="1"/>
  <c r="W1530" i="1"/>
  <c r="U1531" i="1"/>
  <c r="V1531" i="1"/>
  <c r="W1531" i="1"/>
  <c r="U1532" i="1"/>
  <c r="V1532" i="1"/>
  <c r="W1532" i="1"/>
  <c r="U1533" i="1"/>
  <c r="V1533" i="1"/>
  <c r="W1533" i="1"/>
  <c r="U1534" i="1"/>
  <c r="V1534" i="1"/>
  <c r="W1534" i="1"/>
  <c r="U1535" i="1"/>
  <c r="V1535" i="1"/>
  <c r="W1535" i="1"/>
  <c r="U1536" i="1"/>
  <c r="V1536" i="1"/>
  <c r="W1536" i="1"/>
  <c r="U1537" i="1"/>
  <c r="V1537" i="1"/>
  <c r="W1537" i="1"/>
  <c r="U1538" i="1"/>
  <c r="V1538" i="1"/>
  <c r="W1538" i="1"/>
  <c r="U1539" i="1"/>
  <c r="V1539" i="1"/>
  <c r="W1539" i="1"/>
  <c r="U1540" i="1"/>
  <c r="V1540" i="1"/>
  <c r="W1540" i="1"/>
  <c r="U1541" i="1"/>
  <c r="V1541" i="1"/>
  <c r="W1541" i="1"/>
  <c r="U1542" i="1"/>
  <c r="V1542" i="1"/>
  <c r="W1542" i="1"/>
  <c r="U1543" i="1"/>
  <c r="V1543" i="1"/>
  <c r="W1543" i="1"/>
  <c r="U1544" i="1"/>
  <c r="V1544" i="1"/>
  <c r="W1544" i="1"/>
  <c r="U1545" i="1"/>
  <c r="V1545" i="1"/>
  <c r="W1545" i="1"/>
  <c r="U1546" i="1"/>
  <c r="V1546" i="1"/>
  <c r="W1546" i="1"/>
  <c r="U1547" i="1"/>
  <c r="V1547" i="1"/>
  <c r="W1547" i="1"/>
  <c r="U1548" i="1"/>
  <c r="V1548" i="1"/>
  <c r="W1548" i="1"/>
  <c r="U1549" i="1"/>
  <c r="V1549" i="1"/>
  <c r="W1549" i="1"/>
  <c r="U1550" i="1"/>
  <c r="V1550" i="1"/>
  <c r="W1550" i="1"/>
  <c r="U1551" i="1"/>
  <c r="V1551" i="1"/>
  <c r="W1551" i="1"/>
  <c r="U1552" i="1"/>
  <c r="V1552" i="1"/>
  <c r="W1552" i="1"/>
  <c r="U1553" i="1"/>
  <c r="V1553" i="1"/>
  <c r="W1553" i="1"/>
  <c r="U1554" i="1"/>
  <c r="V1554" i="1"/>
  <c r="W1554" i="1"/>
  <c r="U1555" i="1"/>
  <c r="V1555" i="1"/>
  <c r="W1555" i="1"/>
  <c r="U1556" i="1"/>
  <c r="V1556" i="1"/>
  <c r="W1556" i="1"/>
  <c r="U1557" i="1"/>
  <c r="V1557" i="1"/>
  <c r="W1557" i="1"/>
  <c r="U1558" i="1"/>
  <c r="V1558" i="1"/>
  <c r="W1558" i="1"/>
  <c r="U1559" i="1"/>
  <c r="V1559" i="1"/>
  <c r="W1559" i="1"/>
  <c r="U1560" i="1"/>
  <c r="V1560" i="1"/>
  <c r="W1560" i="1"/>
  <c r="U1561" i="1"/>
  <c r="V1561" i="1"/>
  <c r="W1561" i="1"/>
  <c r="U1562" i="1"/>
  <c r="V1562" i="1"/>
  <c r="W1562" i="1"/>
  <c r="U1563" i="1"/>
  <c r="V1563" i="1"/>
  <c r="W1563" i="1"/>
  <c r="U1564" i="1"/>
  <c r="V1564" i="1"/>
  <c r="W1564" i="1"/>
  <c r="U1565" i="1"/>
  <c r="V1565" i="1"/>
  <c r="W1565" i="1"/>
  <c r="U1566" i="1"/>
  <c r="V1566" i="1"/>
  <c r="W1566" i="1"/>
  <c r="U1567" i="1"/>
  <c r="V1567" i="1"/>
  <c r="W1567" i="1"/>
  <c r="U1568" i="1"/>
  <c r="V1568" i="1"/>
  <c r="W1568" i="1"/>
  <c r="U1569" i="1"/>
  <c r="V1569" i="1"/>
  <c r="W1569" i="1"/>
  <c r="U1570" i="1"/>
  <c r="V1570" i="1"/>
  <c r="W1570" i="1"/>
  <c r="U1571" i="1"/>
  <c r="V1571" i="1"/>
  <c r="W1571" i="1"/>
  <c r="U1572" i="1"/>
  <c r="V1572" i="1"/>
  <c r="W1572" i="1"/>
  <c r="U1573" i="1"/>
  <c r="V1573" i="1"/>
  <c r="W1573" i="1"/>
  <c r="U1574" i="1"/>
  <c r="V1574" i="1"/>
  <c r="W1574" i="1"/>
  <c r="U1575" i="1"/>
  <c r="V1575" i="1"/>
  <c r="W1575" i="1"/>
  <c r="U1576" i="1"/>
  <c r="V1576" i="1"/>
  <c r="W1576" i="1"/>
  <c r="U1577" i="1"/>
  <c r="V1577" i="1"/>
  <c r="W1577" i="1"/>
  <c r="U1578" i="1"/>
  <c r="V1578" i="1"/>
  <c r="W1578" i="1"/>
  <c r="U1579" i="1"/>
  <c r="V1579" i="1"/>
  <c r="W1579" i="1"/>
  <c r="U1580" i="1"/>
  <c r="V1580" i="1"/>
  <c r="W1580" i="1"/>
  <c r="U1581" i="1"/>
  <c r="V1581" i="1"/>
  <c r="W1581" i="1"/>
  <c r="U1582" i="1"/>
  <c r="V1582" i="1"/>
  <c r="W1582" i="1"/>
  <c r="U1583" i="1"/>
  <c r="V1583" i="1"/>
  <c r="W1583" i="1"/>
  <c r="U1584" i="1"/>
  <c r="V1584" i="1"/>
  <c r="W1584" i="1"/>
  <c r="U1585" i="1"/>
  <c r="V1585" i="1"/>
  <c r="W1585" i="1"/>
  <c r="U1586" i="1"/>
  <c r="V1586" i="1"/>
  <c r="W1586" i="1"/>
  <c r="U1587" i="1"/>
  <c r="V1587" i="1"/>
  <c r="W1587" i="1"/>
  <c r="U1588" i="1"/>
  <c r="V1588" i="1"/>
  <c r="W1588" i="1"/>
  <c r="U1589" i="1"/>
  <c r="V1589" i="1"/>
  <c r="W1589" i="1"/>
  <c r="U1590" i="1"/>
  <c r="V1590" i="1"/>
  <c r="W1590" i="1"/>
  <c r="U1591" i="1"/>
  <c r="V1591" i="1"/>
  <c r="W1591" i="1"/>
  <c r="U1592" i="1"/>
  <c r="V1592" i="1"/>
  <c r="W1592" i="1"/>
  <c r="U1593" i="1"/>
  <c r="V1593" i="1"/>
  <c r="W1593" i="1"/>
  <c r="U1594" i="1"/>
  <c r="V1594" i="1"/>
  <c r="W1594" i="1"/>
  <c r="U1595" i="1"/>
  <c r="V1595" i="1"/>
  <c r="W1595" i="1"/>
  <c r="U1596" i="1"/>
  <c r="V1596" i="1"/>
  <c r="W1596" i="1"/>
  <c r="U1597" i="1"/>
  <c r="V1597" i="1"/>
  <c r="W1597" i="1"/>
  <c r="U1598" i="1"/>
  <c r="V1598" i="1"/>
  <c r="W1598" i="1"/>
  <c r="U1599" i="1"/>
  <c r="V1599" i="1"/>
  <c r="W1599" i="1"/>
  <c r="U1600" i="1"/>
  <c r="V1600" i="1"/>
  <c r="W1600" i="1"/>
  <c r="U1601" i="1"/>
  <c r="V1601" i="1"/>
  <c r="W1601" i="1"/>
  <c r="U1602" i="1"/>
  <c r="V1602" i="1"/>
  <c r="W1602" i="1"/>
  <c r="U1603" i="1"/>
  <c r="V1603" i="1"/>
  <c r="W1603" i="1"/>
  <c r="U1604" i="1"/>
  <c r="V1604" i="1"/>
  <c r="W1604" i="1"/>
  <c r="U1605" i="1"/>
  <c r="V1605" i="1"/>
  <c r="W1605" i="1"/>
  <c r="U1606" i="1"/>
  <c r="V1606" i="1"/>
  <c r="W1606" i="1"/>
  <c r="U1607" i="1"/>
  <c r="V1607" i="1"/>
  <c r="W1607" i="1"/>
  <c r="U1608" i="1"/>
  <c r="V1608" i="1"/>
  <c r="W1608" i="1"/>
  <c r="U1609" i="1"/>
  <c r="V1609" i="1"/>
  <c r="W1609" i="1"/>
  <c r="U1610" i="1"/>
  <c r="V1610" i="1"/>
  <c r="W1610" i="1"/>
  <c r="U1611" i="1"/>
  <c r="V1611" i="1"/>
  <c r="W1611" i="1"/>
  <c r="U1612" i="1"/>
  <c r="V1612" i="1"/>
  <c r="W1612" i="1"/>
  <c r="U1613" i="1"/>
  <c r="V1613" i="1"/>
  <c r="W1613" i="1"/>
  <c r="U1614" i="1"/>
  <c r="V1614" i="1"/>
  <c r="W1614" i="1"/>
  <c r="U1615" i="1"/>
  <c r="V1615" i="1"/>
  <c r="W1615" i="1"/>
  <c r="U1616" i="1"/>
  <c r="V1616" i="1"/>
  <c r="W1616" i="1"/>
  <c r="U1617" i="1"/>
  <c r="V1617" i="1"/>
  <c r="W1617" i="1"/>
  <c r="U1618" i="1"/>
  <c r="V1618" i="1"/>
  <c r="W1618" i="1"/>
  <c r="U1619" i="1"/>
  <c r="V1619" i="1"/>
  <c r="W1619" i="1"/>
  <c r="U1620" i="1"/>
  <c r="V1620" i="1"/>
  <c r="W1620" i="1"/>
  <c r="U1621" i="1"/>
  <c r="V1621" i="1"/>
  <c r="W1621" i="1"/>
  <c r="U1622" i="1"/>
  <c r="V1622" i="1"/>
  <c r="W1622" i="1"/>
  <c r="U1623" i="1"/>
  <c r="V1623" i="1"/>
  <c r="W1623" i="1"/>
  <c r="U1624" i="1"/>
  <c r="V1624" i="1"/>
  <c r="W1624" i="1"/>
  <c r="U1625" i="1"/>
  <c r="V1625" i="1"/>
  <c r="W1625" i="1"/>
  <c r="U1626" i="1"/>
  <c r="V1626" i="1"/>
  <c r="W1626" i="1"/>
  <c r="U1627" i="1"/>
  <c r="V1627" i="1"/>
  <c r="W1627" i="1"/>
  <c r="U1628" i="1"/>
  <c r="V1628" i="1"/>
  <c r="W1628" i="1"/>
  <c r="U1629" i="1"/>
  <c r="V1629" i="1"/>
  <c r="W1629" i="1"/>
  <c r="U1630" i="1"/>
  <c r="V1630" i="1"/>
  <c r="W1630" i="1"/>
  <c r="U1631" i="1"/>
  <c r="V1631" i="1"/>
  <c r="W1631" i="1"/>
  <c r="U1632" i="1"/>
  <c r="V1632" i="1"/>
  <c r="W1632" i="1"/>
  <c r="U1633" i="1"/>
  <c r="V1633" i="1"/>
  <c r="W1633" i="1"/>
  <c r="U1634" i="1"/>
  <c r="V1634" i="1"/>
  <c r="W1634" i="1"/>
  <c r="U1635" i="1"/>
  <c r="V1635" i="1"/>
  <c r="W1635" i="1"/>
  <c r="U1636" i="1"/>
  <c r="V1636" i="1"/>
  <c r="W1636" i="1"/>
  <c r="U1637" i="1"/>
  <c r="V1637" i="1"/>
  <c r="W1637" i="1"/>
  <c r="U1638" i="1"/>
  <c r="V1638" i="1"/>
  <c r="W1638" i="1"/>
  <c r="U1639" i="1"/>
  <c r="V1639" i="1"/>
  <c r="W1639" i="1"/>
  <c r="U1640" i="1"/>
  <c r="V1640" i="1"/>
  <c r="W1640" i="1"/>
  <c r="U1641" i="1"/>
  <c r="V1641" i="1"/>
  <c r="W1641" i="1"/>
  <c r="U1642" i="1"/>
  <c r="V1642" i="1"/>
  <c r="W1642" i="1"/>
  <c r="U1643" i="1"/>
  <c r="V1643" i="1"/>
  <c r="W1643" i="1"/>
  <c r="U1644" i="1"/>
  <c r="V1644" i="1"/>
  <c r="W1644" i="1"/>
  <c r="U1645" i="1"/>
  <c r="V1645" i="1"/>
  <c r="W1645" i="1"/>
  <c r="U1646" i="1"/>
  <c r="V1646" i="1"/>
  <c r="W1646" i="1"/>
  <c r="U1647" i="1"/>
  <c r="V1647" i="1"/>
  <c r="W1647" i="1"/>
  <c r="U1648" i="1"/>
  <c r="V1648" i="1"/>
  <c r="W1648" i="1"/>
  <c r="U1649" i="1"/>
  <c r="V1649" i="1"/>
  <c r="W1649" i="1"/>
  <c r="U1650" i="1"/>
  <c r="V1650" i="1"/>
  <c r="W1650" i="1"/>
  <c r="U1651" i="1"/>
  <c r="V1651" i="1"/>
  <c r="W1651" i="1"/>
  <c r="U1652" i="1"/>
  <c r="V1652" i="1"/>
  <c r="W1652" i="1"/>
  <c r="U1653" i="1"/>
  <c r="V1653" i="1"/>
  <c r="W1653" i="1"/>
  <c r="U1654" i="1"/>
  <c r="V1654" i="1"/>
  <c r="W1654" i="1"/>
  <c r="U1655" i="1"/>
  <c r="V1655" i="1"/>
  <c r="W1655" i="1"/>
  <c r="U1656" i="1"/>
  <c r="V1656" i="1"/>
  <c r="W1656" i="1"/>
  <c r="U1657" i="1"/>
  <c r="V1657" i="1"/>
  <c r="W1657" i="1"/>
  <c r="U1658" i="1"/>
  <c r="V1658" i="1"/>
  <c r="W1658" i="1"/>
  <c r="U1659" i="1"/>
  <c r="V1659" i="1"/>
  <c r="W1659" i="1"/>
  <c r="U1660" i="1"/>
  <c r="V1660" i="1"/>
  <c r="W1660" i="1"/>
  <c r="U1661" i="1"/>
  <c r="V1661" i="1"/>
  <c r="W1661" i="1"/>
  <c r="U1662" i="1"/>
  <c r="V1662" i="1"/>
  <c r="W1662" i="1"/>
  <c r="U1663" i="1"/>
  <c r="V1663" i="1"/>
  <c r="W1663" i="1"/>
  <c r="U1664" i="1"/>
  <c r="V1664" i="1"/>
  <c r="W1664" i="1"/>
  <c r="U1665" i="1"/>
  <c r="V1665" i="1"/>
  <c r="W1665" i="1"/>
  <c r="U1666" i="1"/>
  <c r="V1666" i="1"/>
  <c r="W1666" i="1"/>
  <c r="U1667" i="1"/>
  <c r="V1667" i="1"/>
  <c r="W1667" i="1"/>
  <c r="U1668" i="1"/>
  <c r="V1668" i="1"/>
  <c r="W1668" i="1"/>
  <c r="U1669" i="1"/>
  <c r="V1669" i="1"/>
  <c r="W1669" i="1"/>
  <c r="U1670" i="1"/>
  <c r="V1670" i="1"/>
  <c r="W1670" i="1"/>
  <c r="U1671" i="1"/>
  <c r="V1671" i="1"/>
  <c r="W1671" i="1"/>
  <c r="U1672" i="1"/>
  <c r="V1672" i="1"/>
  <c r="W1672" i="1"/>
  <c r="U1673" i="1"/>
  <c r="V1673" i="1"/>
  <c r="W1673" i="1"/>
  <c r="U1674" i="1"/>
  <c r="V1674" i="1"/>
  <c r="W1674" i="1"/>
  <c r="U1675" i="1"/>
  <c r="V1675" i="1"/>
  <c r="W1675" i="1"/>
  <c r="U1676" i="1"/>
  <c r="V1676" i="1"/>
  <c r="W1676" i="1"/>
  <c r="U1677" i="1"/>
  <c r="V1677" i="1"/>
  <c r="W1677" i="1"/>
  <c r="U1678" i="1"/>
  <c r="V1678" i="1"/>
  <c r="W1678" i="1"/>
  <c r="U1679" i="1"/>
  <c r="V1679" i="1"/>
  <c r="W1679" i="1"/>
  <c r="U1680" i="1"/>
  <c r="V1680" i="1"/>
  <c r="W1680" i="1"/>
  <c r="U1681" i="1"/>
  <c r="V1681" i="1"/>
  <c r="W1681" i="1"/>
  <c r="U1682" i="1"/>
  <c r="V1682" i="1"/>
  <c r="W1682" i="1"/>
  <c r="U1683" i="1"/>
  <c r="V1683" i="1"/>
  <c r="W1683" i="1"/>
  <c r="U1684" i="1"/>
  <c r="V1684" i="1"/>
  <c r="W1684" i="1"/>
  <c r="U1685" i="1"/>
  <c r="V1685" i="1"/>
  <c r="W1685" i="1"/>
  <c r="U1686" i="1"/>
  <c r="V1686" i="1"/>
  <c r="W1686" i="1"/>
  <c r="U1687" i="1"/>
  <c r="V1687" i="1"/>
  <c r="W1687" i="1"/>
  <c r="U1688" i="1"/>
  <c r="V1688" i="1"/>
  <c r="W1688" i="1"/>
  <c r="U1689" i="1"/>
  <c r="V1689" i="1"/>
  <c r="W1689" i="1"/>
  <c r="U1690" i="1"/>
  <c r="V1690" i="1"/>
  <c r="W1690" i="1"/>
  <c r="U1691" i="1"/>
  <c r="V1691" i="1"/>
  <c r="W1691" i="1"/>
  <c r="U1692" i="1"/>
  <c r="V1692" i="1"/>
  <c r="W1692" i="1"/>
  <c r="U1693" i="1"/>
  <c r="V1693" i="1"/>
  <c r="W1693" i="1"/>
  <c r="U1694" i="1"/>
  <c r="V1694" i="1"/>
  <c r="W1694" i="1"/>
  <c r="U1695" i="1"/>
  <c r="V1695" i="1"/>
  <c r="W1695" i="1"/>
  <c r="U1696" i="1"/>
  <c r="V1696" i="1"/>
  <c r="W1696" i="1"/>
  <c r="U1697" i="1"/>
  <c r="V1697" i="1"/>
  <c r="W1697" i="1"/>
  <c r="U1698" i="1"/>
  <c r="V1698" i="1"/>
  <c r="W1698" i="1"/>
  <c r="U1699" i="1"/>
  <c r="V1699" i="1"/>
  <c r="W1699" i="1"/>
  <c r="U1700" i="1"/>
  <c r="V1700" i="1"/>
  <c r="W1700" i="1"/>
  <c r="U1701" i="1"/>
  <c r="V1701" i="1"/>
  <c r="W1701" i="1"/>
  <c r="U1702" i="1"/>
  <c r="V1702" i="1"/>
  <c r="W1702" i="1"/>
  <c r="U1703" i="1"/>
  <c r="V1703" i="1"/>
  <c r="W1703" i="1"/>
  <c r="U1704" i="1"/>
  <c r="V1704" i="1"/>
  <c r="W1704" i="1"/>
  <c r="U1705" i="1"/>
  <c r="V1705" i="1"/>
  <c r="W1705" i="1"/>
  <c r="U1706" i="1"/>
  <c r="V1706" i="1"/>
  <c r="W1706" i="1"/>
  <c r="U1707" i="1"/>
  <c r="V1707" i="1"/>
  <c r="W1707" i="1"/>
  <c r="U1708" i="1"/>
  <c r="V1708" i="1"/>
  <c r="W1708" i="1"/>
  <c r="U1709" i="1"/>
  <c r="V1709" i="1"/>
  <c r="W1709" i="1"/>
  <c r="U1710" i="1"/>
  <c r="V1710" i="1"/>
  <c r="W1710" i="1"/>
  <c r="U1711" i="1"/>
  <c r="V1711" i="1"/>
  <c r="W1711" i="1"/>
  <c r="U1712" i="1"/>
  <c r="V1712" i="1"/>
  <c r="W1712" i="1"/>
  <c r="U1713" i="1"/>
  <c r="V1713" i="1"/>
  <c r="W1713" i="1"/>
  <c r="U1714" i="1"/>
  <c r="V1714" i="1"/>
  <c r="W1714" i="1"/>
  <c r="U1715" i="1"/>
  <c r="V1715" i="1"/>
  <c r="W1715" i="1"/>
  <c r="U1716" i="1"/>
  <c r="V1716" i="1"/>
  <c r="W1716" i="1"/>
  <c r="U1717" i="1"/>
  <c r="V1717" i="1"/>
  <c r="W1717" i="1"/>
  <c r="U1718" i="1"/>
  <c r="V1718" i="1"/>
  <c r="W1718" i="1"/>
  <c r="U1719" i="1"/>
  <c r="V1719" i="1"/>
  <c r="W1719" i="1"/>
  <c r="U1720" i="1"/>
  <c r="V1720" i="1"/>
  <c r="W1720" i="1"/>
  <c r="U1721" i="1"/>
  <c r="V1721" i="1"/>
  <c r="W1721" i="1"/>
  <c r="U1722" i="1"/>
  <c r="V1722" i="1"/>
  <c r="W1722" i="1"/>
  <c r="U1723" i="1"/>
  <c r="V1723" i="1"/>
  <c r="W1723" i="1"/>
  <c r="U1724" i="1"/>
  <c r="V1724" i="1"/>
  <c r="W1724" i="1"/>
  <c r="U1725" i="1"/>
  <c r="V1725" i="1"/>
  <c r="W1725" i="1"/>
  <c r="U1726" i="1"/>
  <c r="V1726" i="1"/>
  <c r="W1726" i="1"/>
  <c r="U1727" i="1"/>
  <c r="V1727" i="1"/>
  <c r="W1727" i="1"/>
  <c r="U1728" i="1"/>
  <c r="V1728" i="1"/>
  <c r="W1728" i="1"/>
  <c r="U1729" i="1"/>
  <c r="V1729" i="1"/>
  <c r="W1729" i="1"/>
  <c r="U1730" i="1"/>
  <c r="V1730" i="1"/>
  <c r="W1730" i="1"/>
  <c r="U1731" i="1"/>
  <c r="V1731" i="1"/>
  <c r="W1731" i="1"/>
  <c r="U1732" i="1"/>
  <c r="V1732" i="1"/>
  <c r="W1732" i="1"/>
  <c r="U1733" i="1"/>
  <c r="V1733" i="1"/>
  <c r="W1733" i="1"/>
  <c r="U1734" i="1"/>
  <c r="V1734" i="1"/>
  <c r="W1734" i="1"/>
  <c r="U1735" i="1"/>
  <c r="V1735" i="1"/>
  <c r="W1735" i="1"/>
  <c r="U1736" i="1"/>
  <c r="V1736" i="1"/>
  <c r="W1736" i="1"/>
  <c r="U1737" i="1"/>
  <c r="V1737" i="1"/>
  <c r="W1737" i="1"/>
  <c r="U1738" i="1"/>
  <c r="V1738" i="1"/>
  <c r="W1738" i="1"/>
  <c r="U1739" i="1"/>
  <c r="V1739" i="1"/>
  <c r="W1739" i="1"/>
  <c r="U1740" i="1"/>
  <c r="V1740" i="1"/>
  <c r="W1740" i="1"/>
  <c r="U1741" i="1"/>
  <c r="V1741" i="1"/>
  <c r="W1741" i="1"/>
  <c r="U1742" i="1"/>
  <c r="V1742" i="1"/>
  <c r="W1742" i="1"/>
  <c r="U1743" i="1"/>
  <c r="V1743" i="1"/>
  <c r="W1743" i="1"/>
  <c r="U1744" i="1"/>
  <c r="V1744" i="1"/>
  <c r="W1744" i="1"/>
  <c r="U1745" i="1"/>
  <c r="V1745" i="1"/>
  <c r="W1745" i="1"/>
  <c r="U1746" i="1"/>
  <c r="V1746" i="1"/>
  <c r="W1746" i="1"/>
  <c r="U1747" i="1"/>
  <c r="V1747" i="1"/>
  <c r="W1747" i="1"/>
  <c r="U1748" i="1"/>
  <c r="V1748" i="1"/>
  <c r="W1748" i="1"/>
  <c r="U1749" i="1"/>
  <c r="V1749" i="1"/>
  <c r="W1749" i="1"/>
  <c r="U1750" i="1"/>
  <c r="V1750" i="1"/>
  <c r="W1750" i="1"/>
  <c r="U1751" i="1"/>
  <c r="V1751" i="1"/>
  <c r="W1751" i="1"/>
  <c r="U1752" i="1"/>
  <c r="V1752" i="1"/>
  <c r="W1752" i="1"/>
  <c r="U1753" i="1"/>
  <c r="V1753" i="1"/>
  <c r="W1753" i="1"/>
  <c r="U1754" i="1"/>
  <c r="V1754" i="1"/>
  <c r="W1754" i="1"/>
  <c r="U1755" i="1"/>
  <c r="V1755" i="1"/>
  <c r="W1755" i="1"/>
  <c r="U1756" i="1"/>
  <c r="V1756" i="1"/>
  <c r="W1756" i="1"/>
  <c r="U1757" i="1"/>
  <c r="V1757" i="1"/>
  <c r="W1757" i="1"/>
  <c r="U1758" i="1"/>
  <c r="V1758" i="1"/>
  <c r="W1758" i="1"/>
  <c r="U1759" i="1"/>
  <c r="V1759" i="1"/>
  <c r="W1759" i="1"/>
  <c r="U1760" i="1"/>
  <c r="V1760" i="1"/>
  <c r="W1760" i="1"/>
  <c r="U1761" i="1"/>
  <c r="V1761" i="1"/>
  <c r="W1761" i="1"/>
  <c r="U1762" i="1"/>
  <c r="V1762" i="1"/>
  <c r="W1762" i="1"/>
  <c r="U1763" i="1"/>
  <c r="V1763" i="1"/>
  <c r="W1763" i="1"/>
  <c r="U1764" i="1"/>
  <c r="V1764" i="1"/>
  <c r="W1764" i="1"/>
  <c r="U1765" i="1"/>
  <c r="V1765" i="1"/>
  <c r="W1765" i="1"/>
  <c r="U1766" i="1"/>
  <c r="V1766" i="1"/>
  <c r="W1766" i="1"/>
  <c r="U1767" i="1"/>
  <c r="V1767" i="1"/>
  <c r="W1767" i="1"/>
  <c r="U1768" i="1"/>
  <c r="V1768" i="1"/>
  <c r="W1768" i="1"/>
  <c r="U1769" i="1"/>
  <c r="V1769" i="1"/>
  <c r="W1769" i="1"/>
  <c r="U1770" i="1"/>
  <c r="V1770" i="1"/>
  <c r="W1770" i="1"/>
  <c r="U1771" i="1"/>
  <c r="V1771" i="1"/>
  <c r="W1771" i="1"/>
  <c r="U1772" i="1"/>
  <c r="V1772" i="1"/>
  <c r="W1772" i="1"/>
  <c r="U1773" i="1"/>
  <c r="V1773" i="1"/>
  <c r="W1773" i="1"/>
  <c r="U1774" i="1"/>
  <c r="V1774" i="1"/>
  <c r="W1774" i="1"/>
  <c r="U1775" i="1"/>
  <c r="V1775" i="1"/>
  <c r="W1775" i="1"/>
  <c r="U1776" i="1"/>
  <c r="V1776" i="1"/>
  <c r="W1776" i="1"/>
  <c r="U1777" i="1"/>
  <c r="V1777" i="1"/>
  <c r="W1777" i="1"/>
  <c r="U1778" i="1"/>
  <c r="V1778" i="1"/>
  <c r="W1778" i="1"/>
  <c r="U1779" i="1"/>
  <c r="V1779" i="1"/>
  <c r="W1779" i="1"/>
  <c r="U1780" i="1"/>
  <c r="V1780" i="1"/>
  <c r="W1780" i="1"/>
  <c r="U1781" i="1"/>
  <c r="V1781" i="1"/>
  <c r="W1781" i="1"/>
  <c r="U1782" i="1"/>
  <c r="V1782" i="1"/>
  <c r="W1782" i="1"/>
  <c r="U1783" i="1"/>
  <c r="V1783" i="1"/>
  <c r="W1783" i="1"/>
  <c r="U1784" i="1"/>
  <c r="V1784" i="1"/>
  <c r="W1784" i="1"/>
  <c r="U1785" i="1"/>
  <c r="V1785" i="1"/>
  <c r="W1785" i="1"/>
  <c r="U1786" i="1"/>
  <c r="V1786" i="1"/>
  <c r="W1786" i="1"/>
  <c r="U1787" i="1"/>
  <c r="V1787" i="1"/>
  <c r="W1787" i="1"/>
  <c r="U1788" i="1"/>
  <c r="V1788" i="1"/>
  <c r="W1788" i="1"/>
  <c r="U1789" i="1"/>
  <c r="V1789" i="1"/>
  <c r="W1789" i="1"/>
  <c r="U1790" i="1"/>
  <c r="V1790" i="1"/>
  <c r="W1790" i="1"/>
  <c r="U1791" i="1"/>
  <c r="V1791" i="1"/>
  <c r="W1791" i="1"/>
  <c r="U1792" i="1"/>
  <c r="V1792" i="1"/>
  <c r="W1792" i="1"/>
  <c r="U1793" i="1"/>
  <c r="V1793" i="1"/>
  <c r="W1793" i="1"/>
  <c r="U1794" i="1"/>
  <c r="V1794" i="1"/>
  <c r="W1794" i="1"/>
  <c r="U1795" i="1"/>
  <c r="V1795" i="1"/>
  <c r="W1795" i="1"/>
  <c r="U1796" i="1"/>
  <c r="V1796" i="1"/>
  <c r="W1796" i="1"/>
  <c r="U1797" i="1"/>
  <c r="V1797" i="1"/>
  <c r="W1797" i="1"/>
  <c r="U1798" i="1"/>
  <c r="V1798" i="1"/>
  <c r="W1798" i="1"/>
  <c r="U1799" i="1"/>
  <c r="V1799" i="1"/>
  <c r="W1799" i="1"/>
  <c r="U1800" i="1"/>
  <c r="V1800" i="1"/>
  <c r="W1800" i="1"/>
  <c r="U1801" i="1"/>
  <c r="V1801" i="1"/>
  <c r="W1801" i="1"/>
  <c r="U1802" i="1"/>
  <c r="V1802" i="1"/>
  <c r="W1802" i="1"/>
  <c r="U1803" i="1"/>
  <c r="V1803" i="1"/>
  <c r="W1803" i="1"/>
  <c r="U1804" i="1"/>
  <c r="V1804" i="1"/>
  <c r="W1804" i="1"/>
  <c r="U1805" i="1"/>
  <c r="V1805" i="1"/>
  <c r="W1805" i="1"/>
  <c r="U1806" i="1"/>
  <c r="V1806" i="1"/>
  <c r="W1806" i="1"/>
  <c r="U1807" i="1"/>
  <c r="V1807" i="1"/>
  <c r="W1807" i="1"/>
  <c r="U1808" i="1"/>
  <c r="V1808" i="1"/>
  <c r="W1808" i="1"/>
  <c r="U1809" i="1"/>
  <c r="V1809" i="1"/>
  <c r="W1809" i="1"/>
  <c r="U1810" i="1"/>
  <c r="V1810" i="1"/>
  <c r="W1810" i="1"/>
  <c r="U1811" i="1"/>
  <c r="V1811" i="1"/>
  <c r="W1811" i="1"/>
  <c r="U1812" i="1"/>
  <c r="V1812" i="1"/>
  <c r="W1812" i="1"/>
  <c r="U1813" i="1"/>
  <c r="V1813" i="1"/>
  <c r="W1813" i="1"/>
  <c r="U1814" i="1"/>
  <c r="V1814" i="1"/>
  <c r="W1814" i="1"/>
  <c r="U1815" i="1"/>
  <c r="V1815" i="1"/>
  <c r="W1815" i="1"/>
  <c r="U1816" i="1"/>
  <c r="V1816" i="1"/>
  <c r="W1816" i="1"/>
  <c r="U1817" i="1"/>
  <c r="V1817" i="1"/>
  <c r="W1817" i="1"/>
  <c r="U1818" i="1"/>
  <c r="V1818" i="1"/>
  <c r="W1818" i="1"/>
  <c r="U1819" i="1"/>
  <c r="V1819" i="1"/>
  <c r="W1819" i="1"/>
  <c r="U1820" i="1"/>
  <c r="V1820" i="1"/>
  <c r="W1820" i="1"/>
  <c r="U1821" i="1"/>
  <c r="V1821" i="1"/>
  <c r="W1821" i="1"/>
  <c r="U1822" i="1"/>
  <c r="V1822" i="1"/>
  <c r="W1822" i="1"/>
  <c r="U1823" i="1"/>
  <c r="V1823" i="1"/>
  <c r="W1823" i="1"/>
  <c r="U1824" i="1"/>
  <c r="V1824" i="1"/>
  <c r="W1824" i="1"/>
  <c r="U1825" i="1"/>
  <c r="V1825" i="1"/>
  <c r="W1825" i="1"/>
  <c r="U1826" i="1"/>
  <c r="V1826" i="1"/>
  <c r="W1826" i="1"/>
  <c r="U1827" i="1"/>
  <c r="V1827" i="1"/>
  <c r="W1827" i="1"/>
  <c r="U1828" i="1"/>
  <c r="V1828" i="1"/>
  <c r="W1828" i="1"/>
  <c r="U1829" i="1"/>
  <c r="V1829" i="1"/>
  <c r="W1829" i="1"/>
  <c r="U1830" i="1"/>
  <c r="V1830" i="1"/>
  <c r="W1830" i="1"/>
  <c r="U1831" i="1"/>
  <c r="V1831" i="1"/>
  <c r="W1831" i="1"/>
  <c r="U1832" i="1"/>
  <c r="V1832" i="1"/>
  <c r="W1832" i="1"/>
  <c r="U1833" i="1"/>
  <c r="V1833" i="1"/>
  <c r="W1833" i="1"/>
  <c r="U1834" i="1"/>
  <c r="V1834" i="1"/>
  <c r="W1834" i="1"/>
  <c r="U1835" i="1"/>
  <c r="V1835" i="1"/>
  <c r="W1835" i="1"/>
  <c r="U1836" i="1"/>
  <c r="V1836" i="1"/>
  <c r="W1836" i="1"/>
  <c r="U1837" i="1"/>
  <c r="V1837" i="1"/>
  <c r="W1837" i="1"/>
  <c r="U1838" i="1"/>
  <c r="V1838" i="1"/>
  <c r="W1838" i="1"/>
  <c r="U1839" i="1"/>
  <c r="V1839" i="1"/>
  <c r="W1839" i="1"/>
  <c r="U1840" i="1"/>
  <c r="V1840" i="1"/>
  <c r="W1840" i="1"/>
  <c r="U1841" i="1"/>
  <c r="V1841" i="1"/>
  <c r="W1841" i="1"/>
  <c r="U1842" i="1"/>
  <c r="V1842" i="1"/>
  <c r="W1842" i="1"/>
  <c r="U1843" i="1"/>
  <c r="V1843" i="1"/>
  <c r="W1843" i="1"/>
  <c r="U1844" i="1"/>
  <c r="V1844" i="1"/>
  <c r="W1844" i="1"/>
  <c r="U1845" i="1"/>
  <c r="V1845" i="1"/>
  <c r="W1845" i="1"/>
  <c r="U1846" i="1"/>
  <c r="V1846" i="1"/>
  <c r="W1846" i="1"/>
  <c r="U1847" i="1"/>
  <c r="V1847" i="1"/>
  <c r="W1847" i="1"/>
  <c r="U1848" i="1"/>
  <c r="V1848" i="1"/>
  <c r="W1848" i="1"/>
  <c r="U1849" i="1"/>
  <c r="V1849" i="1"/>
  <c r="W1849" i="1"/>
  <c r="U1850" i="1"/>
  <c r="V1850" i="1"/>
  <c r="W1850" i="1"/>
  <c r="U1851" i="1"/>
  <c r="V1851" i="1"/>
  <c r="W1851" i="1"/>
  <c r="U1852" i="1"/>
  <c r="V1852" i="1"/>
  <c r="W1852" i="1"/>
  <c r="U1853" i="1"/>
  <c r="V1853" i="1"/>
  <c r="W1853" i="1"/>
  <c r="U1854" i="1"/>
  <c r="V1854" i="1"/>
  <c r="W1854" i="1"/>
  <c r="U1855" i="1"/>
  <c r="V1855" i="1"/>
  <c r="W1855" i="1"/>
  <c r="U1856" i="1"/>
  <c r="V1856" i="1"/>
  <c r="W1856" i="1"/>
  <c r="U1857" i="1"/>
  <c r="V1857" i="1"/>
  <c r="W1857" i="1"/>
  <c r="U1858" i="1"/>
  <c r="V1858" i="1"/>
  <c r="W1858" i="1"/>
  <c r="U1859" i="1"/>
  <c r="V1859" i="1"/>
  <c r="W1859" i="1"/>
  <c r="U1860" i="1"/>
  <c r="V1860" i="1"/>
  <c r="W1860" i="1"/>
  <c r="U1861" i="1"/>
  <c r="V1861" i="1"/>
  <c r="W1861" i="1"/>
  <c r="U1862" i="1"/>
  <c r="V1862" i="1"/>
  <c r="W1862" i="1"/>
  <c r="U1863" i="1"/>
  <c r="V1863" i="1"/>
  <c r="W1863" i="1"/>
  <c r="U1864" i="1"/>
  <c r="V1864" i="1"/>
  <c r="W1864" i="1"/>
  <c r="U1865" i="1"/>
  <c r="V1865" i="1"/>
  <c r="W1865" i="1"/>
  <c r="U1866" i="1"/>
  <c r="V1866" i="1"/>
  <c r="W1866" i="1"/>
  <c r="U1867" i="1"/>
  <c r="V1867" i="1"/>
  <c r="W1867" i="1"/>
  <c r="U1868" i="1"/>
  <c r="V1868" i="1"/>
  <c r="W1868" i="1"/>
  <c r="U1869" i="1"/>
  <c r="V1869" i="1"/>
  <c r="W1869" i="1"/>
  <c r="U1870" i="1"/>
  <c r="V1870" i="1"/>
  <c r="W1870" i="1"/>
  <c r="U1871" i="1"/>
  <c r="V1871" i="1"/>
  <c r="W1871" i="1"/>
  <c r="U1872" i="1"/>
  <c r="V1872" i="1"/>
  <c r="W1872" i="1"/>
  <c r="U1873" i="1"/>
  <c r="V1873" i="1"/>
  <c r="W1873" i="1"/>
  <c r="U1874" i="1"/>
  <c r="V1874" i="1"/>
  <c r="W1874" i="1"/>
  <c r="U1875" i="1"/>
  <c r="V1875" i="1"/>
  <c r="W1875" i="1"/>
  <c r="U1876" i="1"/>
  <c r="V1876" i="1"/>
  <c r="W1876" i="1"/>
  <c r="U1877" i="1"/>
  <c r="V1877" i="1"/>
  <c r="W1877" i="1"/>
  <c r="U1878" i="1"/>
  <c r="V1878" i="1"/>
  <c r="W1878" i="1"/>
  <c r="U1879" i="1"/>
  <c r="V1879" i="1"/>
  <c r="W1879" i="1"/>
  <c r="U1880" i="1"/>
  <c r="V1880" i="1"/>
  <c r="W1880" i="1"/>
  <c r="U1881" i="1"/>
  <c r="V1881" i="1"/>
  <c r="W1881" i="1"/>
  <c r="U1882" i="1"/>
  <c r="V1882" i="1"/>
  <c r="W1882" i="1"/>
  <c r="U1883" i="1"/>
  <c r="V1883" i="1"/>
  <c r="W1883" i="1"/>
  <c r="U1884" i="1"/>
  <c r="V1884" i="1"/>
  <c r="W1884" i="1"/>
  <c r="U1885" i="1"/>
  <c r="V1885" i="1"/>
  <c r="W1885" i="1"/>
  <c r="U1886" i="1"/>
  <c r="V1886" i="1"/>
  <c r="W1886" i="1"/>
  <c r="U1887" i="1"/>
  <c r="V1887" i="1"/>
  <c r="W1887" i="1"/>
  <c r="U1888" i="1"/>
  <c r="V1888" i="1"/>
  <c r="W1888" i="1"/>
  <c r="U1889" i="1"/>
  <c r="V1889" i="1"/>
  <c r="W1889" i="1"/>
  <c r="U1890" i="1"/>
  <c r="V1890" i="1"/>
  <c r="W1890" i="1"/>
  <c r="U1891" i="1"/>
  <c r="V1891" i="1"/>
  <c r="W1891" i="1"/>
  <c r="U1892" i="1"/>
  <c r="V1892" i="1"/>
  <c r="W1892" i="1"/>
  <c r="U1893" i="1"/>
  <c r="V1893" i="1"/>
  <c r="W1893" i="1"/>
  <c r="U1894" i="1"/>
  <c r="V1894" i="1"/>
  <c r="W1894" i="1"/>
  <c r="U1895" i="1"/>
  <c r="V1895" i="1"/>
  <c r="W1895" i="1"/>
  <c r="U1896" i="1"/>
  <c r="V1896" i="1"/>
  <c r="W1896" i="1"/>
  <c r="U1897" i="1"/>
  <c r="V1897" i="1"/>
  <c r="W1897" i="1"/>
  <c r="U1898" i="1"/>
  <c r="V1898" i="1"/>
  <c r="W1898" i="1"/>
  <c r="U1899" i="1"/>
  <c r="V1899" i="1"/>
  <c r="W1899" i="1"/>
  <c r="U1900" i="1"/>
  <c r="V1900" i="1"/>
  <c r="W1900" i="1"/>
  <c r="U1901" i="1"/>
  <c r="V1901" i="1"/>
  <c r="W1901" i="1"/>
  <c r="U1902" i="1"/>
  <c r="V1902" i="1"/>
  <c r="W1902" i="1"/>
  <c r="U1903" i="1"/>
  <c r="V1903" i="1"/>
  <c r="W1903" i="1"/>
  <c r="U1904" i="1"/>
  <c r="V1904" i="1"/>
  <c r="W1904" i="1"/>
  <c r="U1905" i="1"/>
  <c r="V1905" i="1"/>
  <c r="W1905" i="1"/>
  <c r="U1906" i="1"/>
  <c r="V1906" i="1"/>
  <c r="W1906" i="1"/>
  <c r="U1907" i="1"/>
  <c r="V1907" i="1"/>
  <c r="W1907" i="1"/>
  <c r="U1908" i="1"/>
  <c r="V1908" i="1"/>
  <c r="W1908" i="1"/>
  <c r="U1909" i="1"/>
  <c r="V1909" i="1"/>
  <c r="W1909" i="1"/>
  <c r="U1910" i="1"/>
  <c r="V1910" i="1"/>
  <c r="W1910" i="1"/>
  <c r="U1911" i="1"/>
  <c r="V1911" i="1"/>
  <c r="W1911" i="1"/>
  <c r="U1912" i="1"/>
  <c r="V1912" i="1"/>
  <c r="W1912" i="1"/>
  <c r="U1913" i="1"/>
  <c r="V1913" i="1"/>
  <c r="W1913" i="1"/>
  <c r="U1914" i="1"/>
  <c r="V1914" i="1"/>
  <c r="W1914" i="1"/>
  <c r="U1915" i="1"/>
  <c r="V1915" i="1"/>
  <c r="W1915" i="1"/>
  <c r="U1916" i="1"/>
  <c r="V1916" i="1"/>
  <c r="W1916" i="1"/>
  <c r="U1917" i="1"/>
  <c r="V1917" i="1"/>
  <c r="W1917" i="1"/>
  <c r="U1918" i="1"/>
  <c r="V1918" i="1"/>
  <c r="W1918" i="1"/>
  <c r="U1919" i="1"/>
  <c r="V1919" i="1"/>
  <c r="W1919" i="1"/>
  <c r="U1920" i="1"/>
  <c r="V1920" i="1"/>
  <c r="W1920" i="1"/>
  <c r="U1921" i="1"/>
  <c r="V1921" i="1"/>
  <c r="W1921" i="1"/>
  <c r="U1922" i="1"/>
  <c r="V1922" i="1"/>
  <c r="W1922" i="1"/>
  <c r="U1923" i="1"/>
  <c r="V1923" i="1"/>
  <c r="W1923" i="1"/>
  <c r="U1924" i="1"/>
  <c r="V1924" i="1"/>
  <c r="W1924" i="1"/>
  <c r="U1925" i="1"/>
  <c r="V1925" i="1"/>
  <c r="W1925" i="1"/>
  <c r="U1926" i="1"/>
  <c r="V1926" i="1"/>
  <c r="W1926" i="1"/>
  <c r="U1927" i="1"/>
  <c r="V1927" i="1"/>
  <c r="W1927" i="1"/>
  <c r="U1928" i="1"/>
  <c r="V1928" i="1"/>
  <c r="W1928" i="1"/>
  <c r="U1929" i="1"/>
  <c r="V1929" i="1"/>
  <c r="W1929" i="1"/>
  <c r="U1930" i="1"/>
  <c r="V1930" i="1"/>
  <c r="W1930" i="1"/>
  <c r="U1931" i="1"/>
  <c r="V1931" i="1"/>
  <c r="W1931" i="1"/>
  <c r="U1932" i="1"/>
  <c r="V1932" i="1"/>
  <c r="W1932" i="1"/>
  <c r="U1933" i="1"/>
  <c r="V1933" i="1"/>
  <c r="W1933" i="1"/>
  <c r="U1934" i="1"/>
  <c r="V1934" i="1"/>
  <c r="W1934" i="1"/>
  <c r="U1935" i="1"/>
  <c r="V1935" i="1"/>
  <c r="W1935" i="1"/>
  <c r="U1936" i="1"/>
  <c r="V1936" i="1"/>
  <c r="W1936" i="1"/>
  <c r="U1937" i="1"/>
  <c r="V1937" i="1"/>
  <c r="W1937" i="1"/>
  <c r="U1938" i="1"/>
  <c r="V1938" i="1"/>
  <c r="W1938" i="1"/>
  <c r="U1939" i="1"/>
  <c r="V1939" i="1"/>
  <c r="W1939" i="1"/>
  <c r="U1940" i="1"/>
  <c r="V1940" i="1"/>
  <c r="W1940" i="1"/>
  <c r="U1941" i="1"/>
  <c r="V1941" i="1"/>
  <c r="W1941" i="1"/>
  <c r="U1942" i="1"/>
  <c r="V1942" i="1"/>
  <c r="W1942" i="1"/>
  <c r="U1943" i="1"/>
  <c r="V1943" i="1"/>
  <c r="W1943" i="1"/>
  <c r="U1944" i="1"/>
  <c r="V1944" i="1"/>
  <c r="W1944" i="1"/>
  <c r="U1945" i="1"/>
  <c r="V1945" i="1"/>
  <c r="W1945" i="1"/>
  <c r="U1946" i="1"/>
  <c r="V1946" i="1"/>
  <c r="W1946" i="1"/>
  <c r="U1947" i="1"/>
  <c r="V1947" i="1"/>
  <c r="W1947" i="1"/>
  <c r="U1948" i="1"/>
  <c r="V1948" i="1"/>
  <c r="W1948" i="1"/>
  <c r="U1949" i="1"/>
  <c r="V1949" i="1"/>
  <c r="W1949" i="1"/>
  <c r="U1950" i="1"/>
  <c r="V1950" i="1"/>
  <c r="W1950" i="1"/>
  <c r="U1951" i="1"/>
  <c r="V1951" i="1"/>
  <c r="W1951" i="1"/>
  <c r="U1952" i="1"/>
  <c r="V1952" i="1"/>
  <c r="W1952" i="1"/>
  <c r="U1953" i="1"/>
  <c r="V1953" i="1"/>
  <c r="W1953" i="1"/>
  <c r="U1954" i="1"/>
  <c r="V1954" i="1"/>
  <c r="W1954" i="1"/>
  <c r="U1955" i="1"/>
  <c r="V1955" i="1"/>
  <c r="W1955" i="1"/>
  <c r="U1956" i="1"/>
  <c r="V1956" i="1"/>
  <c r="W1956" i="1"/>
  <c r="U1957" i="1"/>
  <c r="V1957" i="1"/>
  <c r="W1957" i="1"/>
  <c r="U1958" i="1"/>
  <c r="V1958" i="1"/>
  <c r="W1958" i="1"/>
  <c r="U1959" i="1"/>
  <c r="V1959" i="1"/>
  <c r="W1959" i="1"/>
  <c r="U1960" i="1"/>
  <c r="V1960" i="1"/>
  <c r="W1960" i="1"/>
  <c r="U1961" i="1"/>
  <c r="V1961" i="1"/>
  <c r="W1961" i="1"/>
  <c r="U1962" i="1"/>
  <c r="V1962" i="1"/>
  <c r="W1962" i="1"/>
  <c r="U1963" i="1"/>
  <c r="V1963" i="1"/>
  <c r="W1963" i="1"/>
  <c r="U1964" i="1"/>
  <c r="V1964" i="1"/>
  <c r="W1964" i="1"/>
  <c r="U1965" i="1"/>
  <c r="V1965" i="1"/>
  <c r="W1965" i="1"/>
  <c r="U1966" i="1"/>
  <c r="V1966" i="1"/>
  <c r="W1966" i="1"/>
  <c r="U1967" i="1"/>
  <c r="V1967" i="1"/>
  <c r="W1967" i="1"/>
  <c r="U1968" i="1"/>
  <c r="V1968" i="1"/>
  <c r="W1968" i="1"/>
  <c r="U1969" i="1"/>
  <c r="V1969" i="1"/>
  <c r="W1969" i="1"/>
  <c r="U1970" i="1"/>
  <c r="V1970" i="1"/>
  <c r="W1970" i="1"/>
  <c r="U1971" i="1"/>
  <c r="V1971" i="1"/>
  <c r="W1971" i="1"/>
  <c r="U1972" i="1"/>
  <c r="V1972" i="1"/>
  <c r="W1972" i="1"/>
  <c r="U1973" i="1"/>
  <c r="V1973" i="1"/>
  <c r="W1973" i="1"/>
  <c r="U1974" i="1"/>
  <c r="V1974" i="1"/>
  <c r="W1974" i="1"/>
  <c r="U1975" i="1"/>
  <c r="V1975" i="1"/>
  <c r="W1975" i="1"/>
  <c r="U1976" i="1"/>
  <c r="V1976" i="1"/>
  <c r="W1976" i="1"/>
  <c r="U1977" i="1"/>
  <c r="V1977" i="1"/>
  <c r="W1977" i="1"/>
  <c r="U1978" i="1"/>
  <c r="V1978" i="1"/>
  <c r="W1978" i="1"/>
  <c r="U1979" i="1"/>
  <c r="V1979" i="1"/>
  <c r="W1979" i="1"/>
  <c r="U1980" i="1"/>
  <c r="V1980" i="1"/>
  <c r="W1980" i="1"/>
  <c r="U1981" i="1"/>
  <c r="V1981" i="1"/>
  <c r="W1981" i="1"/>
  <c r="U1982" i="1"/>
  <c r="V1982" i="1"/>
  <c r="W1982" i="1"/>
  <c r="U1983" i="1"/>
  <c r="V1983" i="1"/>
  <c r="W1983" i="1"/>
  <c r="U1984" i="1"/>
  <c r="V1984" i="1"/>
  <c r="W1984" i="1"/>
  <c r="U1985" i="1"/>
  <c r="V1985" i="1"/>
  <c r="W1985" i="1"/>
  <c r="U1986" i="1"/>
  <c r="V1986" i="1"/>
  <c r="W1986" i="1"/>
  <c r="U1987" i="1"/>
  <c r="V1987" i="1"/>
  <c r="W1987" i="1"/>
  <c r="U1988" i="1"/>
  <c r="V1988" i="1"/>
  <c r="W1988" i="1"/>
  <c r="U1989" i="1"/>
  <c r="V1989" i="1"/>
  <c r="W1989" i="1"/>
  <c r="U1990" i="1"/>
  <c r="V1990" i="1"/>
  <c r="W1990" i="1"/>
  <c r="U1991" i="1"/>
  <c r="V1991" i="1"/>
  <c r="W1991" i="1"/>
  <c r="U1992" i="1"/>
  <c r="V1992" i="1"/>
  <c r="W1992" i="1"/>
  <c r="U1993" i="1"/>
  <c r="V1993" i="1"/>
  <c r="W1993" i="1"/>
  <c r="U1994" i="1"/>
  <c r="V1994" i="1"/>
  <c r="W1994" i="1"/>
  <c r="U1995" i="1"/>
  <c r="V1995" i="1"/>
  <c r="W1995" i="1"/>
  <c r="U1996" i="1"/>
  <c r="V1996" i="1"/>
  <c r="W1996" i="1"/>
  <c r="U1997" i="1"/>
  <c r="V1997" i="1"/>
  <c r="W1997" i="1"/>
  <c r="U1998" i="1"/>
  <c r="V1998" i="1"/>
  <c r="W1998" i="1"/>
  <c r="U1999" i="1"/>
  <c r="V1999" i="1"/>
  <c r="W1999" i="1"/>
  <c r="U2000" i="1"/>
  <c r="V2000" i="1"/>
  <c r="W2000" i="1"/>
  <c r="U2001" i="1"/>
  <c r="V2001" i="1"/>
  <c r="W2001" i="1"/>
  <c r="U2002" i="1"/>
  <c r="V2002" i="1"/>
  <c r="W2002" i="1"/>
  <c r="U2003" i="1"/>
  <c r="V2003" i="1"/>
  <c r="W2003" i="1"/>
  <c r="U2004" i="1"/>
  <c r="V2004" i="1"/>
  <c r="W2004" i="1"/>
  <c r="U2005" i="1"/>
  <c r="V2005" i="1"/>
  <c r="W2005" i="1"/>
  <c r="U2006" i="1"/>
  <c r="V2006" i="1"/>
  <c r="W2006" i="1"/>
  <c r="U2007" i="1"/>
  <c r="V2007" i="1"/>
  <c r="W2007" i="1"/>
  <c r="U2008" i="1"/>
  <c r="V2008" i="1"/>
  <c r="W2008" i="1"/>
  <c r="U2009" i="1"/>
  <c r="V2009" i="1"/>
  <c r="W2009" i="1"/>
  <c r="U2010" i="1"/>
  <c r="V2010" i="1"/>
  <c r="W2010" i="1"/>
  <c r="U2011" i="1"/>
  <c r="V2011" i="1"/>
  <c r="W2011" i="1"/>
  <c r="U2012" i="1"/>
  <c r="V2012" i="1"/>
  <c r="W2012" i="1"/>
  <c r="U2013" i="1"/>
  <c r="V2013" i="1"/>
  <c r="W2013" i="1"/>
  <c r="U2014" i="1"/>
  <c r="V2014" i="1"/>
  <c r="W2014" i="1"/>
  <c r="U2015" i="1"/>
  <c r="V2015" i="1"/>
  <c r="W2015" i="1"/>
  <c r="U2016" i="1"/>
  <c r="V2016" i="1"/>
  <c r="W2016" i="1"/>
  <c r="U2017" i="1"/>
  <c r="V2017" i="1"/>
  <c r="W2017" i="1"/>
  <c r="U2018" i="1"/>
  <c r="V2018" i="1"/>
  <c r="W2018" i="1"/>
  <c r="U2019" i="1"/>
  <c r="V2019" i="1"/>
  <c r="W2019" i="1"/>
  <c r="U2020" i="1"/>
  <c r="V2020" i="1"/>
  <c r="W2020" i="1"/>
  <c r="U2021" i="1"/>
  <c r="V2021" i="1"/>
  <c r="W2021" i="1"/>
  <c r="U2022" i="1"/>
  <c r="V2022" i="1"/>
  <c r="W2022" i="1"/>
  <c r="U2023" i="1"/>
  <c r="V2023" i="1"/>
  <c r="W2023" i="1"/>
  <c r="U2024" i="1"/>
  <c r="V2024" i="1"/>
  <c r="W2024" i="1"/>
  <c r="U2025" i="1"/>
  <c r="V2025" i="1"/>
  <c r="W2025" i="1"/>
  <c r="U2026" i="1"/>
  <c r="V2026" i="1"/>
  <c r="W2026" i="1"/>
  <c r="U2027" i="1"/>
  <c r="V2027" i="1"/>
  <c r="W2027" i="1"/>
  <c r="U2028" i="1"/>
  <c r="V2028" i="1"/>
  <c r="W2028" i="1"/>
  <c r="U2029" i="1"/>
  <c r="V2029" i="1"/>
  <c r="W2029" i="1"/>
  <c r="U2030" i="1"/>
  <c r="V2030" i="1"/>
  <c r="W2030" i="1"/>
  <c r="U2031" i="1"/>
  <c r="V2031" i="1"/>
  <c r="W2031" i="1"/>
  <c r="U2032" i="1"/>
  <c r="V2032" i="1"/>
  <c r="W2032" i="1"/>
  <c r="U2033" i="1"/>
  <c r="V2033" i="1"/>
  <c r="W2033" i="1"/>
  <c r="U2034" i="1"/>
  <c r="V2034" i="1"/>
  <c r="W2034" i="1"/>
  <c r="U2035" i="1"/>
  <c r="V2035" i="1"/>
  <c r="W2035" i="1"/>
  <c r="U2036" i="1"/>
  <c r="V2036" i="1"/>
  <c r="W2036" i="1"/>
  <c r="U2037" i="1"/>
  <c r="V2037" i="1"/>
  <c r="W2037" i="1"/>
  <c r="U2038" i="1"/>
  <c r="V2038" i="1"/>
  <c r="W2038" i="1"/>
  <c r="U2039" i="1"/>
  <c r="V2039" i="1"/>
  <c r="W2039" i="1"/>
  <c r="U2040" i="1"/>
  <c r="V2040" i="1"/>
  <c r="W2040" i="1"/>
  <c r="U2041" i="1"/>
  <c r="V2041" i="1"/>
  <c r="W2041" i="1"/>
  <c r="U2042" i="1"/>
  <c r="V2042" i="1"/>
  <c r="W2042" i="1"/>
  <c r="U2043" i="1"/>
  <c r="V2043" i="1"/>
  <c r="W2043" i="1"/>
  <c r="U2044" i="1"/>
  <c r="V2044" i="1"/>
  <c r="W2044" i="1"/>
  <c r="U2045" i="1"/>
  <c r="V2045" i="1"/>
  <c r="W2045" i="1"/>
  <c r="U2046" i="1"/>
  <c r="V2046" i="1"/>
  <c r="W2046" i="1"/>
  <c r="U2047" i="1"/>
  <c r="V2047" i="1"/>
  <c r="W2047" i="1"/>
  <c r="U2048" i="1"/>
  <c r="V2048" i="1"/>
  <c r="W2048" i="1"/>
  <c r="U2049" i="1"/>
  <c r="V2049" i="1"/>
  <c r="W2049" i="1"/>
  <c r="U2050" i="1"/>
  <c r="V2050" i="1"/>
  <c r="W2050" i="1"/>
  <c r="U2051" i="1"/>
  <c r="V2051" i="1"/>
  <c r="W2051" i="1"/>
  <c r="U2052" i="1"/>
  <c r="V2052" i="1"/>
  <c r="W2052" i="1"/>
  <c r="U2053" i="1"/>
  <c r="V2053" i="1"/>
  <c r="W2053" i="1"/>
  <c r="U2054" i="1"/>
  <c r="V2054" i="1"/>
  <c r="W2054" i="1"/>
  <c r="U2055" i="1"/>
  <c r="V2055" i="1"/>
  <c r="W2055" i="1"/>
  <c r="U2056" i="1"/>
  <c r="V2056" i="1"/>
  <c r="W2056" i="1"/>
  <c r="U2057" i="1"/>
  <c r="V2057" i="1"/>
  <c r="W2057" i="1"/>
  <c r="U2058" i="1"/>
  <c r="V2058" i="1"/>
  <c r="W2058" i="1"/>
  <c r="U2059" i="1"/>
  <c r="V2059" i="1"/>
  <c r="W2059" i="1"/>
  <c r="U2060" i="1"/>
  <c r="V2060" i="1"/>
  <c r="W2060" i="1"/>
  <c r="U2061" i="1"/>
  <c r="V2061" i="1"/>
  <c r="W2061" i="1"/>
  <c r="U2062" i="1"/>
  <c r="V2062" i="1"/>
  <c r="W2062" i="1"/>
  <c r="U2063" i="1"/>
  <c r="V2063" i="1"/>
  <c r="W2063" i="1"/>
  <c r="U2064" i="1"/>
  <c r="V2064" i="1"/>
  <c r="W2064" i="1"/>
  <c r="U2065" i="1"/>
  <c r="V2065" i="1"/>
  <c r="W2065" i="1"/>
  <c r="U2066" i="1"/>
  <c r="V2066" i="1"/>
  <c r="W2066" i="1"/>
  <c r="U2067" i="1"/>
  <c r="V2067" i="1"/>
  <c r="W2067" i="1"/>
  <c r="U2068" i="1"/>
  <c r="V2068" i="1"/>
  <c r="W2068" i="1"/>
  <c r="U2069" i="1"/>
  <c r="V2069" i="1"/>
  <c r="W2069" i="1"/>
  <c r="U2070" i="1"/>
  <c r="V2070" i="1"/>
  <c r="W2070" i="1"/>
  <c r="U2071" i="1"/>
  <c r="V2071" i="1"/>
  <c r="W2071" i="1"/>
  <c r="U2072" i="1"/>
  <c r="V2072" i="1"/>
  <c r="W2072" i="1"/>
  <c r="U2073" i="1"/>
  <c r="V2073" i="1"/>
  <c r="W2073" i="1"/>
  <c r="U2074" i="1"/>
  <c r="V2074" i="1"/>
  <c r="W2074" i="1"/>
  <c r="U2075" i="1"/>
  <c r="V2075" i="1"/>
  <c r="W2075" i="1"/>
  <c r="U2076" i="1"/>
  <c r="V2076" i="1"/>
  <c r="W2076" i="1"/>
  <c r="U2077" i="1"/>
  <c r="V2077" i="1"/>
  <c r="W2077" i="1"/>
  <c r="U2078" i="1"/>
  <c r="V2078" i="1"/>
  <c r="W2078" i="1"/>
  <c r="U2079" i="1"/>
  <c r="V2079" i="1"/>
  <c r="W2079" i="1"/>
  <c r="U2080" i="1"/>
  <c r="V2080" i="1"/>
  <c r="W2080" i="1"/>
  <c r="U2081" i="1"/>
  <c r="V2081" i="1"/>
  <c r="W2081" i="1"/>
  <c r="U2082" i="1"/>
  <c r="V2082" i="1"/>
  <c r="W2082" i="1"/>
  <c r="U2083" i="1"/>
  <c r="V2083" i="1"/>
  <c r="W2083" i="1"/>
  <c r="U2084" i="1"/>
  <c r="V2084" i="1"/>
  <c r="W2084" i="1"/>
  <c r="U2085" i="1"/>
  <c r="V2085" i="1"/>
  <c r="W2085" i="1"/>
  <c r="U2086" i="1"/>
  <c r="V2086" i="1"/>
  <c r="W2086" i="1"/>
  <c r="U2087" i="1"/>
  <c r="V2087" i="1"/>
  <c r="W2087" i="1"/>
  <c r="U2088" i="1"/>
  <c r="V2088" i="1"/>
  <c r="W2088" i="1"/>
  <c r="U2089" i="1"/>
  <c r="V2089" i="1"/>
  <c r="W2089" i="1"/>
  <c r="U2090" i="1"/>
  <c r="V2090" i="1"/>
  <c r="W2090" i="1"/>
  <c r="U2091" i="1"/>
  <c r="V2091" i="1"/>
  <c r="W2091" i="1"/>
  <c r="U2092" i="1"/>
  <c r="V2092" i="1"/>
  <c r="W2092" i="1"/>
  <c r="U2093" i="1"/>
  <c r="V2093" i="1"/>
  <c r="W2093" i="1"/>
  <c r="U2094" i="1"/>
  <c r="V2094" i="1"/>
  <c r="W2094" i="1"/>
  <c r="U2095" i="1"/>
  <c r="V2095" i="1"/>
  <c r="W2095" i="1"/>
  <c r="U2096" i="1"/>
  <c r="V2096" i="1"/>
  <c r="W2096" i="1"/>
  <c r="U2097" i="1"/>
  <c r="V2097" i="1"/>
  <c r="W2097" i="1"/>
  <c r="U2098" i="1"/>
  <c r="V2098" i="1"/>
  <c r="W2098" i="1"/>
  <c r="U2099" i="1"/>
  <c r="V2099" i="1"/>
  <c r="W2099" i="1"/>
  <c r="U2100" i="1"/>
  <c r="V2100" i="1"/>
  <c r="W2100" i="1"/>
  <c r="U2101" i="1"/>
  <c r="V2101" i="1"/>
  <c r="W2101" i="1"/>
  <c r="U2102" i="1"/>
  <c r="V2102" i="1"/>
  <c r="W2102" i="1"/>
  <c r="U2103" i="1"/>
  <c r="V2103" i="1"/>
  <c r="W2103" i="1"/>
  <c r="U2104" i="1"/>
  <c r="V2104" i="1"/>
  <c r="W2104" i="1"/>
  <c r="U2105" i="1"/>
  <c r="V2105" i="1"/>
  <c r="W2105" i="1"/>
  <c r="U2106" i="1"/>
  <c r="V2106" i="1"/>
  <c r="W2106" i="1"/>
  <c r="U2107" i="1"/>
  <c r="V2107" i="1"/>
  <c r="W2107" i="1"/>
  <c r="U2108" i="1"/>
  <c r="V2108" i="1"/>
  <c r="W2108" i="1"/>
  <c r="U2109" i="1"/>
  <c r="V2109" i="1"/>
  <c r="W2109" i="1"/>
  <c r="U2110" i="1"/>
  <c r="V2110" i="1"/>
  <c r="W2110" i="1"/>
  <c r="U2111" i="1"/>
  <c r="V2111" i="1"/>
  <c r="W2111" i="1"/>
  <c r="U2112" i="1"/>
  <c r="V2112" i="1"/>
  <c r="W2112" i="1"/>
  <c r="U2113" i="1"/>
  <c r="V2113" i="1"/>
  <c r="W2113" i="1"/>
  <c r="U2114" i="1"/>
  <c r="V2114" i="1"/>
  <c r="W2114" i="1"/>
  <c r="U2115" i="1"/>
  <c r="V2115" i="1"/>
  <c r="W2115" i="1"/>
  <c r="U2116" i="1"/>
  <c r="V2116" i="1"/>
  <c r="W2116" i="1"/>
  <c r="U2117" i="1"/>
  <c r="V2117" i="1"/>
  <c r="W2117" i="1"/>
  <c r="U2118" i="1"/>
  <c r="V2118" i="1"/>
  <c r="W2118" i="1"/>
  <c r="U2119" i="1"/>
  <c r="V2119" i="1"/>
  <c r="W2119" i="1"/>
  <c r="U2120" i="1"/>
  <c r="V2120" i="1"/>
  <c r="W2120" i="1"/>
  <c r="U2121" i="1"/>
  <c r="V2121" i="1"/>
  <c r="W2121" i="1"/>
  <c r="U2122" i="1"/>
  <c r="V2122" i="1"/>
  <c r="W2122" i="1"/>
  <c r="U2123" i="1"/>
  <c r="V2123" i="1"/>
  <c r="W2123" i="1"/>
  <c r="U2124" i="1"/>
  <c r="V2124" i="1"/>
  <c r="W2124" i="1"/>
  <c r="U2125" i="1"/>
  <c r="V2125" i="1"/>
  <c r="W2125" i="1"/>
  <c r="U2126" i="1"/>
  <c r="V2126" i="1"/>
  <c r="W2126" i="1"/>
  <c r="U2127" i="1"/>
  <c r="V2127" i="1"/>
  <c r="W2127" i="1"/>
  <c r="U2128" i="1"/>
  <c r="V2128" i="1"/>
  <c r="W2128" i="1"/>
  <c r="U2129" i="1"/>
  <c r="V2129" i="1"/>
  <c r="W2129" i="1"/>
  <c r="U2130" i="1"/>
  <c r="V2130" i="1"/>
  <c r="W2130" i="1"/>
  <c r="U2131" i="1"/>
  <c r="V2131" i="1"/>
  <c r="W2131" i="1"/>
  <c r="U2132" i="1"/>
  <c r="V2132" i="1"/>
  <c r="W2132" i="1"/>
  <c r="U2133" i="1"/>
  <c r="V2133" i="1"/>
  <c r="W2133" i="1"/>
  <c r="U2134" i="1"/>
  <c r="V2134" i="1"/>
  <c r="W2134" i="1"/>
  <c r="U2135" i="1"/>
  <c r="V2135" i="1"/>
  <c r="W2135" i="1"/>
  <c r="U2136" i="1"/>
  <c r="V2136" i="1"/>
  <c r="W2136" i="1"/>
  <c r="U2137" i="1"/>
  <c r="V2137" i="1"/>
  <c r="W2137" i="1"/>
  <c r="U2138" i="1"/>
  <c r="V2138" i="1"/>
  <c r="W2138" i="1"/>
  <c r="U2139" i="1"/>
  <c r="V2139" i="1"/>
  <c r="W2139" i="1"/>
  <c r="U2140" i="1"/>
  <c r="V2140" i="1"/>
  <c r="W2140" i="1"/>
  <c r="U2141" i="1"/>
  <c r="V2141" i="1"/>
  <c r="W2141" i="1"/>
  <c r="U2142" i="1"/>
  <c r="V2142" i="1"/>
  <c r="W2142" i="1"/>
  <c r="U2143" i="1"/>
  <c r="V2143" i="1"/>
  <c r="W2143" i="1"/>
  <c r="U2144" i="1"/>
  <c r="V2144" i="1"/>
  <c r="W2144" i="1"/>
  <c r="U2145" i="1"/>
  <c r="V2145" i="1"/>
  <c r="W2145" i="1"/>
  <c r="U2146" i="1"/>
  <c r="V2146" i="1"/>
  <c r="W2146" i="1"/>
  <c r="U2147" i="1"/>
  <c r="V2147" i="1"/>
  <c r="W2147" i="1"/>
  <c r="U2148" i="1"/>
  <c r="V2148" i="1"/>
  <c r="W2148" i="1"/>
  <c r="U2149" i="1"/>
  <c r="V2149" i="1"/>
  <c r="W2149" i="1"/>
  <c r="U2150" i="1"/>
  <c r="V2150" i="1"/>
  <c r="W2150" i="1"/>
  <c r="U2151" i="1"/>
  <c r="V2151" i="1"/>
  <c r="W2151" i="1"/>
  <c r="U2152" i="1"/>
  <c r="V2152" i="1"/>
  <c r="W2152" i="1"/>
  <c r="U2153" i="1"/>
  <c r="V2153" i="1"/>
  <c r="W2153" i="1"/>
  <c r="U2154" i="1"/>
  <c r="V2154" i="1"/>
  <c r="W2154" i="1"/>
  <c r="U2155" i="1"/>
  <c r="V2155" i="1"/>
  <c r="W2155" i="1"/>
  <c r="U2156" i="1"/>
  <c r="V2156" i="1"/>
  <c r="W2156" i="1"/>
  <c r="U2157" i="1"/>
  <c r="V2157" i="1"/>
  <c r="W2157" i="1"/>
  <c r="U2158" i="1"/>
  <c r="V2158" i="1"/>
  <c r="W2158" i="1"/>
  <c r="U2159" i="1"/>
  <c r="V2159" i="1"/>
  <c r="W2159" i="1"/>
  <c r="U2160" i="1"/>
  <c r="V2160" i="1"/>
  <c r="W2160" i="1"/>
  <c r="U2161" i="1"/>
  <c r="V2161" i="1"/>
  <c r="W2161" i="1"/>
  <c r="U2162" i="1"/>
  <c r="V2162" i="1"/>
  <c r="W2162" i="1"/>
  <c r="U2163" i="1"/>
  <c r="V2163" i="1"/>
  <c r="W2163" i="1"/>
  <c r="U2164" i="1"/>
  <c r="V2164" i="1"/>
  <c r="W2164" i="1"/>
  <c r="U2165" i="1"/>
  <c r="V2165" i="1"/>
  <c r="W2165" i="1"/>
  <c r="U2166" i="1"/>
  <c r="V2166" i="1"/>
  <c r="W2166" i="1"/>
  <c r="U2167" i="1"/>
  <c r="V2167" i="1"/>
  <c r="W2167" i="1"/>
  <c r="U2168" i="1"/>
  <c r="V2168" i="1"/>
  <c r="W2168" i="1"/>
  <c r="U2169" i="1"/>
  <c r="V2169" i="1"/>
  <c r="W2169" i="1"/>
  <c r="U2170" i="1"/>
  <c r="V2170" i="1"/>
  <c r="W2170" i="1"/>
  <c r="U2171" i="1"/>
  <c r="V2171" i="1"/>
  <c r="W2171" i="1"/>
  <c r="U2172" i="1"/>
  <c r="V2172" i="1"/>
  <c r="W2172" i="1"/>
  <c r="U2173" i="1"/>
  <c r="V2173" i="1"/>
  <c r="W2173" i="1"/>
  <c r="U2174" i="1"/>
  <c r="V2174" i="1"/>
  <c r="W2174" i="1"/>
  <c r="U2175" i="1"/>
  <c r="V2175" i="1"/>
  <c r="W2175" i="1"/>
  <c r="U2176" i="1"/>
  <c r="V2176" i="1"/>
  <c r="W2176" i="1"/>
  <c r="U2177" i="1"/>
  <c r="V2177" i="1"/>
  <c r="W2177" i="1"/>
  <c r="U2178" i="1"/>
  <c r="V2178" i="1"/>
  <c r="W2178" i="1"/>
  <c r="U2179" i="1"/>
  <c r="V2179" i="1"/>
  <c r="W2179" i="1"/>
  <c r="U2180" i="1"/>
  <c r="V2180" i="1"/>
  <c r="W2180" i="1"/>
  <c r="U2181" i="1"/>
  <c r="V2181" i="1"/>
  <c r="W2181" i="1"/>
  <c r="U2182" i="1"/>
  <c r="V2182" i="1"/>
  <c r="W2182" i="1"/>
  <c r="U2183" i="1"/>
  <c r="V2183" i="1"/>
  <c r="W2183" i="1"/>
  <c r="U2184" i="1"/>
  <c r="V2184" i="1"/>
  <c r="W2184" i="1"/>
  <c r="U2185" i="1"/>
  <c r="V2185" i="1"/>
  <c r="W2185" i="1"/>
  <c r="U2186" i="1"/>
  <c r="V2186" i="1"/>
  <c r="W2186" i="1"/>
  <c r="U2187" i="1"/>
  <c r="V2187" i="1"/>
  <c r="W2187" i="1"/>
  <c r="U2188" i="1"/>
  <c r="V2188" i="1"/>
  <c r="W2188" i="1"/>
  <c r="U2189" i="1"/>
  <c r="V2189" i="1"/>
  <c r="W2189" i="1"/>
  <c r="U2190" i="1"/>
  <c r="V2190" i="1"/>
  <c r="W2190" i="1"/>
  <c r="U2191" i="1"/>
  <c r="V2191" i="1"/>
  <c r="W2191" i="1"/>
  <c r="U2192" i="1"/>
  <c r="V2192" i="1"/>
  <c r="W2192" i="1"/>
  <c r="U2193" i="1"/>
  <c r="V2193" i="1"/>
  <c r="W2193" i="1"/>
  <c r="U2194" i="1"/>
  <c r="V2194" i="1"/>
  <c r="W2194" i="1"/>
  <c r="U2195" i="1"/>
  <c r="V2195" i="1"/>
  <c r="W2195" i="1"/>
  <c r="U2196" i="1"/>
  <c r="V2196" i="1"/>
  <c r="W2196" i="1"/>
  <c r="U2197" i="1"/>
  <c r="V2197" i="1"/>
  <c r="W2197" i="1"/>
  <c r="U2198" i="1"/>
  <c r="V2198" i="1"/>
  <c r="W2198" i="1"/>
  <c r="U2199" i="1"/>
  <c r="V2199" i="1"/>
  <c r="W2199" i="1"/>
  <c r="U2200" i="1"/>
  <c r="V2200" i="1"/>
  <c r="W2200" i="1"/>
  <c r="U2201" i="1"/>
  <c r="V2201" i="1"/>
  <c r="W2201" i="1"/>
  <c r="U2202" i="1"/>
  <c r="V2202" i="1"/>
  <c r="W2202" i="1"/>
  <c r="U2203" i="1"/>
  <c r="V2203" i="1"/>
  <c r="W2203" i="1"/>
  <c r="U2204" i="1"/>
  <c r="V2204" i="1"/>
  <c r="W2204" i="1"/>
  <c r="U2205" i="1"/>
  <c r="V2205" i="1"/>
  <c r="W2205" i="1"/>
  <c r="U2206" i="1"/>
  <c r="V2206" i="1"/>
  <c r="W2206" i="1"/>
  <c r="U2207" i="1"/>
  <c r="V2207" i="1"/>
  <c r="W2207" i="1"/>
  <c r="U2208" i="1"/>
  <c r="V2208" i="1"/>
  <c r="W2208" i="1"/>
  <c r="U2209" i="1"/>
  <c r="V2209" i="1"/>
  <c r="W2209" i="1"/>
  <c r="U2210" i="1"/>
  <c r="V2210" i="1"/>
  <c r="W2210" i="1"/>
  <c r="U2211" i="1"/>
  <c r="V2211" i="1"/>
  <c r="W2211" i="1"/>
  <c r="U2212" i="1"/>
  <c r="V2212" i="1"/>
  <c r="W2212" i="1"/>
  <c r="U2213" i="1"/>
  <c r="V2213" i="1"/>
  <c r="W2213" i="1"/>
  <c r="U2214" i="1"/>
  <c r="V2214" i="1"/>
  <c r="W2214" i="1"/>
  <c r="U2215" i="1"/>
  <c r="V2215" i="1"/>
  <c r="W2215" i="1"/>
  <c r="U2216" i="1"/>
  <c r="V2216" i="1"/>
  <c r="W2216" i="1"/>
  <c r="U2217" i="1"/>
  <c r="V2217" i="1"/>
  <c r="W2217" i="1"/>
  <c r="U2218" i="1"/>
  <c r="V2218" i="1"/>
  <c r="W2218" i="1"/>
  <c r="U2219" i="1"/>
  <c r="V2219" i="1"/>
  <c r="W2219" i="1"/>
  <c r="U2220" i="1"/>
  <c r="V2220" i="1"/>
  <c r="W2220" i="1"/>
  <c r="U2221" i="1"/>
  <c r="V2221" i="1"/>
  <c r="W2221" i="1"/>
  <c r="U2222" i="1"/>
  <c r="V2222" i="1"/>
  <c r="W2222" i="1"/>
  <c r="U2223" i="1"/>
  <c r="V2223" i="1"/>
  <c r="W2223" i="1"/>
  <c r="U2224" i="1"/>
  <c r="V2224" i="1"/>
  <c r="W2224" i="1"/>
  <c r="U2225" i="1"/>
  <c r="V2225" i="1"/>
  <c r="W2225" i="1"/>
  <c r="U2226" i="1"/>
  <c r="V2226" i="1"/>
  <c r="W2226" i="1"/>
  <c r="U2227" i="1"/>
  <c r="V2227" i="1"/>
  <c r="W2227" i="1"/>
  <c r="U2228" i="1"/>
  <c r="V2228" i="1"/>
  <c r="W2228" i="1"/>
  <c r="U2229" i="1"/>
  <c r="V2229" i="1"/>
  <c r="W2229" i="1"/>
  <c r="U2230" i="1"/>
  <c r="V2230" i="1"/>
  <c r="W2230" i="1"/>
  <c r="U2231" i="1"/>
  <c r="V2231" i="1"/>
  <c r="W2231" i="1"/>
  <c r="U2232" i="1"/>
  <c r="V2232" i="1"/>
  <c r="W2232" i="1"/>
  <c r="U2233" i="1"/>
  <c r="V2233" i="1"/>
  <c r="W2233" i="1"/>
  <c r="U2234" i="1"/>
  <c r="V2234" i="1"/>
  <c r="W2234" i="1"/>
  <c r="U2235" i="1"/>
  <c r="V2235" i="1"/>
  <c r="W2235" i="1"/>
  <c r="U2236" i="1"/>
  <c r="V2236" i="1"/>
  <c r="W2236" i="1"/>
  <c r="U2237" i="1"/>
  <c r="V2237" i="1"/>
  <c r="W2237" i="1"/>
  <c r="U2238" i="1"/>
  <c r="V2238" i="1"/>
  <c r="W2238" i="1"/>
  <c r="U2239" i="1"/>
  <c r="V2239" i="1"/>
  <c r="W2239" i="1"/>
  <c r="U2240" i="1"/>
  <c r="V2240" i="1"/>
  <c r="W2240" i="1"/>
  <c r="U2241" i="1"/>
  <c r="V2241" i="1"/>
  <c r="W2241" i="1"/>
  <c r="U2242" i="1"/>
  <c r="V2242" i="1"/>
  <c r="W2242" i="1"/>
  <c r="U2243" i="1"/>
  <c r="V2243" i="1"/>
  <c r="W2243" i="1"/>
  <c r="U2244" i="1"/>
  <c r="V2244" i="1"/>
  <c r="W2244" i="1"/>
  <c r="U2245" i="1"/>
  <c r="V2245" i="1"/>
  <c r="W2245" i="1"/>
  <c r="U2246" i="1"/>
  <c r="V2246" i="1"/>
  <c r="W2246" i="1"/>
  <c r="U2247" i="1"/>
  <c r="V2247" i="1"/>
  <c r="W2247" i="1"/>
  <c r="U2248" i="1"/>
  <c r="V2248" i="1"/>
  <c r="W2248" i="1"/>
  <c r="U2249" i="1"/>
  <c r="V2249" i="1"/>
  <c r="W2249" i="1"/>
  <c r="U2250" i="1"/>
  <c r="V2250" i="1"/>
  <c r="W2250" i="1"/>
  <c r="U2251" i="1"/>
  <c r="V2251" i="1"/>
  <c r="W2251" i="1"/>
  <c r="U2252" i="1"/>
  <c r="V2252" i="1"/>
  <c r="W2252" i="1"/>
  <c r="U2253" i="1"/>
  <c r="V2253" i="1"/>
  <c r="W2253" i="1"/>
  <c r="U2254" i="1"/>
  <c r="V2254" i="1"/>
  <c r="W2254" i="1"/>
  <c r="U2255" i="1"/>
  <c r="V2255" i="1"/>
  <c r="W2255" i="1"/>
  <c r="U2256" i="1"/>
  <c r="V2256" i="1"/>
  <c r="W2256" i="1"/>
  <c r="U2257" i="1"/>
  <c r="V2257" i="1"/>
  <c r="W2257" i="1"/>
  <c r="U2258" i="1"/>
  <c r="V2258" i="1"/>
  <c r="W2258" i="1"/>
  <c r="U2259" i="1"/>
  <c r="V2259" i="1"/>
  <c r="W2259" i="1"/>
  <c r="U2260" i="1"/>
  <c r="V2260" i="1"/>
  <c r="W2260" i="1"/>
  <c r="U2261" i="1"/>
  <c r="V2261" i="1"/>
  <c r="W2261" i="1"/>
  <c r="U2262" i="1"/>
  <c r="V2262" i="1"/>
  <c r="W2262" i="1"/>
  <c r="U2263" i="1"/>
  <c r="V2263" i="1"/>
  <c r="W2263" i="1"/>
  <c r="U2264" i="1"/>
  <c r="V2264" i="1"/>
  <c r="W2264" i="1"/>
  <c r="U2265" i="1"/>
  <c r="V2265" i="1"/>
  <c r="W2265" i="1"/>
  <c r="U2266" i="1"/>
  <c r="V2266" i="1"/>
  <c r="W2266" i="1"/>
  <c r="U2267" i="1"/>
  <c r="V2267" i="1"/>
  <c r="W2267" i="1"/>
  <c r="U2268" i="1"/>
  <c r="V2268" i="1"/>
  <c r="W2268" i="1"/>
  <c r="U2269" i="1"/>
  <c r="V2269" i="1"/>
  <c r="W2269" i="1"/>
  <c r="U2270" i="1"/>
  <c r="V2270" i="1"/>
  <c r="W2270" i="1"/>
  <c r="U2271" i="1"/>
  <c r="V2271" i="1"/>
  <c r="W2271" i="1"/>
  <c r="U2272" i="1"/>
  <c r="V2272" i="1"/>
  <c r="W2272" i="1"/>
  <c r="U2273" i="1"/>
  <c r="V2273" i="1"/>
  <c r="W2273" i="1"/>
  <c r="U2274" i="1"/>
  <c r="V2274" i="1"/>
  <c r="W2274" i="1"/>
  <c r="U2275" i="1"/>
  <c r="V2275" i="1"/>
  <c r="W2275" i="1"/>
  <c r="U2276" i="1"/>
  <c r="V2276" i="1"/>
  <c r="W2276" i="1"/>
  <c r="U2277" i="1"/>
  <c r="V2277" i="1"/>
  <c r="W2277" i="1"/>
  <c r="U2278" i="1"/>
  <c r="V2278" i="1"/>
  <c r="W2278" i="1"/>
  <c r="U2279" i="1"/>
  <c r="V2279" i="1"/>
  <c r="W2279" i="1"/>
  <c r="U2280" i="1"/>
  <c r="V2280" i="1"/>
  <c r="W2280" i="1"/>
  <c r="U2281" i="1"/>
  <c r="V2281" i="1"/>
  <c r="W2281" i="1"/>
  <c r="U2282" i="1"/>
  <c r="V2282" i="1"/>
  <c r="W2282" i="1"/>
  <c r="U2283" i="1"/>
  <c r="V2283" i="1"/>
  <c r="W2283" i="1"/>
  <c r="U2284" i="1"/>
  <c r="V2284" i="1"/>
  <c r="W2284" i="1"/>
  <c r="U2285" i="1"/>
  <c r="V2285" i="1"/>
  <c r="W2285" i="1"/>
  <c r="U2286" i="1"/>
  <c r="V2286" i="1"/>
  <c r="W2286" i="1"/>
  <c r="U2287" i="1"/>
  <c r="V2287" i="1"/>
  <c r="W2287" i="1"/>
  <c r="U2288" i="1"/>
  <c r="V2288" i="1"/>
  <c r="W2288" i="1"/>
  <c r="U2289" i="1"/>
  <c r="V2289" i="1"/>
  <c r="W2289" i="1"/>
  <c r="U2290" i="1"/>
  <c r="V2290" i="1"/>
  <c r="W2290" i="1"/>
  <c r="U2291" i="1"/>
  <c r="V2291" i="1"/>
  <c r="W2291" i="1"/>
  <c r="U2292" i="1"/>
  <c r="V2292" i="1"/>
  <c r="W2292" i="1"/>
  <c r="U2293" i="1"/>
  <c r="V2293" i="1"/>
  <c r="W2293" i="1"/>
  <c r="U2294" i="1"/>
  <c r="V2294" i="1"/>
  <c r="W2294" i="1"/>
  <c r="U2295" i="1"/>
  <c r="V2295" i="1"/>
  <c r="W2295" i="1"/>
  <c r="U2296" i="1"/>
  <c r="V2296" i="1"/>
  <c r="W2296" i="1"/>
  <c r="U2297" i="1"/>
  <c r="V2297" i="1"/>
  <c r="W2297" i="1"/>
  <c r="U2298" i="1"/>
  <c r="V2298" i="1"/>
  <c r="W2298" i="1"/>
  <c r="U2299" i="1"/>
  <c r="V2299" i="1"/>
  <c r="W2299" i="1"/>
  <c r="U2300" i="1"/>
  <c r="V2300" i="1"/>
  <c r="W2300" i="1"/>
  <c r="U2301" i="1"/>
  <c r="V2301" i="1"/>
  <c r="W2301" i="1"/>
  <c r="U2302" i="1"/>
  <c r="V2302" i="1"/>
  <c r="W2302" i="1"/>
  <c r="U2303" i="1"/>
  <c r="V2303" i="1"/>
  <c r="W2303" i="1"/>
  <c r="U2304" i="1"/>
  <c r="V2304" i="1"/>
  <c r="W2304" i="1"/>
  <c r="U2305" i="1"/>
  <c r="V2305" i="1"/>
  <c r="W2305" i="1"/>
  <c r="U2306" i="1"/>
  <c r="V2306" i="1"/>
  <c r="W2306" i="1"/>
  <c r="U2307" i="1"/>
  <c r="V2307" i="1"/>
  <c r="W2307" i="1"/>
  <c r="U2308" i="1"/>
  <c r="V2308" i="1"/>
  <c r="W2308" i="1"/>
  <c r="U2309" i="1"/>
  <c r="V2309" i="1"/>
  <c r="W2309" i="1"/>
  <c r="U2310" i="1"/>
  <c r="V2310" i="1"/>
  <c r="W2310" i="1"/>
  <c r="U2311" i="1"/>
  <c r="V2311" i="1"/>
  <c r="W2311" i="1"/>
  <c r="U2312" i="1"/>
  <c r="V2312" i="1"/>
  <c r="W2312" i="1"/>
  <c r="U2313" i="1"/>
  <c r="V2313" i="1"/>
  <c r="W2313" i="1"/>
  <c r="U2314" i="1"/>
  <c r="V2314" i="1"/>
  <c r="W2314" i="1"/>
  <c r="U2315" i="1"/>
  <c r="V2315" i="1"/>
  <c r="W2315" i="1"/>
  <c r="U2316" i="1"/>
  <c r="V2316" i="1"/>
  <c r="W2316" i="1"/>
  <c r="U2317" i="1"/>
  <c r="V2317" i="1"/>
  <c r="W2317" i="1"/>
  <c r="U2318" i="1"/>
  <c r="V2318" i="1"/>
  <c r="W2318" i="1"/>
  <c r="U2319" i="1"/>
  <c r="V2319" i="1"/>
  <c r="W2319" i="1"/>
  <c r="U2320" i="1"/>
  <c r="V2320" i="1"/>
  <c r="W2320" i="1"/>
  <c r="U2321" i="1"/>
  <c r="V2321" i="1"/>
  <c r="W2321" i="1"/>
  <c r="U2322" i="1"/>
  <c r="V2322" i="1"/>
  <c r="W2322" i="1"/>
  <c r="U2323" i="1"/>
  <c r="V2323" i="1"/>
  <c r="W2323" i="1"/>
  <c r="U2324" i="1"/>
  <c r="V2324" i="1"/>
  <c r="W2324" i="1"/>
  <c r="U2325" i="1"/>
  <c r="V2325" i="1"/>
  <c r="W2325" i="1"/>
  <c r="U2326" i="1"/>
  <c r="V2326" i="1"/>
  <c r="W2326" i="1"/>
  <c r="U2327" i="1"/>
  <c r="V2327" i="1"/>
  <c r="W2327" i="1"/>
  <c r="U2328" i="1"/>
  <c r="V2328" i="1"/>
  <c r="W2328" i="1"/>
  <c r="U2329" i="1"/>
  <c r="V2329" i="1"/>
  <c r="W2329" i="1"/>
  <c r="U2330" i="1"/>
  <c r="V2330" i="1"/>
  <c r="W2330" i="1"/>
  <c r="U2331" i="1"/>
  <c r="V2331" i="1"/>
  <c r="W2331" i="1"/>
  <c r="U2332" i="1"/>
  <c r="V2332" i="1"/>
  <c r="W2332" i="1"/>
  <c r="U2333" i="1"/>
  <c r="V2333" i="1"/>
  <c r="W2333" i="1"/>
  <c r="U2334" i="1"/>
  <c r="V2334" i="1"/>
  <c r="W2334" i="1"/>
  <c r="U2335" i="1"/>
  <c r="V2335" i="1"/>
  <c r="W2335" i="1"/>
  <c r="U2336" i="1"/>
  <c r="V2336" i="1"/>
  <c r="W2336" i="1"/>
  <c r="U2337" i="1"/>
  <c r="V2337" i="1"/>
  <c r="W2337" i="1"/>
  <c r="U2338" i="1"/>
  <c r="V2338" i="1"/>
  <c r="W2338" i="1"/>
  <c r="U2339" i="1"/>
  <c r="V2339" i="1"/>
  <c r="W2339" i="1"/>
  <c r="U2340" i="1"/>
  <c r="V2340" i="1"/>
  <c r="W2340" i="1"/>
  <c r="U2341" i="1"/>
  <c r="V2341" i="1"/>
  <c r="W2341" i="1"/>
  <c r="U2342" i="1"/>
  <c r="V2342" i="1"/>
  <c r="W2342" i="1"/>
  <c r="U2343" i="1"/>
  <c r="V2343" i="1"/>
  <c r="W2343" i="1"/>
  <c r="U2344" i="1"/>
  <c r="V2344" i="1"/>
  <c r="W2344" i="1"/>
  <c r="U2345" i="1"/>
  <c r="V2345" i="1"/>
  <c r="W2345" i="1"/>
  <c r="U2346" i="1"/>
  <c r="V2346" i="1"/>
  <c r="W2346" i="1"/>
  <c r="U2347" i="1"/>
  <c r="V2347" i="1"/>
  <c r="W2347" i="1"/>
  <c r="U2348" i="1"/>
  <c r="V2348" i="1"/>
  <c r="W2348" i="1"/>
  <c r="U2349" i="1"/>
  <c r="V2349" i="1"/>
  <c r="W2349" i="1"/>
  <c r="U2350" i="1"/>
  <c r="V2350" i="1"/>
  <c r="W2350" i="1"/>
  <c r="U2351" i="1"/>
  <c r="V2351" i="1"/>
  <c r="W2351" i="1"/>
  <c r="U2352" i="1"/>
  <c r="V2352" i="1"/>
  <c r="W2352" i="1"/>
  <c r="U2353" i="1"/>
  <c r="V2353" i="1"/>
  <c r="W2353" i="1"/>
  <c r="U2354" i="1"/>
  <c r="V2354" i="1"/>
  <c r="W2354" i="1"/>
  <c r="U2355" i="1"/>
  <c r="V2355" i="1"/>
  <c r="W2355" i="1"/>
  <c r="U2356" i="1"/>
  <c r="V2356" i="1"/>
  <c r="W2356" i="1"/>
  <c r="U2357" i="1"/>
  <c r="V2357" i="1"/>
  <c r="W2357" i="1"/>
  <c r="U2358" i="1"/>
  <c r="V2358" i="1"/>
  <c r="W2358" i="1"/>
  <c r="U2359" i="1"/>
  <c r="V2359" i="1"/>
  <c r="W2359" i="1"/>
  <c r="U2360" i="1"/>
  <c r="V2360" i="1"/>
  <c r="W2360" i="1"/>
  <c r="U2361" i="1"/>
  <c r="V2361" i="1"/>
  <c r="W2361" i="1"/>
  <c r="U2362" i="1"/>
  <c r="V2362" i="1"/>
  <c r="W2362" i="1"/>
  <c r="U2363" i="1"/>
  <c r="V2363" i="1"/>
  <c r="W2363" i="1"/>
  <c r="U2364" i="1"/>
  <c r="V2364" i="1"/>
  <c r="W2364" i="1"/>
  <c r="U2365" i="1"/>
  <c r="V2365" i="1"/>
  <c r="W2365" i="1"/>
  <c r="U2366" i="1"/>
  <c r="V2366" i="1"/>
  <c r="W2366" i="1"/>
  <c r="U2367" i="1"/>
  <c r="V2367" i="1"/>
  <c r="W2367" i="1"/>
  <c r="U2368" i="1"/>
  <c r="V2368" i="1"/>
  <c r="W2368" i="1"/>
  <c r="U2369" i="1"/>
  <c r="V2369" i="1"/>
  <c r="W2369" i="1"/>
  <c r="U2370" i="1"/>
  <c r="V2370" i="1"/>
  <c r="W2370" i="1"/>
  <c r="U2371" i="1"/>
  <c r="V2371" i="1"/>
  <c r="W2371" i="1"/>
  <c r="U2372" i="1"/>
  <c r="V2372" i="1"/>
  <c r="W2372" i="1"/>
  <c r="U2373" i="1"/>
  <c r="V2373" i="1"/>
  <c r="W2373" i="1"/>
  <c r="U2374" i="1"/>
  <c r="V2374" i="1"/>
  <c r="W2374" i="1"/>
  <c r="U2375" i="1"/>
  <c r="V2375" i="1"/>
  <c r="W2375" i="1"/>
  <c r="U2376" i="1"/>
  <c r="V2376" i="1"/>
  <c r="W2376" i="1"/>
  <c r="U2377" i="1"/>
  <c r="V2377" i="1"/>
  <c r="W2377" i="1"/>
  <c r="U2378" i="1"/>
  <c r="V2378" i="1"/>
  <c r="W2378" i="1"/>
  <c r="U2379" i="1"/>
  <c r="V2379" i="1"/>
  <c r="W2379" i="1"/>
  <c r="U2380" i="1"/>
  <c r="V2380" i="1"/>
  <c r="W2380" i="1"/>
  <c r="U2381" i="1"/>
  <c r="V2381" i="1"/>
  <c r="W2381" i="1"/>
  <c r="U2382" i="1"/>
  <c r="V2382" i="1"/>
  <c r="W2382" i="1"/>
  <c r="U2383" i="1"/>
  <c r="V2383" i="1"/>
  <c r="W2383" i="1"/>
  <c r="U2384" i="1"/>
  <c r="V2384" i="1"/>
  <c r="W2384" i="1"/>
  <c r="U2385" i="1"/>
  <c r="V2385" i="1"/>
  <c r="W2385" i="1"/>
  <c r="U2386" i="1"/>
  <c r="V2386" i="1"/>
  <c r="W2386" i="1"/>
  <c r="U2387" i="1"/>
  <c r="V2387" i="1"/>
  <c r="W2387" i="1"/>
  <c r="U2388" i="1"/>
  <c r="V2388" i="1"/>
  <c r="W2388" i="1"/>
  <c r="U2389" i="1"/>
  <c r="V2389" i="1"/>
  <c r="W2389" i="1"/>
  <c r="U2390" i="1"/>
  <c r="V2390" i="1"/>
  <c r="W2390" i="1"/>
  <c r="U2391" i="1"/>
  <c r="V2391" i="1"/>
  <c r="W2391" i="1"/>
  <c r="U2392" i="1"/>
  <c r="V2392" i="1"/>
  <c r="W2392" i="1"/>
  <c r="U2393" i="1"/>
  <c r="V2393" i="1"/>
  <c r="W2393" i="1"/>
  <c r="U2394" i="1"/>
  <c r="V2394" i="1"/>
  <c r="W2394" i="1"/>
  <c r="U2395" i="1"/>
  <c r="V2395" i="1"/>
  <c r="W2395" i="1"/>
  <c r="U2396" i="1"/>
  <c r="V2396" i="1"/>
  <c r="W2396" i="1"/>
  <c r="U2397" i="1"/>
  <c r="V2397" i="1"/>
  <c r="W2397" i="1"/>
  <c r="U2398" i="1"/>
  <c r="V2398" i="1"/>
  <c r="W2398" i="1"/>
  <c r="U2399" i="1"/>
  <c r="V2399" i="1"/>
  <c r="W2399" i="1"/>
  <c r="U2400" i="1"/>
  <c r="V2400" i="1"/>
  <c r="W2400" i="1"/>
  <c r="U2401" i="1"/>
  <c r="V2401" i="1"/>
  <c r="W2401" i="1"/>
  <c r="U2402" i="1"/>
  <c r="V2402" i="1"/>
  <c r="W2402" i="1"/>
  <c r="U2403" i="1"/>
  <c r="V2403" i="1"/>
  <c r="W2403" i="1"/>
  <c r="U2404" i="1"/>
  <c r="V2404" i="1"/>
  <c r="W2404" i="1"/>
  <c r="U2405" i="1"/>
  <c r="V2405" i="1"/>
  <c r="W2405" i="1"/>
  <c r="U2406" i="1"/>
  <c r="V2406" i="1"/>
  <c r="W2406" i="1"/>
  <c r="U2407" i="1"/>
  <c r="V2407" i="1"/>
  <c r="W2407" i="1"/>
  <c r="U2408" i="1"/>
  <c r="V2408" i="1"/>
  <c r="W2408" i="1"/>
  <c r="U2409" i="1"/>
  <c r="V2409" i="1"/>
  <c r="W2409" i="1"/>
  <c r="U2410" i="1"/>
  <c r="V2410" i="1"/>
  <c r="W2410" i="1"/>
  <c r="U2411" i="1"/>
  <c r="V2411" i="1"/>
  <c r="W2411" i="1"/>
  <c r="U2412" i="1"/>
  <c r="V2412" i="1"/>
  <c r="W2412" i="1"/>
  <c r="U2413" i="1"/>
  <c r="V2413" i="1"/>
  <c r="W2413" i="1"/>
  <c r="U2414" i="1"/>
  <c r="V2414" i="1"/>
  <c r="W2414" i="1"/>
  <c r="U2415" i="1"/>
  <c r="V2415" i="1"/>
  <c r="W2415" i="1"/>
  <c r="U2416" i="1"/>
  <c r="V2416" i="1"/>
  <c r="W2416" i="1"/>
  <c r="U2417" i="1"/>
  <c r="V2417" i="1"/>
  <c r="W2417" i="1"/>
  <c r="U2418" i="1"/>
  <c r="V2418" i="1"/>
  <c r="W2418" i="1"/>
  <c r="U2419" i="1"/>
  <c r="V2419" i="1"/>
  <c r="W2419" i="1"/>
  <c r="U2420" i="1"/>
  <c r="V2420" i="1"/>
  <c r="W2420" i="1"/>
  <c r="U2421" i="1"/>
  <c r="V2421" i="1"/>
  <c r="W2421" i="1"/>
  <c r="U2422" i="1"/>
  <c r="V2422" i="1"/>
  <c r="W2422" i="1"/>
  <c r="U2423" i="1"/>
  <c r="V2423" i="1"/>
  <c r="W2423" i="1"/>
  <c r="U2424" i="1"/>
  <c r="V2424" i="1"/>
  <c r="W2424" i="1"/>
  <c r="U2425" i="1"/>
  <c r="V2425" i="1"/>
  <c r="W2425" i="1"/>
  <c r="U2426" i="1"/>
  <c r="V2426" i="1"/>
  <c r="W2426" i="1"/>
  <c r="U2427" i="1"/>
  <c r="V2427" i="1"/>
  <c r="W2427" i="1"/>
  <c r="U2428" i="1"/>
  <c r="V2428" i="1"/>
  <c r="W2428" i="1"/>
  <c r="U2429" i="1"/>
  <c r="V2429" i="1"/>
  <c r="W2429" i="1"/>
  <c r="U2430" i="1"/>
  <c r="V2430" i="1"/>
  <c r="W2430" i="1"/>
  <c r="U2431" i="1"/>
  <c r="V2431" i="1"/>
  <c r="W2431" i="1"/>
  <c r="U2432" i="1"/>
  <c r="V2432" i="1"/>
  <c r="W2432" i="1"/>
  <c r="U2433" i="1"/>
  <c r="V2433" i="1"/>
  <c r="W2433" i="1"/>
  <c r="U2434" i="1"/>
  <c r="V2434" i="1"/>
  <c r="W2434" i="1"/>
  <c r="U2435" i="1"/>
  <c r="V2435" i="1"/>
  <c r="W2435" i="1"/>
  <c r="U2436" i="1"/>
  <c r="V2436" i="1"/>
  <c r="W2436" i="1"/>
  <c r="U2437" i="1"/>
  <c r="V2437" i="1"/>
  <c r="W2437" i="1"/>
  <c r="U2438" i="1"/>
  <c r="V2438" i="1"/>
  <c r="W2438" i="1"/>
  <c r="U2439" i="1"/>
  <c r="V2439" i="1"/>
  <c r="W2439" i="1"/>
  <c r="U2440" i="1"/>
  <c r="V2440" i="1"/>
  <c r="W2440" i="1"/>
  <c r="U2441" i="1"/>
  <c r="V2441" i="1"/>
  <c r="W2441" i="1"/>
  <c r="U2442" i="1"/>
  <c r="V2442" i="1"/>
  <c r="W2442" i="1"/>
  <c r="U2443" i="1"/>
  <c r="V2443" i="1"/>
  <c r="W2443" i="1"/>
  <c r="U2444" i="1"/>
  <c r="V2444" i="1"/>
  <c r="W2444" i="1"/>
  <c r="U2445" i="1"/>
  <c r="V2445" i="1"/>
  <c r="W2445" i="1"/>
  <c r="U2446" i="1"/>
  <c r="V2446" i="1"/>
  <c r="W2446" i="1"/>
  <c r="U2447" i="1"/>
  <c r="V2447" i="1"/>
  <c r="W2447" i="1"/>
  <c r="U2448" i="1"/>
  <c r="V2448" i="1"/>
  <c r="W2448" i="1"/>
  <c r="U2449" i="1"/>
  <c r="V2449" i="1"/>
  <c r="W2449" i="1"/>
  <c r="U2450" i="1"/>
  <c r="V2450" i="1"/>
  <c r="W2450" i="1"/>
  <c r="U2451" i="1"/>
  <c r="V2451" i="1"/>
  <c r="W2451" i="1"/>
  <c r="U2452" i="1"/>
  <c r="V2452" i="1"/>
  <c r="W2452" i="1"/>
  <c r="U2453" i="1"/>
  <c r="V2453" i="1"/>
  <c r="W2453" i="1"/>
  <c r="U2454" i="1"/>
  <c r="V2454" i="1"/>
  <c r="W2454" i="1"/>
  <c r="U2455" i="1"/>
  <c r="V2455" i="1"/>
  <c r="W2455" i="1"/>
  <c r="U2456" i="1"/>
  <c r="V2456" i="1"/>
  <c r="W2456" i="1"/>
  <c r="U2457" i="1"/>
  <c r="V2457" i="1"/>
  <c r="W2457" i="1"/>
  <c r="U2458" i="1"/>
  <c r="V2458" i="1"/>
  <c r="W2458" i="1"/>
  <c r="U2459" i="1"/>
  <c r="V2459" i="1"/>
  <c r="W2459" i="1"/>
  <c r="U2460" i="1"/>
  <c r="V2460" i="1"/>
  <c r="W2460" i="1"/>
  <c r="U2461" i="1"/>
  <c r="V2461" i="1"/>
  <c r="W2461" i="1"/>
  <c r="U2462" i="1"/>
  <c r="V2462" i="1"/>
  <c r="W2462" i="1"/>
  <c r="U2463" i="1"/>
  <c r="V2463" i="1"/>
  <c r="W2463" i="1"/>
  <c r="U2464" i="1"/>
  <c r="V2464" i="1"/>
  <c r="W2464" i="1"/>
  <c r="U2465" i="1"/>
  <c r="V2465" i="1"/>
  <c r="W2465" i="1"/>
  <c r="U2466" i="1"/>
  <c r="V2466" i="1"/>
  <c r="W2466" i="1"/>
  <c r="U2467" i="1"/>
  <c r="V2467" i="1"/>
  <c r="W2467" i="1"/>
  <c r="U2468" i="1"/>
  <c r="V2468" i="1"/>
  <c r="W2468" i="1"/>
  <c r="U2469" i="1"/>
  <c r="V2469" i="1"/>
  <c r="W2469" i="1"/>
  <c r="U2470" i="1"/>
  <c r="V2470" i="1"/>
  <c r="W2470" i="1"/>
  <c r="U2471" i="1"/>
  <c r="V2471" i="1"/>
  <c r="W2471" i="1"/>
  <c r="U2472" i="1"/>
  <c r="V2472" i="1"/>
  <c r="W2472" i="1"/>
  <c r="U2473" i="1"/>
  <c r="V2473" i="1"/>
  <c r="W2473" i="1"/>
  <c r="U2474" i="1"/>
  <c r="V2474" i="1"/>
  <c r="W2474" i="1"/>
  <c r="U2475" i="1"/>
  <c r="V2475" i="1"/>
  <c r="W2475" i="1"/>
  <c r="U2476" i="1"/>
  <c r="V2476" i="1"/>
  <c r="W2476" i="1"/>
  <c r="U2477" i="1"/>
  <c r="V2477" i="1"/>
  <c r="W2477" i="1"/>
  <c r="U2478" i="1"/>
  <c r="V2478" i="1"/>
  <c r="W2478" i="1"/>
  <c r="U2479" i="1"/>
  <c r="V2479" i="1"/>
  <c r="W2479" i="1"/>
  <c r="U2480" i="1"/>
  <c r="V2480" i="1"/>
  <c r="W2480" i="1"/>
  <c r="U2481" i="1"/>
  <c r="V2481" i="1"/>
  <c r="W2481" i="1"/>
  <c r="U2482" i="1"/>
  <c r="V2482" i="1"/>
  <c r="W2482" i="1"/>
  <c r="U2483" i="1"/>
  <c r="V2483" i="1"/>
  <c r="W2483" i="1"/>
  <c r="U2484" i="1"/>
  <c r="V2484" i="1"/>
  <c r="W2484" i="1"/>
  <c r="U2485" i="1"/>
  <c r="V2485" i="1"/>
  <c r="W2485" i="1"/>
  <c r="U2486" i="1"/>
  <c r="V2486" i="1"/>
  <c r="W2486" i="1"/>
  <c r="U2487" i="1"/>
  <c r="V2487" i="1"/>
  <c r="W2487" i="1"/>
  <c r="U2488" i="1"/>
  <c r="V2488" i="1"/>
  <c r="W2488" i="1"/>
  <c r="U2489" i="1"/>
  <c r="V2489" i="1"/>
  <c r="W2489" i="1"/>
  <c r="U2490" i="1"/>
  <c r="V2490" i="1"/>
  <c r="W2490" i="1"/>
  <c r="U2491" i="1"/>
  <c r="V2491" i="1"/>
  <c r="W2491" i="1"/>
  <c r="U2492" i="1"/>
  <c r="V2492" i="1"/>
  <c r="W2492" i="1"/>
  <c r="U2493" i="1"/>
  <c r="V2493" i="1"/>
  <c r="W2493" i="1"/>
  <c r="U2494" i="1"/>
  <c r="V2494" i="1"/>
  <c r="W2494" i="1"/>
  <c r="U2495" i="1"/>
  <c r="V2495" i="1"/>
  <c r="W2495" i="1"/>
  <c r="U2496" i="1"/>
  <c r="V2496" i="1"/>
  <c r="W2496" i="1"/>
  <c r="U2497" i="1"/>
  <c r="V2497" i="1"/>
  <c r="W2497" i="1"/>
  <c r="U2498" i="1"/>
  <c r="V2498" i="1"/>
  <c r="W2498" i="1"/>
  <c r="U2499" i="1"/>
  <c r="V2499" i="1"/>
  <c r="W2499" i="1"/>
  <c r="U2500" i="1"/>
  <c r="V2500" i="1"/>
  <c r="W2500" i="1"/>
  <c r="U2501" i="1"/>
  <c r="V2501" i="1"/>
  <c r="W2501" i="1"/>
  <c r="U2502" i="1"/>
  <c r="V2502" i="1"/>
  <c r="W2502" i="1"/>
  <c r="U2503" i="1"/>
  <c r="V2503" i="1"/>
  <c r="W2503" i="1"/>
  <c r="U2504" i="1"/>
  <c r="V2504" i="1"/>
  <c r="W2504" i="1"/>
  <c r="U2505" i="1"/>
  <c r="V2505" i="1"/>
  <c r="W2505" i="1"/>
  <c r="U2506" i="1"/>
  <c r="V2506" i="1"/>
  <c r="W2506" i="1"/>
  <c r="U2507" i="1"/>
  <c r="V2507" i="1"/>
  <c r="W2507" i="1"/>
  <c r="U2508" i="1"/>
  <c r="V2508" i="1"/>
  <c r="W2508" i="1"/>
  <c r="U2509" i="1"/>
  <c r="V2509" i="1"/>
  <c r="W2509" i="1"/>
  <c r="U2510" i="1"/>
  <c r="V2510" i="1"/>
  <c r="W2510" i="1"/>
  <c r="U2511" i="1"/>
  <c r="V2511" i="1"/>
  <c r="W2511" i="1"/>
  <c r="U2512" i="1"/>
  <c r="V2512" i="1"/>
  <c r="W2512" i="1"/>
  <c r="U2513" i="1"/>
  <c r="V2513" i="1"/>
  <c r="W2513" i="1"/>
  <c r="U2514" i="1"/>
  <c r="V2514" i="1"/>
  <c r="W2514" i="1"/>
  <c r="U2515" i="1"/>
  <c r="V2515" i="1"/>
  <c r="W2515" i="1"/>
  <c r="U2516" i="1"/>
  <c r="V2516" i="1"/>
  <c r="W2516" i="1"/>
  <c r="U2517" i="1"/>
  <c r="V2517" i="1"/>
  <c r="W2517" i="1"/>
  <c r="U2518" i="1"/>
  <c r="V2518" i="1"/>
  <c r="W2518" i="1"/>
  <c r="U2519" i="1"/>
  <c r="V2519" i="1"/>
  <c r="W2519" i="1"/>
  <c r="U2520" i="1"/>
  <c r="V2520" i="1"/>
  <c r="W2520" i="1"/>
  <c r="U2521" i="1"/>
  <c r="V2521" i="1"/>
  <c r="W2521" i="1"/>
  <c r="U2522" i="1"/>
  <c r="V2522" i="1"/>
  <c r="W2522" i="1"/>
  <c r="U2523" i="1"/>
  <c r="V2523" i="1"/>
  <c r="W2523" i="1"/>
  <c r="U2524" i="1"/>
  <c r="V2524" i="1"/>
  <c r="W2524" i="1"/>
  <c r="U2525" i="1"/>
  <c r="V2525" i="1"/>
  <c r="W2525" i="1"/>
  <c r="U2526" i="1"/>
  <c r="V2526" i="1"/>
  <c r="W2526" i="1"/>
  <c r="U2527" i="1"/>
  <c r="V2527" i="1"/>
  <c r="W2527" i="1"/>
  <c r="U2528" i="1"/>
  <c r="V2528" i="1"/>
  <c r="W2528" i="1"/>
  <c r="U2529" i="1"/>
  <c r="V2529" i="1"/>
  <c r="W2529" i="1"/>
  <c r="U2530" i="1"/>
  <c r="V2530" i="1"/>
  <c r="W2530" i="1"/>
  <c r="U2531" i="1"/>
  <c r="V2531" i="1"/>
  <c r="W2531" i="1"/>
  <c r="U2532" i="1"/>
  <c r="V2532" i="1"/>
  <c r="W2532" i="1"/>
  <c r="U2533" i="1"/>
  <c r="V2533" i="1"/>
  <c r="W2533" i="1"/>
  <c r="U2534" i="1"/>
  <c r="V2534" i="1"/>
  <c r="W2534" i="1"/>
  <c r="U2535" i="1"/>
  <c r="V2535" i="1"/>
  <c r="W2535" i="1"/>
  <c r="U2536" i="1"/>
  <c r="V2536" i="1"/>
  <c r="W2536" i="1"/>
  <c r="U2537" i="1"/>
  <c r="V2537" i="1"/>
  <c r="W2537" i="1"/>
  <c r="U2538" i="1"/>
  <c r="V2538" i="1"/>
  <c r="W2538" i="1"/>
  <c r="U2539" i="1"/>
  <c r="V2539" i="1"/>
  <c r="W2539" i="1"/>
  <c r="U2540" i="1"/>
  <c r="V2540" i="1"/>
  <c r="W2540" i="1"/>
  <c r="U2541" i="1"/>
  <c r="V2541" i="1"/>
  <c r="W2541" i="1"/>
  <c r="U2542" i="1"/>
  <c r="V2542" i="1"/>
  <c r="W2542" i="1"/>
  <c r="U2543" i="1"/>
  <c r="V2543" i="1"/>
  <c r="W2543" i="1"/>
  <c r="U2544" i="1"/>
  <c r="V2544" i="1"/>
  <c r="W2544" i="1"/>
  <c r="U2545" i="1"/>
  <c r="V2545" i="1"/>
  <c r="W2545" i="1"/>
  <c r="U2546" i="1"/>
  <c r="V2546" i="1"/>
  <c r="W2546" i="1"/>
  <c r="U2547" i="1"/>
  <c r="V2547" i="1"/>
  <c r="W2547" i="1"/>
  <c r="U2548" i="1"/>
  <c r="V2548" i="1"/>
  <c r="W2548" i="1"/>
  <c r="U2549" i="1"/>
  <c r="V2549" i="1"/>
  <c r="W2549" i="1"/>
  <c r="U2550" i="1"/>
  <c r="V2550" i="1"/>
  <c r="W2550" i="1"/>
  <c r="U2551" i="1"/>
  <c r="V2551" i="1"/>
  <c r="W2551" i="1"/>
  <c r="U2552" i="1"/>
  <c r="V2552" i="1"/>
  <c r="W2552" i="1"/>
  <c r="U2553" i="1"/>
  <c r="V2553" i="1"/>
  <c r="W2553" i="1"/>
  <c r="U2554" i="1"/>
  <c r="V2554" i="1"/>
  <c r="W2554" i="1"/>
  <c r="U2555" i="1"/>
  <c r="V2555" i="1"/>
  <c r="W2555" i="1"/>
  <c r="U2556" i="1"/>
  <c r="V2556" i="1"/>
  <c r="W2556" i="1"/>
  <c r="U2557" i="1"/>
  <c r="V2557" i="1"/>
  <c r="W2557" i="1"/>
  <c r="U2558" i="1"/>
  <c r="V2558" i="1"/>
  <c r="W2558" i="1"/>
  <c r="U2559" i="1"/>
  <c r="V2559" i="1"/>
  <c r="W2559" i="1"/>
  <c r="U2560" i="1"/>
  <c r="V2560" i="1"/>
  <c r="W2560" i="1"/>
  <c r="U2561" i="1"/>
  <c r="V2561" i="1"/>
  <c r="W2561" i="1"/>
  <c r="U2562" i="1"/>
  <c r="V2562" i="1"/>
  <c r="W2562" i="1"/>
  <c r="U2563" i="1"/>
  <c r="V2563" i="1"/>
  <c r="W2563" i="1"/>
  <c r="U2564" i="1"/>
  <c r="V2564" i="1"/>
  <c r="W2564" i="1"/>
  <c r="U2565" i="1"/>
  <c r="V2565" i="1"/>
  <c r="W2565" i="1"/>
  <c r="U2566" i="1"/>
  <c r="V2566" i="1"/>
  <c r="W2566" i="1"/>
  <c r="U2567" i="1"/>
  <c r="V2567" i="1"/>
  <c r="W2567" i="1"/>
  <c r="U2568" i="1"/>
  <c r="V2568" i="1"/>
  <c r="W2568" i="1"/>
  <c r="U2569" i="1"/>
  <c r="V2569" i="1"/>
  <c r="W2569" i="1"/>
  <c r="U2570" i="1"/>
  <c r="V2570" i="1"/>
  <c r="W2570" i="1"/>
  <c r="U2571" i="1"/>
  <c r="V2571" i="1"/>
  <c r="W2571" i="1"/>
  <c r="U2572" i="1"/>
  <c r="V2572" i="1"/>
  <c r="W2572" i="1"/>
  <c r="U2573" i="1"/>
  <c r="V2573" i="1"/>
  <c r="W2573" i="1"/>
  <c r="U2574" i="1"/>
  <c r="V2574" i="1"/>
  <c r="W2574" i="1"/>
  <c r="U2575" i="1"/>
  <c r="V2575" i="1"/>
  <c r="W2575" i="1"/>
  <c r="U2576" i="1"/>
  <c r="V2576" i="1"/>
  <c r="W2576" i="1"/>
  <c r="U2577" i="1"/>
  <c r="V2577" i="1"/>
  <c r="W2577" i="1"/>
  <c r="U2578" i="1"/>
  <c r="V2578" i="1"/>
  <c r="W2578" i="1"/>
  <c r="U2579" i="1"/>
  <c r="V2579" i="1"/>
  <c r="W2579" i="1"/>
  <c r="U2580" i="1"/>
  <c r="V2580" i="1"/>
  <c r="W2580" i="1"/>
  <c r="U2581" i="1"/>
  <c r="V2581" i="1"/>
  <c r="W2581" i="1"/>
  <c r="U2582" i="1"/>
  <c r="V2582" i="1"/>
  <c r="W2582" i="1"/>
  <c r="U2583" i="1"/>
  <c r="V2583" i="1"/>
  <c r="W2583" i="1"/>
  <c r="U2584" i="1"/>
  <c r="V2584" i="1"/>
  <c r="W2584" i="1"/>
  <c r="U2585" i="1"/>
  <c r="V2585" i="1"/>
  <c r="W2585" i="1"/>
  <c r="U2586" i="1"/>
  <c r="V2586" i="1"/>
  <c r="W2586" i="1"/>
  <c r="U2587" i="1"/>
  <c r="V2587" i="1"/>
  <c r="W2587" i="1"/>
  <c r="U2588" i="1"/>
  <c r="V2588" i="1"/>
  <c r="W2588" i="1"/>
  <c r="U2589" i="1"/>
  <c r="V2589" i="1"/>
  <c r="W2589" i="1"/>
  <c r="U2590" i="1"/>
  <c r="V2590" i="1"/>
  <c r="W2590" i="1"/>
  <c r="U2591" i="1"/>
  <c r="V2591" i="1"/>
  <c r="W2591" i="1"/>
  <c r="U2592" i="1"/>
  <c r="V2592" i="1"/>
  <c r="W2592" i="1"/>
  <c r="U2593" i="1"/>
  <c r="V2593" i="1"/>
  <c r="W2593" i="1"/>
  <c r="U2594" i="1"/>
  <c r="V2594" i="1"/>
  <c r="W2594" i="1"/>
  <c r="U2595" i="1"/>
  <c r="V2595" i="1"/>
  <c r="W2595" i="1"/>
  <c r="U2596" i="1"/>
  <c r="V2596" i="1"/>
  <c r="W2596" i="1"/>
  <c r="U2597" i="1"/>
  <c r="V2597" i="1"/>
  <c r="W2597" i="1"/>
  <c r="U2598" i="1"/>
  <c r="V2598" i="1"/>
  <c r="W2598" i="1"/>
  <c r="U2599" i="1"/>
  <c r="V2599" i="1"/>
  <c r="W2599" i="1"/>
  <c r="U2600" i="1"/>
  <c r="V2600" i="1"/>
  <c r="W2600" i="1"/>
  <c r="U2601" i="1"/>
  <c r="V2601" i="1"/>
  <c r="W2601" i="1"/>
  <c r="U2602" i="1"/>
  <c r="V2602" i="1"/>
  <c r="W2602" i="1"/>
  <c r="U2603" i="1"/>
  <c r="V2603" i="1"/>
  <c r="W2603" i="1"/>
  <c r="U2604" i="1"/>
  <c r="V2604" i="1"/>
  <c r="W2604" i="1"/>
  <c r="U2605" i="1"/>
  <c r="V2605" i="1"/>
  <c r="W2605" i="1"/>
  <c r="U2606" i="1"/>
  <c r="V2606" i="1"/>
  <c r="W2606" i="1"/>
  <c r="U2607" i="1"/>
  <c r="V2607" i="1"/>
  <c r="W2607" i="1"/>
  <c r="U2608" i="1"/>
  <c r="V2608" i="1"/>
  <c r="W2608" i="1"/>
  <c r="U2609" i="1"/>
  <c r="V2609" i="1"/>
  <c r="W2609" i="1"/>
  <c r="U2610" i="1"/>
  <c r="V2610" i="1"/>
  <c r="W2610" i="1"/>
  <c r="U2611" i="1"/>
  <c r="V2611" i="1"/>
  <c r="W2611" i="1"/>
  <c r="U2612" i="1"/>
  <c r="V2612" i="1"/>
  <c r="W2612" i="1"/>
  <c r="U2613" i="1"/>
  <c r="V2613" i="1"/>
  <c r="W2613" i="1"/>
  <c r="U2614" i="1"/>
  <c r="V2614" i="1"/>
  <c r="W2614" i="1"/>
  <c r="U2615" i="1"/>
  <c r="V2615" i="1"/>
  <c r="W2615" i="1"/>
  <c r="U2616" i="1"/>
  <c r="V2616" i="1"/>
  <c r="W2616" i="1"/>
  <c r="U2617" i="1"/>
  <c r="V2617" i="1"/>
  <c r="W2617" i="1"/>
  <c r="U2618" i="1"/>
  <c r="V2618" i="1"/>
  <c r="W2618" i="1"/>
  <c r="U2619" i="1"/>
  <c r="V2619" i="1"/>
  <c r="W2619" i="1"/>
  <c r="U2620" i="1"/>
  <c r="V2620" i="1"/>
  <c r="W2620" i="1"/>
  <c r="U2621" i="1"/>
  <c r="V2621" i="1"/>
  <c r="W2621" i="1"/>
  <c r="U2622" i="1"/>
  <c r="V2622" i="1"/>
  <c r="W2622" i="1"/>
  <c r="U2623" i="1"/>
  <c r="V2623" i="1"/>
  <c r="W2623" i="1"/>
  <c r="U2624" i="1"/>
  <c r="V2624" i="1"/>
  <c r="W2624" i="1"/>
  <c r="U2625" i="1"/>
  <c r="V2625" i="1"/>
  <c r="W2625" i="1"/>
  <c r="U2626" i="1"/>
  <c r="V2626" i="1"/>
  <c r="W2626" i="1"/>
  <c r="U2627" i="1"/>
  <c r="V2627" i="1"/>
  <c r="W2627" i="1"/>
  <c r="U2628" i="1"/>
  <c r="V2628" i="1"/>
  <c r="W2628" i="1"/>
  <c r="U2629" i="1"/>
  <c r="V2629" i="1"/>
  <c r="W2629" i="1"/>
  <c r="U2630" i="1"/>
  <c r="V2630" i="1"/>
  <c r="W2630" i="1"/>
  <c r="U2631" i="1"/>
  <c r="V2631" i="1"/>
  <c r="W2631" i="1"/>
  <c r="U2632" i="1"/>
  <c r="V2632" i="1"/>
  <c r="W2632" i="1"/>
  <c r="U2633" i="1"/>
  <c r="V2633" i="1"/>
  <c r="W2633" i="1"/>
  <c r="U2634" i="1"/>
  <c r="V2634" i="1"/>
  <c r="W2634" i="1"/>
  <c r="U2635" i="1"/>
  <c r="V2635" i="1"/>
  <c r="W2635" i="1"/>
  <c r="U2636" i="1"/>
  <c r="V2636" i="1"/>
  <c r="W2636" i="1"/>
  <c r="U2637" i="1"/>
  <c r="V2637" i="1"/>
  <c r="W2637" i="1"/>
  <c r="U2638" i="1"/>
  <c r="V2638" i="1"/>
  <c r="W2638" i="1"/>
  <c r="U2639" i="1"/>
  <c r="V2639" i="1"/>
  <c r="W2639" i="1"/>
  <c r="U2640" i="1"/>
  <c r="V2640" i="1"/>
  <c r="W2640" i="1"/>
  <c r="U2641" i="1"/>
  <c r="V2641" i="1"/>
  <c r="W2641" i="1"/>
  <c r="U2642" i="1"/>
  <c r="V2642" i="1"/>
  <c r="W2642" i="1"/>
  <c r="U2643" i="1"/>
  <c r="V2643" i="1"/>
  <c r="W2643" i="1"/>
  <c r="U2644" i="1"/>
  <c r="V2644" i="1"/>
  <c r="W2644" i="1"/>
  <c r="U2645" i="1"/>
  <c r="V2645" i="1"/>
  <c r="W2645" i="1"/>
  <c r="U2646" i="1"/>
  <c r="V2646" i="1"/>
  <c r="W2646" i="1"/>
  <c r="U2647" i="1"/>
  <c r="V2647" i="1"/>
  <c r="W2647" i="1"/>
  <c r="U2648" i="1"/>
  <c r="V2648" i="1"/>
  <c r="W2648" i="1"/>
  <c r="U2649" i="1"/>
  <c r="V2649" i="1"/>
  <c r="W2649" i="1"/>
  <c r="U2650" i="1"/>
  <c r="V2650" i="1"/>
  <c r="W2650" i="1"/>
  <c r="U2651" i="1"/>
  <c r="V2651" i="1"/>
  <c r="W2651" i="1"/>
  <c r="U2652" i="1"/>
  <c r="V2652" i="1"/>
  <c r="W2652" i="1"/>
  <c r="U2653" i="1"/>
  <c r="V2653" i="1"/>
  <c r="W2653" i="1"/>
  <c r="U2654" i="1"/>
  <c r="V2654" i="1"/>
  <c r="W2654" i="1"/>
  <c r="U2655" i="1"/>
  <c r="V2655" i="1"/>
  <c r="W2655" i="1"/>
  <c r="U2656" i="1"/>
  <c r="V2656" i="1"/>
  <c r="W2656" i="1"/>
  <c r="U2657" i="1"/>
  <c r="V2657" i="1"/>
  <c r="W2657" i="1"/>
  <c r="U2658" i="1"/>
  <c r="V2658" i="1"/>
  <c r="W2658" i="1"/>
  <c r="U2659" i="1"/>
  <c r="V2659" i="1"/>
  <c r="W2659" i="1"/>
  <c r="U2660" i="1"/>
  <c r="V2660" i="1"/>
  <c r="W2660" i="1"/>
  <c r="U2661" i="1"/>
  <c r="V2661" i="1"/>
  <c r="W2661" i="1"/>
  <c r="U2662" i="1"/>
  <c r="V2662" i="1"/>
  <c r="W2662" i="1"/>
  <c r="U2663" i="1"/>
  <c r="V2663" i="1"/>
  <c r="W2663" i="1"/>
  <c r="U2664" i="1"/>
  <c r="V2664" i="1"/>
  <c r="W2664" i="1"/>
  <c r="U2665" i="1"/>
  <c r="V2665" i="1"/>
  <c r="W2665" i="1"/>
  <c r="U2666" i="1"/>
  <c r="V2666" i="1"/>
  <c r="W2666" i="1"/>
  <c r="U2667" i="1"/>
  <c r="V2667" i="1"/>
  <c r="W2667" i="1"/>
  <c r="U2668" i="1"/>
  <c r="V2668" i="1"/>
  <c r="W2668" i="1"/>
  <c r="U2669" i="1"/>
  <c r="V2669" i="1"/>
  <c r="W2669" i="1"/>
  <c r="U2670" i="1"/>
  <c r="V2670" i="1"/>
  <c r="W2670" i="1"/>
  <c r="U2671" i="1"/>
  <c r="V2671" i="1"/>
  <c r="W2671" i="1"/>
  <c r="U2672" i="1"/>
  <c r="V2672" i="1"/>
  <c r="W2672" i="1"/>
  <c r="U2673" i="1"/>
  <c r="V2673" i="1"/>
  <c r="W2673" i="1"/>
  <c r="U2674" i="1"/>
  <c r="V2674" i="1"/>
  <c r="W2674" i="1"/>
  <c r="U2675" i="1"/>
  <c r="V2675" i="1"/>
  <c r="W2675" i="1"/>
  <c r="U2676" i="1"/>
  <c r="V2676" i="1"/>
  <c r="W2676" i="1"/>
  <c r="U2677" i="1"/>
  <c r="V2677" i="1"/>
  <c r="W2677" i="1"/>
  <c r="U2678" i="1"/>
  <c r="V2678" i="1"/>
  <c r="W2678" i="1"/>
  <c r="U2679" i="1"/>
  <c r="V2679" i="1"/>
  <c r="W2679" i="1"/>
  <c r="U2680" i="1"/>
  <c r="V2680" i="1"/>
  <c r="W2680" i="1"/>
  <c r="U2681" i="1"/>
  <c r="V2681" i="1"/>
  <c r="W2681" i="1"/>
  <c r="U2682" i="1"/>
  <c r="V2682" i="1"/>
  <c r="W2682" i="1"/>
  <c r="U2683" i="1"/>
  <c r="V2683" i="1"/>
  <c r="W2683" i="1"/>
  <c r="U2684" i="1"/>
  <c r="V2684" i="1"/>
  <c r="W2684" i="1"/>
  <c r="U2685" i="1"/>
  <c r="V2685" i="1"/>
  <c r="W2685" i="1"/>
  <c r="U2686" i="1"/>
  <c r="V2686" i="1"/>
  <c r="W2686" i="1"/>
  <c r="U2687" i="1"/>
  <c r="V2687" i="1"/>
  <c r="W2687" i="1"/>
  <c r="U2688" i="1"/>
  <c r="V2688" i="1"/>
  <c r="W2688" i="1"/>
  <c r="U2689" i="1"/>
  <c r="V2689" i="1"/>
  <c r="W2689" i="1"/>
  <c r="U2690" i="1"/>
  <c r="V2690" i="1"/>
  <c r="W2690" i="1"/>
  <c r="U2691" i="1"/>
  <c r="V2691" i="1"/>
  <c r="W2691" i="1"/>
  <c r="U2692" i="1"/>
  <c r="V2692" i="1"/>
  <c r="W2692" i="1"/>
  <c r="U2693" i="1"/>
  <c r="V2693" i="1"/>
  <c r="W2693" i="1"/>
  <c r="U2694" i="1"/>
  <c r="V2694" i="1"/>
  <c r="W2694" i="1"/>
  <c r="U2695" i="1"/>
  <c r="V2695" i="1"/>
  <c r="W2695" i="1"/>
  <c r="U2696" i="1"/>
  <c r="V2696" i="1"/>
  <c r="W2696" i="1"/>
  <c r="U2697" i="1"/>
  <c r="V2697" i="1"/>
  <c r="W2697" i="1"/>
  <c r="U2698" i="1"/>
  <c r="V2698" i="1"/>
  <c r="W2698" i="1"/>
  <c r="U2699" i="1"/>
  <c r="V2699" i="1"/>
  <c r="W2699" i="1"/>
  <c r="U2700" i="1"/>
  <c r="V2700" i="1"/>
  <c r="W2700" i="1"/>
  <c r="U2701" i="1"/>
  <c r="V2701" i="1"/>
  <c r="W2701" i="1"/>
  <c r="U2702" i="1"/>
  <c r="V2702" i="1"/>
  <c r="W2702" i="1"/>
  <c r="U2703" i="1"/>
  <c r="V2703" i="1"/>
  <c r="W2703" i="1"/>
  <c r="U2704" i="1"/>
  <c r="V2704" i="1"/>
  <c r="W2704" i="1"/>
  <c r="U2705" i="1"/>
  <c r="V2705" i="1"/>
  <c r="W2705" i="1"/>
  <c r="U2706" i="1"/>
  <c r="V2706" i="1"/>
  <c r="W2706" i="1"/>
  <c r="W76" i="1"/>
  <c r="V76" i="1"/>
  <c r="U76" i="1"/>
  <c r="W75" i="1"/>
  <c r="V75" i="1"/>
  <c r="U75" i="1"/>
  <c r="W74" i="1"/>
  <c r="V74" i="1"/>
  <c r="U74" i="1"/>
  <c r="W73" i="1"/>
  <c r="V73" i="1"/>
  <c r="U73" i="1"/>
  <c r="W72" i="1"/>
  <c r="V72" i="1"/>
  <c r="U72" i="1"/>
  <c r="W71" i="1"/>
  <c r="V71" i="1"/>
  <c r="U71" i="1"/>
  <c r="W70" i="1"/>
  <c r="V70" i="1"/>
  <c r="U70" i="1"/>
  <c r="W69" i="1"/>
  <c r="V69" i="1"/>
  <c r="U69" i="1"/>
  <c r="W68" i="1"/>
  <c r="V68" i="1"/>
  <c r="U68" i="1"/>
  <c r="W67" i="1"/>
  <c r="V67" i="1"/>
  <c r="U67" i="1"/>
  <c r="W66" i="1"/>
  <c r="V66" i="1"/>
  <c r="U66" i="1"/>
  <c r="W65" i="1"/>
  <c r="V65" i="1"/>
  <c r="U65" i="1"/>
  <c r="W64" i="1"/>
  <c r="V64" i="1"/>
  <c r="U64" i="1"/>
  <c r="W63" i="1"/>
  <c r="V63" i="1"/>
  <c r="U63" i="1"/>
  <c r="W62" i="1"/>
  <c r="V62" i="1"/>
  <c r="U62" i="1"/>
  <c r="W61" i="1"/>
  <c r="V61" i="1"/>
  <c r="U61" i="1"/>
  <c r="W60" i="1"/>
  <c r="V60" i="1"/>
  <c r="U60" i="1"/>
  <c r="W59" i="1"/>
  <c r="V59" i="1"/>
  <c r="U59" i="1"/>
  <c r="W58" i="1"/>
  <c r="V58" i="1"/>
  <c r="U58" i="1"/>
  <c r="W57" i="1"/>
  <c r="V57" i="1"/>
  <c r="U57" i="1"/>
  <c r="W56" i="1"/>
  <c r="V56" i="1"/>
  <c r="U56" i="1"/>
  <c r="W55" i="1"/>
  <c r="V55" i="1"/>
  <c r="U55" i="1"/>
  <c r="W54" i="1"/>
  <c r="V54" i="1"/>
  <c r="U54" i="1"/>
  <c r="W53" i="1"/>
  <c r="V53" i="1"/>
  <c r="U53" i="1"/>
  <c r="W52" i="1"/>
  <c r="V52" i="1"/>
  <c r="U52" i="1"/>
  <c r="W51" i="1"/>
  <c r="V51" i="1"/>
  <c r="U51" i="1"/>
  <c r="W50" i="1"/>
  <c r="V50" i="1"/>
  <c r="U50" i="1"/>
  <c r="W49" i="1"/>
  <c r="V49" i="1"/>
  <c r="U49" i="1"/>
  <c r="W48" i="1"/>
  <c r="V48" i="1"/>
  <c r="U48" i="1"/>
  <c r="W47" i="1"/>
  <c r="V47" i="1"/>
  <c r="U47" i="1"/>
  <c r="W46" i="1"/>
  <c r="V46" i="1"/>
  <c r="U46" i="1"/>
  <c r="W45" i="1"/>
  <c r="V45" i="1"/>
  <c r="U45" i="1"/>
  <c r="W44" i="1"/>
  <c r="V44" i="1"/>
  <c r="U44" i="1"/>
  <c r="W43" i="1"/>
  <c r="V43" i="1"/>
  <c r="U43" i="1"/>
  <c r="W42" i="1"/>
  <c r="V42" i="1"/>
  <c r="U42" i="1"/>
  <c r="W41" i="1"/>
  <c r="V41" i="1"/>
  <c r="U41" i="1"/>
  <c r="W40" i="1"/>
  <c r="V40" i="1"/>
  <c r="U40" i="1"/>
  <c r="W39" i="1"/>
  <c r="V39" i="1"/>
  <c r="U39" i="1"/>
  <c r="W38" i="1"/>
  <c r="V38" i="1"/>
  <c r="U38" i="1"/>
  <c r="W37" i="1"/>
  <c r="V37" i="1"/>
  <c r="U37" i="1"/>
  <c r="W36" i="1"/>
  <c r="V36" i="1"/>
  <c r="U36" i="1"/>
  <c r="W35" i="1"/>
  <c r="V35" i="1"/>
  <c r="U35" i="1"/>
  <c r="W34" i="1"/>
  <c r="V34" i="1"/>
  <c r="U34" i="1"/>
  <c r="W33" i="1"/>
  <c r="V33" i="1"/>
  <c r="U33" i="1"/>
  <c r="W32" i="1"/>
  <c r="V32" i="1"/>
  <c r="U32" i="1"/>
  <c r="W31" i="1"/>
  <c r="V31" i="1"/>
  <c r="U31" i="1"/>
  <c r="W30" i="1"/>
  <c r="V30" i="1"/>
  <c r="U30" i="1"/>
  <c r="W29" i="1"/>
  <c r="V29" i="1"/>
  <c r="U29" i="1"/>
  <c r="W28" i="1"/>
  <c r="V28" i="1"/>
  <c r="U28" i="1"/>
  <c r="W27" i="1"/>
  <c r="V27" i="1"/>
  <c r="U27" i="1"/>
  <c r="W26" i="1"/>
  <c r="V26" i="1"/>
  <c r="U26" i="1"/>
  <c r="W25" i="1"/>
  <c r="V25" i="1"/>
  <c r="U25" i="1"/>
  <c r="W24" i="1"/>
  <c r="V24" i="1"/>
  <c r="U24" i="1"/>
  <c r="W23" i="1"/>
  <c r="V23" i="1"/>
  <c r="U23" i="1"/>
  <c r="W22" i="1"/>
  <c r="V22" i="1"/>
  <c r="U22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V7" i="1"/>
  <c r="W7" i="1"/>
  <c r="U7" i="1"/>
  <c r="X4434" i="1" l="1"/>
  <c r="X4430" i="1"/>
  <c r="X4386" i="1"/>
  <c r="X4382" i="1"/>
  <c r="X4378" i="1"/>
  <c r="X4346" i="1"/>
  <c r="X4342" i="1"/>
  <c r="X4338" i="1"/>
  <c r="X4445" i="1"/>
  <c r="X4441" i="1"/>
  <c r="X4435" i="1"/>
  <c r="X4431" i="1"/>
  <c r="X4387" i="1"/>
  <c r="X4383" i="1"/>
  <c r="X4379" i="1"/>
  <c r="X4347" i="1"/>
  <c r="X4343" i="1"/>
  <c r="X4339" i="1"/>
  <c r="X4436" i="1"/>
  <c r="X4432" i="1"/>
  <c r="X4428" i="1"/>
  <c r="X4384" i="1"/>
  <c r="X4380" i="1"/>
  <c r="X4356" i="1"/>
  <c r="X4344" i="1"/>
  <c r="X4340" i="1"/>
  <c r="X4437" i="1"/>
  <c r="X4433" i="1"/>
  <c r="X4429" i="1"/>
  <c r="X4385" i="1"/>
  <c r="X4381" i="1"/>
  <c r="X4357" i="1"/>
  <c r="X4345" i="1"/>
  <c r="X4341" i="1"/>
  <c r="X5036" i="1"/>
  <c r="X5032" i="1"/>
  <c r="X5028" i="1"/>
  <c r="X5016" i="1"/>
  <c r="X5012" i="1"/>
  <c r="X5008" i="1"/>
  <c r="X4996" i="1"/>
  <c r="X4992" i="1"/>
  <c r="X4988" i="1"/>
  <c r="X4976" i="1"/>
  <c r="X4972" i="1"/>
  <c r="X4968" i="1"/>
  <c r="X4956" i="1"/>
  <c r="X4952" i="1"/>
  <c r="X4948" i="1"/>
  <c r="X4936" i="1"/>
  <c r="X4932" i="1"/>
  <c r="X4928" i="1"/>
  <c r="X4916" i="1"/>
  <c r="X4912" i="1"/>
  <c r="X4908" i="1"/>
  <c r="X4896" i="1"/>
  <c r="X4892" i="1"/>
  <c r="X4888" i="1"/>
  <c r="X4876" i="1"/>
  <c r="X4872" i="1"/>
  <c r="X4868" i="1"/>
  <c r="X4856" i="1"/>
  <c r="X4852" i="1"/>
  <c r="X4848" i="1"/>
  <c r="X4836" i="1"/>
  <c r="X4832" i="1"/>
  <c r="X4828" i="1"/>
  <c r="X4816" i="1"/>
  <c r="X4812" i="1"/>
  <c r="X4808" i="1"/>
  <c r="X4796" i="1"/>
  <c r="X4792" i="1"/>
  <c r="X4788" i="1"/>
  <c r="X4776" i="1"/>
  <c r="X4772" i="1"/>
  <c r="X4768" i="1"/>
  <c r="X4756" i="1"/>
  <c r="X4752" i="1"/>
  <c r="X4748" i="1"/>
  <c r="X4736" i="1"/>
  <c r="X4732" i="1"/>
  <c r="X4728" i="1"/>
  <c r="X4716" i="1"/>
  <c r="X4712" i="1"/>
  <c r="X4708" i="1"/>
  <c r="X4696" i="1"/>
  <c r="X4692" i="1"/>
  <c r="X4688" i="1"/>
  <c r="X4676" i="1"/>
  <c r="X4672" i="1"/>
  <c r="X4668" i="1"/>
  <c r="X4656" i="1"/>
  <c r="X4652" i="1"/>
  <c r="X4648" i="1"/>
  <c r="X4636" i="1"/>
  <c r="X4632" i="1"/>
  <c r="X4628" i="1"/>
  <c r="X4627" i="1"/>
  <c r="X4616" i="1"/>
  <c r="X4612" i="1"/>
  <c r="X4608" i="1"/>
  <c r="X4596" i="1"/>
  <c r="X4592" i="1"/>
  <c r="X4588" i="1"/>
  <c r="X4576" i="1"/>
  <c r="X4572" i="1"/>
  <c r="X4568" i="1"/>
  <c r="X4556" i="1"/>
  <c r="X4552" i="1"/>
  <c r="X4548" i="1"/>
  <c r="X4536" i="1"/>
  <c r="X4532" i="1"/>
  <c r="X4528" i="1"/>
  <c r="X4516" i="1"/>
  <c r="X4512" i="1"/>
  <c r="X4508" i="1"/>
  <c r="X4496" i="1"/>
  <c r="X4492" i="1"/>
  <c r="X4488" i="1"/>
  <c r="X4476" i="1"/>
  <c r="X4472" i="1"/>
  <c r="X4468" i="1"/>
  <c r="X4467" i="1"/>
  <c r="X4463" i="1"/>
  <c r="X4459" i="1"/>
  <c r="X4456" i="1"/>
  <c r="X4452" i="1"/>
  <c r="X4425" i="1"/>
  <c r="X4421" i="1"/>
  <c r="X4406" i="1"/>
  <c r="X4402" i="1"/>
  <c r="X4398" i="1"/>
  <c r="X4397" i="1"/>
  <c r="X4393" i="1"/>
  <c r="X4389" i="1"/>
  <c r="X4364" i="1"/>
  <c r="X4360" i="1"/>
  <c r="X4353" i="1"/>
  <c r="X4349" i="1"/>
  <c r="X4335" i="1"/>
  <c r="X4331" i="1"/>
  <c r="X4324" i="1"/>
  <c r="X4320" i="1"/>
  <c r="X4315" i="1"/>
  <c r="X4311" i="1"/>
  <c r="X4304" i="1"/>
  <c r="X4300" i="1"/>
  <c r="X4284" i="1"/>
  <c r="X4155" i="1"/>
  <c r="X4151" i="1"/>
  <c r="X3927" i="1"/>
  <c r="X3535" i="1"/>
  <c r="X3531" i="1"/>
  <c r="X3467" i="1"/>
  <c r="X3463" i="1"/>
  <c r="X3459" i="1"/>
  <c r="X3447" i="1"/>
  <c r="X3443" i="1"/>
  <c r="X3439" i="1"/>
  <c r="X3435" i="1"/>
  <c r="X4280" i="1"/>
  <c r="X4264" i="1"/>
  <c r="X4260" i="1"/>
  <c r="X4244" i="1"/>
  <c r="X4240" i="1"/>
  <c r="X4224" i="1"/>
  <c r="X4220" i="1"/>
  <c r="X4204" i="1"/>
  <c r="X4200" i="1"/>
  <c r="X4184" i="1"/>
  <c r="X4180" i="1"/>
  <c r="X4164" i="1"/>
  <c r="X4160" i="1"/>
  <c r="X4144" i="1"/>
  <c r="X4140" i="1"/>
  <c r="X4124" i="1"/>
  <c r="X4120" i="1"/>
  <c r="X4104" i="1"/>
  <c r="X4100" i="1"/>
  <c r="X4084" i="1"/>
  <c r="X4080" i="1"/>
  <c r="X4064" i="1"/>
  <c r="X4060" i="1"/>
  <c r="X4044" i="1"/>
  <c r="X4040" i="1"/>
  <c r="X4024" i="1"/>
  <c r="X4020" i="1"/>
  <c r="X4016" i="1"/>
  <c r="X4012" i="1"/>
  <c r="X4008" i="1"/>
  <c r="X3984" i="1"/>
  <c r="X3980" i="1"/>
  <c r="X3976" i="1"/>
  <c r="X3972" i="1"/>
  <c r="X3968" i="1"/>
  <c r="X3936" i="1"/>
  <c r="X3932" i="1"/>
  <c r="X3928" i="1"/>
  <c r="X3904" i="1"/>
  <c r="X3900" i="1"/>
  <c r="X3896" i="1"/>
  <c r="X3892" i="1"/>
  <c r="X3888" i="1"/>
  <c r="X3856" i="1"/>
  <c r="X3852" i="1"/>
  <c r="X3848" i="1"/>
  <c r="X3816" i="1"/>
  <c r="X3812" i="1"/>
  <c r="X3808" i="1"/>
  <c r="X3796" i="1"/>
  <c r="X3792" i="1"/>
  <c r="X3788" i="1"/>
  <c r="X3776" i="1"/>
  <c r="X3772" i="1"/>
  <c r="X3768" i="1"/>
  <c r="X3756" i="1"/>
  <c r="X3752" i="1"/>
  <c r="X3748" i="1"/>
  <c r="X3736" i="1"/>
  <c r="X3732" i="1"/>
  <c r="X3728" i="1"/>
  <c r="X3696" i="1"/>
  <c r="X3692" i="1"/>
  <c r="X3688" i="1"/>
  <c r="X3616" i="1"/>
  <c r="X3612" i="1"/>
  <c r="X3608" i="1"/>
  <c r="X3596" i="1"/>
  <c r="X3592" i="1"/>
  <c r="X3588" i="1"/>
  <c r="X3516" i="1"/>
  <c r="X3512" i="1"/>
  <c r="X3508" i="1"/>
  <c r="X3496" i="1"/>
  <c r="X3492" i="1"/>
  <c r="X3488" i="1"/>
  <c r="X3476" i="1"/>
  <c r="X3472" i="1"/>
  <c r="X3468" i="1"/>
  <c r="X3456" i="1"/>
  <c r="X3452" i="1"/>
  <c r="X3436" i="1"/>
  <c r="X2904" i="1"/>
  <c r="X2900" i="1"/>
  <c r="X5034" i="1"/>
  <c r="X5030" i="1"/>
  <c r="X5014" i="1"/>
  <c r="X5010" i="1"/>
  <c r="X4994" i="1"/>
  <c r="X4990" i="1"/>
  <c r="X4974" i="1"/>
  <c r="X4970" i="1"/>
  <c r="X4954" i="1"/>
  <c r="X4950" i="1"/>
  <c r="X4934" i="1"/>
  <c r="X4930" i="1"/>
  <c r="X4914" i="1"/>
  <c r="X4910" i="1"/>
  <c r="X4894" i="1"/>
  <c r="X4890" i="1"/>
  <c r="X4874" i="1"/>
  <c r="X4870" i="1"/>
  <c r="X4854" i="1"/>
  <c r="X4850" i="1"/>
  <c r="X4834" i="1"/>
  <c r="X4830" i="1"/>
  <c r="X4814" i="1"/>
  <c r="X4810" i="1"/>
  <c r="X4794" i="1"/>
  <c r="X4790" i="1"/>
  <c r="X4774" i="1"/>
  <c r="X4770" i="1"/>
  <c r="X4754" i="1"/>
  <c r="X4750" i="1"/>
  <c r="X4734" i="1"/>
  <c r="X4730" i="1"/>
  <c r="X4714" i="1"/>
  <c r="X4710" i="1"/>
  <c r="X4694" i="1"/>
  <c r="X4690" i="1"/>
  <c r="X4674" i="1"/>
  <c r="X4670" i="1"/>
  <c r="X4654" i="1"/>
  <c r="X4650" i="1"/>
  <c r="X4634" i="1"/>
  <c r="X4630" i="1"/>
  <c r="X4614" i="1"/>
  <c r="X4610" i="1"/>
  <c r="X4594" i="1"/>
  <c r="X4590" i="1"/>
  <c r="X4574" i="1"/>
  <c r="X4570" i="1"/>
  <c r="X4554" i="1"/>
  <c r="X4550" i="1"/>
  <c r="X4534" i="1"/>
  <c r="X4530" i="1"/>
  <c r="X4514" i="1"/>
  <c r="X4510" i="1"/>
  <c r="X4494" i="1"/>
  <c r="X4490" i="1"/>
  <c r="X4474" i="1"/>
  <c r="X4470" i="1"/>
  <c r="X4454" i="1"/>
  <c r="X4450" i="1"/>
  <c r="X4404" i="1"/>
  <c r="X4400" i="1"/>
  <c r="X4366" i="1"/>
  <c r="X4362" i="1"/>
  <c r="X4358" i="1"/>
  <c r="X4326" i="1"/>
  <c r="X4322" i="1"/>
  <c r="X4318" i="1"/>
  <c r="X4306" i="1"/>
  <c r="X4302" i="1"/>
  <c r="X4298" i="1"/>
  <c r="X4286" i="1"/>
  <c r="X4282" i="1"/>
  <c r="X4278" i="1"/>
  <c r="X4266" i="1"/>
  <c r="X4262" i="1"/>
  <c r="X4258" i="1"/>
  <c r="X4246" i="1"/>
  <c r="X4242" i="1"/>
  <c r="X4238" i="1"/>
  <c r="X4226" i="1"/>
  <c r="X4222" i="1"/>
  <c r="X4218" i="1"/>
  <c r="X4206" i="1"/>
  <c r="X4202" i="1"/>
  <c r="X4198" i="1"/>
  <c r="X4186" i="1"/>
  <c r="X4182" i="1"/>
  <c r="X4178" i="1"/>
  <c r="X4166" i="1"/>
  <c r="X4162" i="1"/>
  <c r="X4158" i="1"/>
  <c r="X4146" i="1"/>
  <c r="X4142" i="1"/>
  <c r="X4138" i="1"/>
  <c r="X4126" i="1"/>
  <c r="X4122" i="1"/>
  <c r="X4118" i="1"/>
  <c r="X4106" i="1"/>
  <c r="X4102" i="1"/>
  <c r="X4098" i="1"/>
  <c r="X4086" i="1"/>
  <c r="X4082" i="1"/>
  <c r="X4078" i="1"/>
  <c r="X4066" i="1"/>
  <c r="X4062" i="1"/>
  <c r="X4058" i="1"/>
  <c r="X4046" i="1"/>
  <c r="X4042" i="1"/>
  <c r="X4038" i="1"/>
  <c r="X4026" i="1"/>
  <c r="X4022" i="1"/>
  <c r="X4018" i="1"/>
  <c r="X4014" i="1"/>
  <c r="X4010" i="1"/>
  <c r="X3974" i="1"/>
  <c r="X3970" i="1"/>
  <c r="X3946" i="1"/>
  <c r="X3942" i="1"/>
  <c r="X3938" i="1"/>
  <c r="X3934" i="1"/>
  <c r="X3930" i="1"/>
  <c r="X3894" i="1"/>
  <c r="X3890" i="1"/>
  <c r="X3866" i="1"/>
  <c r="X3862" i="1"/>
  <c r="X3858" i="1"/>
  <c r="X3854" i="1"/>
  <c r="X3850" i="1"/>
  <c r="X3814" i="1"/>
  <c r="X3810" i="1"/>
  <c r="X3734" i="1"/>
  <c r="X3730" i="1"/>
  <c r="X3706" i="1"/>
  <c r="X3694" i="1"/>
  <c r="X3434" i="1"/>
  <c r="X3430" i="1"/>
  <c r="X2938" i="1"/>
  <c r="X2906" i="1"/>
  <c r="X2902" i="1"/>
  <c r="X2898" i="1"/>
  <c r="X2866" i="1"/>
  <c r="X2862" i="1"/>
  <c r="X2858" i="1"/>
  <c r="X2826" i="1"/>
  <c r="X2822" i="1"/>
  <c r="X2744" i="1"/>
  <c r="X2740" i="1"/>
  <c r="X2708" i="1"/>
  <c r="X2818" i="1"/>
  <c r="X2794" i="1"/>
  <c r="X2790" i="1"/>
  <c r="X2786" i="1"/>
  <c r="X2746" i="1"/>
  <c r="X2742" i="1"/>
  <c r="X2738" i="1"/>
  <c r="X3437" i="1"/>
  <c r="X3275" i="1"/>
  <c r="X3237" i="1"/>
  <c r="X3233" i="1"/>
  <c r="X3431" i="1"/>
  <c r="X4917" i="1"/>
  <c r="X4913" i="1"/>
  <c r="X4909" i="1"/>
  <c r="X3897" i="1"/>
  <c r="X3893" i="1"/>
  <c r="X3889" i="1"/>
  <c r="X3690" i="1"/>
  <c r="X2747" i="1"/>
  <c r="X2743" i="1"/>
  <c r="X2739" i="1"/>
  <c r="X4915" i="1"/>
  <c r="X4911" i="1"/>
  <c r="X3895" i="1"/>
  <c r="X3891" i="1"/>
  <c r="X3432" i="1"/>
  <c r="X3428" i="1"/>
  <c r="X3433" i="1"/>
  <c r="X3429" i="1"/>
  <c r="X2745" i="1"/>
  <c r="X2741" i="1"/>
  <c r="X3923" i="1"/>
  <c r="X3919" i="1"/>
  <c r="X3915" i="1"/>
  <c r="X3911" i="1"/>
  <c r="X3885" i="1"/>
  <c r="X3881" i="1"/>
  <c r="X3877" i="1"/>
  <c r="X3873" i="1"/>
  <c r="X3869" i="1"/>
  <c r="X4757" i="1"/>
  <c r="X4753" i="1"/>
  <c r="X4749" i="1"/>
  <c r="X4597" i="1"/>
  <c r="X4593" i="1"/>
  <c r="X4589" i="1"/>
  <c r="X4025" i="1"/>
  <c r="X4021" i="1"/>
  <c r="X3735" i="1"/>
  <c r="X3731" i="1"/>
  <c r="X3707" i="1"/>
  <c r="X3695" i="1"/>
  <c r="X3691" i="1"/>
  <c r="X3534" i="1"/>
  <c r="X3356" i="1"/>
  <c r="X3352" i="1"/>
  <c r="X3348" i="1"/>
  <c r="X3272" i="1"/>
  <c r="X3268" i="1"/>
  <c r="X3264" i="1"/>
  <c r="X3260" i="1"/>
  <c r="X3244" i="1"/>
  <c r="X3240" i="1"/>
  <c r="X3236" i="1"/>
  <c r="X3232" i="1"/>
  <c r="X3216" i="1"/>
  <c r="X3212" i="1"/>
  <c r="X3208" i="1"/>
  <c r="X3204" i="1"/>
  <c r="X3200" i="1"/>
  <c r="X3184" i="1"/>
  <c r="X3180" i="1"/>
  <c r="X3176" i="1"/>
  <c r="X3172" i="1"/>
  <c r="X3168" i="1"/>
  <c r="X3144" i="1"/>
  <c r="X3140" i="1"/>
  <c r="X3136" i="1"/>
  <c r="X3132" i="1"/>
  <c r="X2905" i="1"/>
  <c r="X2901" i="1"/>
  <c r="X2784" i="1"/>
  <c r="X2780" i="1"/>
  <c r="X4947" i="1"/>
  <c r="X4943" i="1"/>
  <c r="X4939" i="1"/>
  <c r="X4927" i="1"/>
  <c r="X4923" i="1"/>
  <c r="X4919" i="1"/>
  <c r="X4905" i="1"/>
  <c r="X4901" i="1"/>
  <c r="X4885" i="1"/>
  <c r="X4881" i="1"/>
  <c r="X3227" i="1"/>
  <c r="X3223" i="1"/>
  <c r="X3181" i="1"/>
  <c r="X3169" i="1"/>
  <c r="X3145" i="1"/>
  <c r="X3141" i="1"/>
  <c r="X3117" i="1"/>
  <c r="X3113" i="1"/>
  <c r="X3109" i="1"/>
  <c r="X3057" i="1"/>
  <c r="X2781" i="1"/>
  <c r="X2777" i="1"/>
  <c r="X2773" i="1"/>
  <c r="X2769" i="1"/>
  <c r="X2735" i="1"/>
  <c r="X2731" i="1"/>
  <c r="X2717" i="1"/>
  <c r="X2707" i="1"/>
  <c r="X4755" i="1"/>
  <c r="X4751" i="1"/>
  <c r="X4595" i="1"/>
  <c r="X4591" i="1"/>
  <c r="X4027" i="1"/>
  <c r="X4023" i="1"/>
  <c r="X3737" i="1"/>
  <c r="X3733" i="1"/>
  <c r="X3729" i="1"/>
  <c r="X3697" i="1"/>
  <c r="X3693" i="1"/>
  <c r="X3689" i="1"/>
  <c r="X2907" i="1"/>
  <c r="X2903" i="1"/>
  <c r="X2899" i="1"/>
  <c r="X4787" i="1"/>
  <c r="X4783" i="1"/>
  <c r="X4779" i="1"/>
  <c r="X4767" i="1"/>
  <c r="X4763" i="1"/>
  <c r="X4759" i="1"/>
  <c r="X4745" i="1"/>
  <c r="X4741" i="1"/>
  <c r="X4725" i="1"/>
  <c r="X4721" i="1"/>
  <c r="X4997" i="1"/>
  <c r="X4993" i="1"/>
  <c r="X4989" i="1"/>
  <c r="X4835" i="1"/>
  <c r="X4831" i="1"/>
  <c r="X4677" i="1"/>
  <c r="X4673" i="1"/>
  <c r="X4669" i="1"/>
  <c r="X4515" i="1"/>
  <c r="X4511" i="1"/>
  <c r="X4267" i="1"/>
  <c r="X4263" i="1"/>
  <c r="X4207" i="1"/>
  <c r="X4203" i="1"/>
  <c r="X4087" i="1"/>
  <c r="X4083" i="1"/>
  <c r="X4079" i="1"/>
  <c r="X3975" i="1"/>
  <c r="X3971" i="1"/>
  <c r="X3817" i="1"/>
  <c r="X3813" i="1"/>
  <c r="X3809" i="1"/>
  <c r="X3615" i="1"/>
  <c r="X3611" i="1"/>
  <c r="X3555" i="1"/>
  <c r="X3551" i="1"/>
  <c r="X3128" i="1"/>
  <c r="X3116" i="1"/>
  <c r="X3112" i="1"/>
  <c r="X3108" i="1"/>
  <c r="X3056" i="1"/>
  <c r="X3052" i="1"/>
  <c r="X3048" i="1"/>
  <c r="X3044" i="1"/>
  <c r="X3040" i="1"/>
  <c r="X3016" i="1"/>
  <c r="X3012" i="1"/>
  <c r="X3008" i="1"/>
  <c r="X2984" i="1"/>
  <c r="X2980" i="1"/>
  <c r="X2976" i="1"/>
  <c r="X2827" i="1"/>
  <c r="X2823" i="1"/>
  <c r="X2819" i="1"/>
  <c r="X3425" i="1"/>
  <c r="X3421" i="1"/>
  <c r="X3414" i="1"/>
  <c r="X3410" i="1"/>
  <c r="X3405" i="1"/>
  <c r="X3401" i="1"/>
  <c r="X3357" i="1"/>
  <c r="X3353" i="1"/>
  <c r="X3349" i="1"/>
  <c r="X3273" i="1"/>
  <c r="X3269" i="1"/>
  <c r="X3222" i="1"/>
  <c r="X3217" i="1"/>
  <c r="X3213" i="1"/>
  <c r="X3209" i="1"/>
  <c r="X3053" i="1"/>
  <c r="X3049" i="1"/>
  <c r="X3017" i="1"/>
  <c r="X3013" i="1"/>
  <c r="X3009" i="1"/>
  <c r="X2985" i="1"/>
  <c r="X2981" i="1"/>
  <c r="X2957" i="1"/>
  <c r="X2953" i="1"/>
  <c r="X2949" i="1"/>
  <c r="X2937" i="1"/>
  <c r="X2933" i="1"/>
  <c r="X2929" i="1"/>
  <c r="X2925" i="1"/>
  <c r="X2921" i="1"/>
  <c r="X2915" i="1"/>
  <c r="X2895" i="1"/>
  <c r="X2891" i="1"/>
  <c r="X2877" i="1"/>
  <c r="X2873" i="1"/>
  <c r="X2864" i="1"/>
  <c r="X2860" i="1"/>
  <c r="X2828" i="1"/>
  <c r="X2824" i="1"/>
  <c r="X2820" i="1"/>
  <c r="X4995" i="1"/>
  <c r="X4991" i="1"/>
  <c r="X4837" i="1"/>
  <c r="X4833" i="1"/>
  <c r="X4829" i="1"/>
  <c r="X4675" i="1"/>
  <c r="X4671" i="1"/>
  <c r="X4517" i="1"/>
  <c r="X4513" i="1"/>
  <c r="X4509" i="1"/>
  <c r="X4265" i="1"/>
  <c r="X4261" i="1"/>
  <c r="X4205" i="1"/>
  <c r="X4201" i="1"/>
  <c r="X4085" i="1"/>
  <c r="X4081" i="1"/>
  <c r="X3977" i="1"/>
  <c r="X3973" i="1"/>
  <c r="X3969" i="1"/>
  <c r="X3815" i="1"/>
  <c r="X3811" i="1"/>
  <c r="X3617" i="1"/>
  <c r="X3613" i="1"/>
  <c r="X3609" i="1"/>
  <c r="X3536" i="1"/>
  <c r="X3532" i="1"/>
  <c r="X3395" i="1"/>
  <c r="X3391" i="1"/>
  <c r="X3386" i="1"/>
  <c r="X3382" i="1"/>
  <c r="X3378" i="1"/>
  <c r="X3354" i="1"/>
  <c r="X3350" i="1"/>
  <c r="X3276" i="1"/>
  <c r="X2825" i="1"/>
  <c r="X2821" i="1"/>
  <c r="X4623" i="1"/>
  <c r="X4619" i="1"/>
  <c r="X4607" i="1"/>
  <c r="X4603" i="1"/>
  <c r="X4599" i="1"/>
  <c r="X4585" i="1"/>
  <c r="X4581" i="1"/>
  <c r="X4565" i="1"/>
  <c r="X4561" i="1"/>
  <c r="X4037" i="1"/>
  <c r="X4033" i="1"/>
  <c r="X4029" i="1"/>
  <c r="X3787" i="1"/>
  <c r="X3783" i="1"/>
  <c r="X3779" i="1"/>
  <c r="X3745" i="1"/>
  <c r="X3741" i="1"/>
  <c r="X3703" i="1"/>
  <c r="X3699" i="1"/>
  <c r="X3685" i="1"/>
  <c r="X3681" i="1"/>
  <c r="X3674" i="1"/>
  <c r="X3670" i="1"/>
  <c r="X3665" i="1"/>
  <c r="X3661" i="1"/>
  <c r="X3654" i="1"/>
  <c r="X3650" i="1"/>
  <c r="X3634" i="1"/>
  <c r="X3630" i="1"/>
  <c r="X3614" i="1"/>
  <c r="X3610" i="1"/>
  <c r="X3537" i="1"/>
  <c r="X3533" i="1"/>
  <c r="X3355" i="1"/>
  <c r="X3351" i="1"/>
  <c r="X3316" i="1"/>
  <c r="X3312" i="1"/>
  <c r="X3307" i="1"/>
  <c r="X3303" i="1"/>
  <c r="X3299" i="1"/>
  <c r="X3296" i="1"/>
  <c r="X3287" i="1"/>
  <c r="X3283" i="1"/>
  <c r="X3279" i="1"/>
  <c r="X3277" i="1"/>
  <c r="X5027" i="1"/>
  <c r="X5023" i="1"/>
  <c r="X5019" i="1"/>
  <c r="X5007" i="1"/>
  <c r="X5003" i="1"/>
  <c r="X4999" i="1"/>
  <c r="X4985" i="1"/>
  <c r="X4981" i="1"/>
  <c r="X4965" i="1"/>
  <c r="X4961" i="1"/>
  <c r="X4867" i="1"/>
  <c r="X4863" i="1"/>
  <c r="X4859" i="1"/>
  <c r="X4847" i="1"/>
  <c r="X4843" i="1"/>
  <c r="X4839" i="1"/>
  <c r="X4825" i="1"/>
  <c r="X4821" i="1"/>
  <c r="X4805" i="1"/>
  <c r="X4801" i="1"/>
  <c r="X4707" i="1"/>
  <c r="X4703" i="1"/>
  <c r="X4699" i="1"/>
  <c r="X4687" i="1"/>
  <c r="X4683" i="1"/>
  <c r="X4679" i="1"/>
  <c r="X4665" i="1"/>
  <c r="X4661" i="1"/>
  <c r="X4645" i="1"/>
  <c r="X4641" i="1"/>
  <c r="X4547" i="1"/>
  <c r="X4543" i="1"/>
  <c r="X4539" i="1"/>
  <c r="X4527" i="1"/>
  <c r="X4523" i="1"/>
  <c r="X4519" i="1"/>
  <c r="X4505" i="1"/>
  <c r="X4501" i="1"/>
  <c r="X4485" i="1"/>
  <c r="X4481" i="1"/>
  <c r="X4277" i="1"/>
  <c r="X4273" i="1"/>
  <c r="X4269" i="1"/>
  <c r="X4197" i="1"/>
  <c r="X4193" i="1"/>
  <c r="X4189" i="1"/>
  <c r="X4117" i="1"/>
  <c r="X4113" i="1"/>
  <c r="X4109" i="1"/>
  <c r="X4075" i="1"/>
  <c r="X4071" i="1"/>
  <c r="X4055" i="1"/>
  <c r="X4051" i="1"/>
  <c r="X4007" i="1"/>
  <c r="X4003" i="1"/>
  <c r="X3999" i="1"/>
  <c r="X3995" i="1"/>
  <c r="X3991" i="1"/>
  <c r="X3965" i="1"/>
  <c r="X3961" i="1"/>
  <c r="X3957" i="1"/>
  <c r="X3953" i="1"/>
  <c r="X3949" i="1"/>
  <c r="X3847" i="1"/>
  <c r="X3843" i="1"/>
  <c r="X3839" i="1"/>
  <c r="X3835" i="1"/>
  <c r="X3831" i="1"/>
  <c r="X3824" i="1"/>
  <c r="X3820" i="1"/>
  <c r="X3805" i="1"/>
  <c r="X3801" i="1"/>
  <c r="X3794" i="1"/>
  <c r="X3790" i="1"/>
  <c r="X3774" i="1"/>
  <c r="X3770" i="1"/>
  <c r="X3754" i="1"/>
  <c r="X3750" i="1"/>
  <c r="X3676" i="1"/>
  <c r="X3672" i="1"/>
  <c r="X3668" i="1"/>
  <c r="X3656" i="1"/>
  <c r="X3652" i="1"/>
  <c r="X3648" i="1"/>
  <c r="X3636" i="1"/>
  <c r="X3632" i="1"/>
  <c r="X3628" i="1"/>
  <c r="X3627" i="1"/>
  <c r="X3623" i="1"/>
  <c r="X3619" i="1"/>
  <c r="X3605" i="1"/>
  <c r="X3601" i="1"/>
  <c r="X3594" i="1"/>
  <c r="X3590" i="1"/>
  <c r="X3585" i="1"/>
  <c r="X3581" i="1"/>
  <c r="X3574" i="1"/>
  <c r="X3570" i="1"/>
  <c r="X3554" i="1"/>
  <c r="X3550" i="1"/>
  <c r="X3530" i="1"/>
  <c r="X5033" i="1"/>
  <c r="X5029" i="1"/>
  <c r="X4955" i="1"/>
  <c r="X4951" i="1"/>
  <c r="X4877" i="1"/>
  <c r="X4873" i="1"/>
  <c r="X4869" i="1"/>
  <c r="X4795" i="1"/>
  <c r="X4791" i="1"/>
  <c r="X4717" i="1"/>
  <c r="X4713" i="1"/>
  <c r="X4709" i="1"/>
  <c r="X4635" i="1"/>
  <c r="X4631" i="1"/>
  <c r="X4557" i="1"/>
  <c r="X4553" i="1"/>
  <c r="X4549" i="1"/>
  <c r="X4475" i="1"/>
  <c r="X4471" i="1"/>
  <c r="X4287" i="1"/>
  <c r="X4283" i="1"/>
  <c r="X4279" i="1"/>
  <c r="X4259" i="1"/>
  <c r="X4199" i="1"/>
  <c r="X4167" i="1"/>
  <c r="X4163" i="1"/>
  <c r="X4159" i="1"/>
  <c r="X4127" i="1"/>
  <c r="X4123" i="1"/>
  <c r="X4119" i="1"/>
  <c r="X4045" i="1"/>
  <c r="X4041" i="1"/>
  <c r="X4017" i="1"/>
  <c r="X4013" i="1"/>
  <c r="X4009" i="1"/>
  <c r="X3935" i="1"/>
  <c r="X3931" i="1"/>
  <c r="X3857" i="1"/>
  <c r="X3853" i="1"/>
  <c r="X3849" i="1"/>
  <c r="X3795" i="1"/>
  <c r="X3791" i="1"/>
  <c r="X3637" i="1"/>
  <c r="X3633" i="1"/>
  <c r="X3629" i="1"/>
  <c r="X3448" i="1"/>
  <c r="X3576" i="1"/>
  <c r="X3572" i="1"/>
  <c r="X3568" i="1"/>
  <c r="X3556" i="1"/>
  <c r="X3552" i="1"/>
  <c r="X3548" i="1"/>
  <c r="X3547" i="1"/>
  <c r="X3543" i="1"/>
  <c r="X3539" i="1"/>
  <c r="X3528" i="1"/>
  <c r="X3477" i="1"/>
  <c r="X3473" i="1"/>
  <c r="X3469" i="1"/>
  <c r="X5035" i="1"/>
  <c r="X5031" i="1"/>
  <c r="X4957" i="1"/>
  <c r="X4953" i="1"/>
  <c r="X4949" i="1"/>
  <c r="X4875" i="1"/>
  <c r="X4871" i="1"/>
  <c r="X4797" i="1"/>
  <c r="X4793" i="1"/>
  <c r="X4789" i="1"/>
  <c r="X4715" i="1"/>
  <c r="X4711" i="1"/>
  <c r="X4637" i="1"/>
  <c r="X4633" i="1"/>
  <c r="X4629" i="1"/>
  <c r="X4555" i="1"/>
  <c r="X4551" i="1"/>
  <c r="X4477" i="1"/>
  <c r="X4473" i="1"/>
  <c r="X4469" i="1"/>
  <c r="X4285" i="1"/>
  <c r="X4281" i="1"/>
  <c r="X4165" i="1"/>
  <c r="X4161" i="1"/>
  <c r="X4125" i="1"/>
  <c r="X4121" i="1"/>
  <c r="X4047" i="1"/>
  <c r="X4043" i="1"/>
  <c r="X4039" i="1"/>
  <c r="X4015" i="1"/>
  <c r="X4011" i="1"/>
  <c r="X3937" i="1"/>
  <c r="X3933" i="1"/>
  <c r="X3929" i="1"/>
  <c r="X3855" i="1"/>
  <c r="X3851" i="1"/>
  <c r="X3797" i="1"/>
  <c r="X3793" i="1"/>
  <c r="X3789" i="1"/>
  <c r="X3635" i="1"/>
  <c r="X3631" i="1"/>
  <c r="X3529" i="1"/>
  <c r="X3525" i="1"/>
  <c r="X3521" i="1"/>
  <c r="X3514" i="1"/>
  <c r="X3510" i="1"/>
  <c r="X3505" i="1"/>
  <c r="X3501" i="1"/>
  <c r="X3494" i="1"/>
  <c r="X3490" i="1"/>
  <c r="X3474" i="1"/>
  <c r="X3470" i="1"/>
  <c r="X3396" i="1"/>
  <c r="X3392" i="1"/>
  <c r="X3388" i="1"/>
  <c r="X3387" i="1"/>
  <c r="X3383" i="1"/>
  <c r="X3379" i="1"/>
  <c r="X3376" i="1"/>
  <c r="X3372" i="1"/>
  <c r="X3368" i="1"/>
  <c r="X3345" i="1"/>
  <c r="X3341" i="1"/>
  <c r="X3334" i="1"/>
  <c r="X3330" i="1"/>
  <c r="X3314" i="1"/>
  <c r="X3310" i="1"/>
  <c r="X3274" i="1"/>
  <c r="X3270" i="1"/>
  <c r="X3234" i="1"/>
  <c r="X3224" i="1"/>
  <c r="X3214" i="1"/>
  <c r="X3210" i="1"/>
  <c r="X3182" i="1"/>
  <c r="X3178" i="1"/>
  <c r="X3156" i="1"/>
  <c r="X3152" i="1"/>
  <c r="X3148" i="1"/>
  <c r="X3146" i="1"/>
  <c r="X3142" i="1"/>
  <c r="X3138" i="1"/>
  <c r="X3114" i="1"/>
  <c r="X3110" i="1"/>
  <c r="X3102" i="1"/>
  <c r="X3098" i="1"/>
  <c r="X3086" i="1"/>
  <c r="X3082" i="1"/>
  <c r="X3078" i="1"/>
  <c r="X3075" i="1"/>
  <c r="X3071" i="1"/>
  <c r="X3066" i="1"/>
  <c r="X3062" i="1"/>
  <c r="X3058" i="1"/>
  <c r="X3054" i="1"/>
  <c r="X3050" i="1"/>
  <c r="X3035" i="1"/>
  <c r="X3031" i="1"/>
  <c r="X3014" i="1"/>
  <c r="X3010" i="1"/>
  <c r="X2996" i="1"/>
  <c r="X2992" i="1"/>
  <c r="X2986" i="1"/>
  <c r="X2982" i="1"/>
  <c r="X2978" i="1"/>
  <c r="X2954" i="1"/>
  <c r="X2950" i="1"/>
  <c r="X2946" i="1"/>
  <c r="X2942" i="1"/>
  <c r="X2865" i="1"/>
  <c r="X2861" i="1"/>
  <c r="X2787" i="1"/>
  <c r="X2782" i="1"/>
  <c r="X2778" i="1"/>
  <c r="X2756" i="1"/>
  <c r="X3557" i="1"/>
  <c r="X3553" i="1"/>
  <c r="X3549" i="1"/>
  <c r="X3475" i="1"/>
  <c r="X3471" i="1"/>
  <c r="X3466" i="1"/>
  <c r="X3462" i="1"/>
  <c r="X3458" i="1"/>
  <c r="X3424" i="1"/>
  <c r="X3420" i="1"/>
  <c r="X3404" i="1"/>
  <c r="X3400" i="1"/>
  <c r="X3397" i="1"/>
  <c r="X3393" i="1"/>
  <c r="X3389" i="1"/>
  <c r="X3315" i="1"/>
  <c r="X3311" i="1"/>
  <c r="X3306" i="1"/>
  <c r="X3302" i="1"/>
  <c r="X3298" i="1"/>
  <c r="X3286" i="1"/>
  <c r="X3282" i="1"/>
  <c r="X3278" i="1"/>
  <c r="X3271" i="1"/>
  <c r="X3235" i="1"/>
  <c r="X3231" i="1"/>
  <c r="X3215" i="1"/>
  <c r="X3211" i="1"/>
  <c r="X3207" i="1"/>
  <c r="X3203" i="1"/>
  <c r="X3185" i="1"/>
  <c r="X3183" i="1"/>
  <c r="X3179" i="1"/>
  <c r="X3157" i="1"/>
  <c r="X3153" i="1"/>
  <c r="X3149" i="1"/>
  <c r="X3147" i="1"/>
  <c r="X3143" i="1"/>
  <c r="X3139" i="1"/>
  <c r="X3115" i="1"/>
  <c r="X3111" i="1"/>
  <c r="X3055" i="1"/>
  <c r="X3051" i="1"/>
  <c r="X3015" i="1"/>
  <c r="X3011" i="1"/>
  <c r="X2987" i="1"/>
  <c r="X2983" i="1"/>
  <c r="X2979" i="1"/>
  <c r="X2955" i="1"/>
  <c r="X2951" i="1"/>
  <c r="X2857" i="1"/>
  <c r="X2853" i="1"/>
  <c r="X2849" i="1"/>
  <c r="X2835" i="1"/>
  <c r="X2815" i="1"/>
  <c r="X2811" i="1"/>
  <c r="X2807" i="1"/>
  <c r="X2803" i="1"/>
  <c r="X2799" i="1"/>
  <c r="X2797" i="1"/>
  <c r="X2792" i="1"/>
  <c r="X2788" i="1"/>
  <c r="X2783" i="1"/>
  <c r="X2779" i="1"/>
  <c r="X3394" i="1"/>
  <c r="X3390" i="1"/>
  <c r="X3292" i="1"/>
  <c r="X3288" i="1"/>
  <c r="X3257" i="1"/>
  <c r="X3253" i="1"/>
  <c r="X3249" i="1"/>
  <c r="X3197" i="1"/>
  <c r="X3193" i="1"/>
  <c r="X3186" i="1"/>
  <c r="X3077" i="1"/>
  <c r="X3073" i="1"/>
  <c r="X3069" i="1"/>
  <c r="X3037" i="1"/>
  <c r="X3033" i="1"/>
  <c r="X3029" i="1"/>
  <c r="X3026" i="1"/>
  <c r="X3022" i="1"/>
  <c r="X3018" i="1"/>
  <c r="X2972" i="1"/>
  <c r="X2968" i="1"/>
  <c r="X2956" i="1"/>
  <c r="X2952" i="1"/>
  <c r="X2948" i="1"/>
  <c r="X2867" i="1"/>
  <c r="X2863" i="1"/>
  <c r="X2859" i="1"/>
  <c r="X2785" i="1"/>
  <c r="X3366" i="1"/>
  <c r="X3362" i="1"/>
  <c r="X3358" i="1"/>
  <c r="X3344" i="1"/>
  <c r="X3340" i="1"/>
  <c r="X3317" i="1"/>
  <c r="X3313" i="1"/>
  <c r="X3309" i="1"/>
  <c r="X3308" i="1"/>
  <c r="X5025" i="1"/>
  <c r="X5021" i="1"/>
  <c r="X5005" i="1"/>
  <c r="X5001" i="1"/>
  <c r="X4987" i="1"/>
  <c r="X4983" i="1"/>
  <c r="X4979" i="1"/>
  <c r="X4967" i="1"/>
  <c r="X4963" i="1"/>
  <c r="X4959" i="1"/>
  <c r="X4945" i="1"/>
  <c r="X4941" i="1"/>
  <c r="X4925" i="1"/>
  <c r="X4921" i="1"/>
  <c r="X4907" i="1"/>
  <c r="X4903" i="1"/>
  <c r="X4899" i="1"/>
  <c r="X4887" i="1"/>
  <c r="X4883" i="1"/>
  <c r="X4879" i="1"/>
  <c r="X4865" i="1"/>
  <c r="X4861" i="1"/>
  <c r="X4845" i="1"/>
  <c r="X4841" i="1"/>
  <c r="X4827" i="1"/>
  <c r="X4823" i="1"/>
  <c r="X4819" i="1"/>
  <c r="X4807" i="1"/>
  <c r="X4803" i="1"/>
  <c r="X4799" i="1"/>
  <c r="X4785" i="1"/>
  <c r="X4781" i="1"/>
  <c r="X4765" i="1"/>
  <c r="X4761" i="1"/>
  <c r="X4747" i="1"/>
  <c r="X4743" i="1"/>
  <c r="X4739" i="1"/>
  <c r="X4727" i="1"/>
  <c r="X4723" i="1"/>
  <c r="X4719" i="1"/>
  <c r="X4705" i="1"/>
  <c r="X4701" i="1"/>
  <c r="X4685" i="1"/>
  <c r="X4681" i="1"/>
  <c r="X4667" i="1"/>
  <c r="X5026" i="1"/>
  <c r="X5022" i="1"/>
  <c r="X5018" i="1"/>
  <c r="X5015" i="1"/>
  <c r="X5011" i="1"/>
  <c r="X5006" i="1"/>
  <c r="X5002" i="1"/>
  <c r="X4998" i="1"/>
  <c r="X4984" i="1"/>
  <c r="X4980" i="1"/>
  <c r="X4977" i="1"/>
  <c r="X4973" i="1"/>
  <c r="X5024" i="1"/>
  <c r="X5020" i="1"/>
  <c r="X5017" i="1"/>
  <c r="X5013" i="1"/>
  <c r="X5009" i="1"/>
  <c r="X5004" i="1"/>
  <c r="X5000" i="1"/>
  <c r="X4986" i="1"/>
  <c r="X4982" i="1"/>
  <c r="X4978" i="1"/>
  <c r="X4975" i="1"/>
  <c r="X4971" i="1"/>
  <c r="X4966" i="1"/>
  <c r="X4962" i="1"/>
  <c r="X4958" i="1"/>
  <c r="X4944" i="1"/>
  <c r="X4940" i="1"/>
  <c r="X4937" i="1"/>
  <c r="X4933" i="1"/>
  <c r="X4929" i="1"/>
  <c r="X4924" i="1"/>
  <c r="X4920" i="1"/>
  <c r="X4906" i="1"/>
  <c r="X4255" i="1"/>
  <c r="X4251" i="1"/>
  <c r="X4235" i="1"/>
  <c r="X4231" i="1"/>
  <c r="X4215" i="1"/>
  <c r="X4211" i="1"/>
  <c r="X4177" i="1"/>
  <c r="X4173" i="1"/>
  <c r="X4169" i="1"/>
  <c r="X4902" i="1"/>
  <c r="X4898" i="1"/>
  <c r="X4895" i="1"/>
  <c r="X4891" i="1"/>
  <c r="X4886" i="1"/>
  <c r="X4882" i="1"/>
  <c r="X4878" i="1"/>
  <c r="X4864" i="1"/>
  <c r="X4860" i="1"/>
  <c r="X4857" i="1"/>
  <c r="X4853" i="1"/>
  <c r="X4849" i="1"/>
  <c r="X4844" i="1"/>
  <c r="X4840" i="1"/>
  <c r="X4826" i="1"/>
  <c r="X4822" i="1"/>
  <c r="X4818" i="1"/>
  <c r="X4815" i="1"/>
  <c r="X4811" i="1"/>
  <c r="X4806" i="1"/>
  <c r="X4802" i="1"/>
  <c r="X4798" i="1"/>
  <c r="X4784" i="1"/>
  <c r="X4780" i="1"/>
  <c r="X4777" i="1"/>
  <c r="X4773" i="1"/>
  <c r="X4769" i="1"/>
  <c r="X4764" i="1"/>
  <c r="X4760" i="1"/>
  <c r="X4746" i="1"/>
  <c r="X4742" i="1"/>
  <c r="X4738" i="1"/>
  <c r="X4735" i="1"/>
  <c r="X4731" i="1"/>
  <c r="X4726" i="1"/>
  <c r="X4722" i="1"/>
  <c r="X4718" i="1"/>
  <c r="X4704" i="1"/>
  <c r="X4700" i="1"/>
  <c r="X4697" i="1"/>
  <c r="X4693" i="1"/>
  <c r="X4689" i="1"/>
  <c r="X4684" i="1"/>
  <c r="X4680" i="1"/>
  <c r="X4666" i="1"/>
  <c r="X4662" i="1"/>
  <c r="X4658" i="1"/>
  <c r="X4655" i="1"/>
  <c r="X4651" i="1"/>
  <c r="X4646" i="1"/>
  <c r="X4642" i="1"/>
  <c r="X4638" i="1"/>
  <c r="X4624" i="1"/>
  <c r="X4620" i="1"/>
  <c r="X4617" i="1"/>
  <c r="X4613" i="1"/>
  <c r="X4609" i="1"/>
  <c r="X4604" i="1"/>
  <c r="X4600" i="1"/>
  <c r="X4586" i="1"/>
  <c r="X4582" i="1"/>
  <c r="X4578" i="1"/>
  <c r="X4575" i="1"/>
  <c r="X4571" i="1"/>
  <c r="X4566" i="1"/>
  <c r="X4562" i="1"/>
  <c r="X4558" i="1"/>
  <c r="X4544" i="1"/>
  <c r="X4540" i="1"/>
  <c r="X4537" i="1"/>
  <c r="X4533" i="1"/>
  <c r="X4529" i="1"/>
  <c r="X4524" i="1"/>
  <c r="X4520" i="1"/>
  <c r="X4506" i="1"/>
  <c r="X4502" i="1"/>
  <c r="X4498" i="1"/>
  <c r="X4495" i="1"/>
  <c r="X4491" i="1"/>
  <c r="X4486" i="1"/>
  <c r="X4482" i="1"/>
  <c r="X4478" i="1"/>
  <c r="X4464" i="1"/>
  <c r="X4460" i="1"/>
  <c r="X4457" i="1"/>
  <c r="X4453" i="1"/>
  <c r="X4449" i="1"/>
  <c r="X4448" i="1"/>
  <c r="X4446" i="1"/>
  <c r="X4442" i="1"/>
  <c r="X4438" i="1"/>
  <c r="X4426" i="1"/>
  <c r="X4422" i="1"/>
  <c r="X4418" i="1"/>
  <c r="X4407" i="1"/>
  <c r="X4403" i="1"/>
  <c r="X4399" i="1"/>
  <c r="X4394" i="1"/>
  <c r="X4390" i="1"/>
  <c r="X4365" i="1"/>
  <c r="X4361" i="1"/>
  <c r="X4354" i="1"/>
  <c r="X4350" i="1"/>
  <c r="X4325" i="1"/>
  <c r="X4321" i="1"/>
  <c r="X4316" i="1"/>
  <c r="X4663" i="1"/>
  <c r="X4659" i="1"/>
  <c r="X4647" i="1"/>
  <c r="X4643" i="1"/>
  <c r="X4639" i="1"/>
  <c r="X4625" i="1"/>
  <c r="X4621" i="1"/>
  <c r="X4605" i="1"/>
  <c r="X4601" i="1"/>
  <c r="X4587" i="1"/>
  <c r="X4583" i="1"/>
  <c r="X4579" i="1"/>
  <c r="X4567" i="1"/>
  <c r="X4563" i="1"/>
  <c r="X4559" i="1"/>
  <c r="X4545" i="1"/>
  <c r="X4541" i="1"/>
  <c r="X4525" i="1"/>
  <c r="X4521" i="1"/>
  <c r="X4507" i="1"/>
  <c r="X4503" i="1"/>
  <c r="X4499" i="1"/>
  <c r="X4487" i="1"/>
  <c r="X4483" i="1"/>
  <c r="X4479" i="1"/>
  <c r="X4465" i="1"/>
  <c r="X4461" i="1"/>
  <c r="X4447" i="1"/>
  <c r="X4443" i="1"/>
  <c r="X4439" i="1"/>
  <c r="X4427" i="1"/>
  <c r="X4423" i="1"/>
  <c r="X4419" i="1"/>
  <c r="X4415" i="1"/>
  <c r="X4411" i="1"/>
  <c r="X4395" i="1"/>
  <c r="X4391" i="1"/>
  <c r="X4297" i="1"/>
  <c r="X4293" i="1"/>
  <c r="X4289" i="1"/>
  <c r="X4195" i="1"/>
  <c r="X4191" i="1"/>
  <c r="X4969" i="1"/>
  <c r="X4964" i="1"/>
  <c r="X4960" i="1"/>
  <c r="X4946" i="1"/>
  <c r="X4942" i="1"/>
  <c r="X4938" i="1"/>
  <c r="X4935" i="1"/>
  <c r="X4931" i="1"/>
  <c r="X4926" i="1"/>
  <c r="X4922" i="1"/>
  <c r="X4918" i="1"/>
  <c r="X4904" i="1"/>
  <c r="X4900" i="1"/>
  <c r="X4897" i="1"/>
  <c r="X4893" i="1"/>
  <c r="X4889" i="1"/>
  <c r="X4884" i="1"/>
  <c r="X4880" i="1"/>
  <c r="X4866" i="1"/>
  <c r="X4862" i="1"/>
  <c r="X4858" i="1"/>
  <c r="X4855" i="1"/>
  <c r="X4851" i="1"/>
  <c r="X4846" i="1"/>
  <c r="X4842" i="1"/>
  <c r="X4838" i="1"/>
  <c r="X4824" i="1"/>
  <c r="X4820" i="1"/>
  <c r="X4817" i="1"/>
  <c r="X4813" i="1"/>
  <c r="X4809" i="1"/>
  <c r="X4804" i="1"/>
  <c r="X4800" i="1"/>
  <c r="X4786" i="1"/>
  <c r="X4782" i="1"/>
  <c r="X4778" i="1"/>
  <c r="X4775" i="1"/>
  <c r="X4771" i="1"/>
  <c r="X4766" i="1"/>
  <c r="X4762" i="1"/>
  <c r="X4758" i="1"/>
  <c r="X4744" i="1"/>
  <c r="X4740" i="1"/>
  <c r="X4737" i="1"/>
  <c r="X4733" i="1"/>
  <c r="X4729" i="1"/>
  <c r="X4724" i="1"/>
  <c r="X4720" i="1"/>
  <c r="X4706" i="1"/>
  <c r="X4702" i="1"/>
  <c r="X4698" i="1"/>
  <c r="X4695" i="1"/>
  <c r="X4691" i="1"/>
  <c r="X4686" i="1"/>
  <c r="X4682" i="1"/>
  <c r="X4678" i="1"/>
  <c r="X4664" i="1"/>
  <c r="X4660" i="1"/>
  <c r="X4657" i="1"/>
  <c r="X4653" i="1"/>
  <c r="X4649" i="1"/>
  <c r="X4644" i="1"/>
  <c r="X4640" i="1"/>
  <c r="X4626" i="1"/>
  <c r="X4622" i="1"/>
  <c r="X4618" i="1"/>
  <c r="X4615" i="1"/>
  <c r="X4611" i="1"/>
  <c r="X4606" i="1"/>
  <c r="X4602" i="1"/>
  <c r="X4598" i="1"/>
  <c r="X4584" i="1"/>
  <c r="X4580" i="1"/>
  <c r="X4577" i="1"/>
  <c r="X4573" i="1"/>
  <c r="X4569" i="1"/>
  <c r="X4564" i="1"/>
  <c r="X4560" i="1"/>
  <c r="X4546" i="1"/>
  <c r="X4542" i="1"/>
  <c r="X4538" i="1"/>
  <c r="X4535" i="1"/>
  <c r="X4531" i="1"/>
  <c r="X4526" i="1"/>
  <c r="X4522" i="1"/>
  <c r="X4518" i="1"/>
  <c r="X4504" i="1"/>
  <c r="X4500" i="1"/>
  <c r="X4497" i="1"/>
  <c r="X4493" i="1"/>
  <c r="X4489" i="1"/>
  <c r="X4484" i="1"/>
  <c r="X4480" i="1"/>
  <c r="X4466" i="1"/>
  <c r="X4462" i="1"/>
  <c r="X4458" i="1"/>
  <c r="X4455" i="1"/>
  <c r="X4451" i="1"/>
  <c r="X4444" i="1"/>
  <c r="X4440" i="1"/>
  <c r="X4424" i="1"/>
  <c r="X4420" i="1"/>
  <c r="X4405" i="1"/>
  <c r="X4157" i="1"/>
  <c r="X4153" i="1"/>
  <c r="X4149" i="1"/>
  <c r="X4137" i="1"/>
  <c r="X4133" i="1"/>
  <c r="X4129" i="1"/>
  <c r="X4115" i="1"/>
  <c r="X4111" i="1"/>
  <c r="X4095" i="1"/>
  <c r="X4091" i="1"/>
  <c r="X4077" i="1"/>
  <c r="X4073" i="1"/>
  <c r="X4069" i="1"/>
  <c r="X4035" i="1"/>
  <c r="X4031" i="1"/>
  <c r="X4005" i="1"/>
  <c r="X4001" i="1"/>
  <c r="X3967" i="1"/>
  <c r="X3963" i="1"/>
  <c r="X3959" i="1"/>
  <c r="X3925" i="1"/>
  <c r="X3921" i="1"/>
  <c r="X3887" i="1"/>
  <c r="X3883" i="1"/>
  <c r="X3879" i="1"/>
  <c r="X3845" i="1"/>
  <c r="X3841" i="1"/>
  <c r="X3807" i="1"/>
  <c r="X3803" i="1"/>
  <c r="X3799" i="1"/>
  <c r="X3785" i="1"/>
  <c r="X3781" i="1"/>
  <c r="X3765" i="1"/>
  <c r="X3761" i="1"/>
  <c r="X3747" i="1"/>
  <c r="X3743" i="1"/>
  <c r="X3739" i="1"/>
  <c r="X3647" i="1"/>
  <c r="X3643" i="1"/>
  <c r="X3639" i="1"/>
  <c r="X4401" i="1"/>
  <c r="X4396" i="1"/>
  <c r="X4392" i="1"/>
  <c r="X4388" i="1"/>
  <c r="X4374" i="1"/>
  <c r="X4370" i="1"/>
  <c r="X4367" i="1"/>
  <c r="X4363" i="1"/>
  <c r="X4359" i="1"/>
  <c r="X4334" i="1"/>
  <c r="X4330" i="1"/>
  <c r="X4327" i="1"/>
  <c r="X4323" i="1"/>
  <c r="X4319" i="1"/>
  <c r="X4307" i="1"/>
  <c r="X4303" i="1"/>
  <c r="X4299" i="1"/>
  <c r="X4254" i="1"/>
  <c r="X4250" i="1"/>
  <c r="X4247" i="1"/>
  <c r="X4243" i="1"/>
  <c r="X4239" i="1"/>
  <c r="X4227" i="1"/>
  <c r="X4223" i="1"/>
  <c r="X4219" i="1"/>
  <c r="X4196" i="1"/>
  <c r="X4192" i="1"/>
  <c r="X4188" i="1"/>
  <c r="X4185" i="1"/>
  <c r="X4181" i="1"/>
  <c r="X4176" i="1"/>
  <c r="X4172" i="1"/>
  <c r="X4168" i="1"/>
  <c r="X4154" i="1"/>
  <c r="X4150" i="1"/>
  <c r="X4147" i="1"/>
  <c r="X4143" i="1"/>
  <c r="X4139" i="1"/>
  <c r="X4134" i="1"/>
  <c r="X4130" i="1"/>
  <c r="X4116" i="1"/>
  <c r="X4112" i="1"/>
  <c r="X4108" i="1"/>
  <c r="X4105" i="1"/>
  <c r="X4101" i="1"/>
  <c r="X4074" i="1"/>
  <c r="X4070" i="1"/>
  <c r="X4067" i="1"/>
  <c r="X4063" i="1"/>
  <c r="X4059" i="1"/>
  <c r="X4036" i="1"/>
  <c r="X4032" i="1"/>
  <c r="X4006" i="1"/>
  <c r="X4002" i="1"/>
  <c r="X3998" i="1"/>
  <c r="X3964" i="1"/>
  <c r="X3960" i="1"/>
  <c r="X3926" i="1"/>
  <c r="X3922" i="1"/>
  <c r="X3918" i="1"/>
  <c r="X3884" i="1"/>
  <c r="X3880" i="1"/>
  <c r="X3846" i="1"/>
  <c r="X3842" i="1"/>
  <c r="X3838" i="1"/>
  <c r="X3804" i="1"/>
  <c r="X3800" i="1"/>
  <c r="X3786" i="1"/>
  <c r="X3782" i="1"/>
  <c r="X3778" i="1"/>
  <c r="X3775" i="1"/>
  <c r="X3771" i="1"/>
  <c r="X3755" i="1"/>
  <c r="X3751" i="1"/>
  <c r="X3744" i="1"/>
  <c r="X3740" i="1"/>
  <c r="X3724" i="1"/>
  <c r="X3720" i="1"/>
  <c r="X3717" i="1"/>
  <c r="X3713" i="1"/>
  <c r="X3709" i="1"/>
  <c r="X3684" i="1"/>
  <c r="X3680" i="1"/>
  <c r="X3677" i="1"/>
  <c r="X3673" i="1"/>
  <c r="X3669" i="1"/>
  <c r="X3657" i="1"/>
  <c r="X3653" i="1"/>
  <c r="X3649" i="1"/>
  <c r="X3604" i="1"/>
  <c r="X3600" i="1"/>
  <c r="X3597" i="1"/>
  <c r="X4312" i="1"/>
  <c r="X4308" i="1"/>
  <c r="X4305" i="1"/>
  <c r="X4301" i="1"/>
  <c r="X4296" i="1"/>
  <c r="X4292" i="1"/>
  <c r="X4288" i="1"/>
  <c r="X4274" i="1"/>
  <c r="X4270" i="1"/>
  <c r="X4245" i="1"/>
  <c r="X4241" i="1"/>
  <c r="X4236" i="1"/>
  <c r="X4232" i="1"/>
  <c r="X4228" i="1"/>
  <c r="X4225" i="1"/>
  <c r="X4221" i="1"/>
  <c r="X4216" i="1"/>
  <c r="X4212" i="1"/>
  <c r="X4208" i="1"/>
  <c r="X4194" i="1"/>
  <c r="X4190" i="1"/>
  <c r="X4187" i="1"/>
  <c r="X4183" i="1"/>
  <c r="X4179" i="1"/>
  <c r="X4156" i="1"/>
  <c r="X4152" i="1"/>
  <c r="X4148" i="1"/>
  <c r="X4145" i="1"/>
  <c r="X4141" i="1"/>
  <c r="X4114" i="1"/>
  <c r="X4110" i="1"/>
  <c r="X4107" i="1"/>
  <c r="X4103" i="1"/>
  <c r="X4099" i="1"/>
  <c r="X4094" i="1"/>
  <c r="X4090" i="1"/>
  <c r="X4076" i="1"/>
  <c r="X4072" i="1"/>
  <c r="X4068" i="1"/>
  <c r="X4065" i="1"/>
  <c r="X4061" i="1"/>
  <c r="X4056" i="1"/>
  <c r="X4052" i="1"/>
  <c r="X4048" i="1"/>
  <c r="X4034" i="1"/>
  <c r="X4030" i="1"/>
  <c r="X4004" i="1"/>
  <c r="X4000" i="1"/>
  <c r="X3966" i="1"/>
  <c r="X3962" i="1"/>
  <c r="X3958" i="1"/>
  <c r="X3924" i="1"/>
  <c r="X3920" i="1"/>
  <c r="X3886" i="1"/>
  <c r="X3882" i="1"/>
  <c r="X3878" i="1"/>
  <c r="X3844" i="1"/>
  <c r="X3840" i="1"/>
  <c r="X3806" i="1"/>
  <c r="X3802" i="1"/>
  <c r="X3798" i="1"/>
  <c r="X3784" i="1"/>
  <c r="X3780" i="1"/>
  <c r="X3777" i="1"/>
  <c r="X3773" i="1"/>
  <c r="X3769" i="1"/>
  <c r="X3757" i="1"/>
  <c r="X3753" i="1"/>
  <c r="X3749" i="1"/>
  <c r="X3746" i="1"/>
  <c r="X3742" i="1"/>
  <c r="X3738" i="1"/>
  <c r="X3704" i="1"/>
  <c r="X3700" i="1"/>
  <c r="X3675" i="1"/>
  <c r="X3671" i="1"/>
  <c r="X3666" i="1"/>
  <c r="X3662" i="1"/>
  <c r="X3658" i="1"/>
  <c r="X3655" i="1"/>
  <c r="X3651" i="1"/>
  <c r="X3646" i="1"/>
  <c r="X3642" i="1"/>
  <c r="X3638" i="1"/>
  <c r="X3624" i="1"/>
  <c r="X3620" i="1"/>
  <c r="X3595" i="1"/>
  <c r="X3591" i="1"/>
  <c r="X3586" i="1"/>
  <c r="X3582" i="1"/>
  <c r="X3578" i="1"/>
  <c r="X3575" i="1"/>
  <c r="X3571" i="1"/>
  <c r="X3566" i="1"/>
  <c r="X3562" i="1"/>
  <c r="X3558" i="1"/>
  <c r="X3544" i="1"/>
  <c r="X3540" i="1"/>
  <c r="X3515" i="1"/>
  <c r="X3511" i="1"/>
  <c r="X3506" i="1"/>
  <c r="X3502" i="1"/>
  <c r="X3498" i="1"/>
  <c r="X3495" i="1"/>
  <c r="X3491" i="1"/>
  <c r="X3486" i="1"/>
  <c r="X3482" i="1"/>
  <c r="X3478" i="1"/>
  <c r="X3464" i="1"/>
  <c r="X3460" i="1"/>
  <c r="X3457" i="1"/>
  <c r="X3453" i="1"/>
  <c r="X3449" i="1"/>
  <c r="X3444" i="1"/>
  <c r="X3440" i="1"/>
  <c r="X3426" i="1"/>
  <c r="X3422" i="1"/>
  <c r="X3418" i="1"/>
  <c r="X3415" i="1"/>
  <c r="X3411" i="1"/>
  <c r="X3384" i="1"/>
  <c r="X3380" i="1"/>
  <c r="X3377" i="1"/>
  <c r="X3373" i="1"/>
  <c r="X3369" i="1"/>
  <c r="X3346" i="1"/>
  <c r="X3342" i="1"/>
  <c r="X3338" i="1"/>
  <c r="X3335" i="1"/>
  <c r="X3331" i="1"/>
  <c r="X3326" i="1"/>
  <c r="X3322" i="1"/>
  <c r="X3318" i="1"/>
  <c r="X3304" i="1"/>
  <c r="X3300" i="1"/>
  <c r="X3297" i="1"/>
  <c r="X3293" i="1"/>
  <c r="X3289" i="1"/>
  <c r="X3266" i="1"/>
  <c r="X3262" i="1"/>
  <c r="X3258" i="1"/>
  <c r="X3255" i="1"/>
  <c r="X3251" i="1"/>
  <c r="X3225" i="1"/>
  <c r="X3220" i="1"/>
  <c r="X3205" i="1"/>
  <c r="X3201" i="1"/>
  <c r="X3187" i="1"/>
  <c r="X3174" i="1"/>
  <c r="X3170" i="1"/>
  <c r="X3164" i="1"/>
  <c r="X3160" i="1"/>
  <c r="X3154" i="1"/>
  <c r="X3150" i="1"/>
  <c r="X3134" i="1"/>
  <c r="X3130" i="1"/>
  <c r="X3126" i="1"/>
  <c r="X3122" i="1"/>
  <c r="X3118" i="1"/>
  <c r="X3106" i="1"/>
  <c r="X3567" i="1"/>
  <c r="X3563" i="1"/>
  <c r="X3559" i="1"/>
  <c r="X3487" i="1"/>
  <c r="X3483" i="1"/>
  <c r="X3479" i="1"/>
  <c r="X3465" i="1"/>
  <c r="X3461" i="1"/>
  <c r="X3454" i="1"/>
  <c r="X3450" i="1"/>
  <c r="X3427" i="1"/>
  <c r="X3423" i="1"/>
  <c r="X3419" i="1"/>
  <c r="X3416" i="1"/>
  <c r="X3412" i="1"/>
  <c r="X3408" i="1"/>
  <c r="X3385" i="1"/>
  <c r="X3381" i="1"/>
  <c r="X3374" i="1"/>
  <c r="X3370" i="1"/>
  <c r="X3365" i="1"/>
  <c r="X3361" i="1"/>
  <c r="X3347" i="1"/>
  <c r="X3343" i="1"/>
  <c r="X3339" i="1"/>
  <c r="X3336" i="1"/>
  <c r="X3332" i="1"/>
  <c r="X3328" i="1"/>
  <c r="X3327" i="1"/>
  <c r="X3323" i="1"/>
  <c r="X3319" i="1"/>
  <c r="X3305" i="1"/>
  <c r="X3301" i="1"/>
  <c r="X3294" i="1"/>
  <c r="X3290" i="1"/>
  <c r="X3267" i="1"/>
  <c r="X3263" i="1"/>
  <c r="X3259" i="1"/>
  <c r="X3256" i="1"/>
  <c r="X3252" i="1"/>
  <c r="X3248" i="1"/>
  <c r="X3247" i="1"/>
  <c r="X3243" i="1"/>
  <c r="X3239" i="1"/>
  <c r="X3228" i="1"/>
  <c r="X3226" i="1"/>
  <c r="X3206" i="1"/>
  <c r="X3202" i="1"/>
  <c r="X3195" i="1"/>
  <c r="X3191" i="1"/>
  <c r="X3175" i="1"/>
  <c r="X3171" i="1"/>
  <c r="X3155" i="1"/>
  <c r="X3151" i="1"/>
  <c r="X3135" i="1"/>
  <c r="X3131" i="1"/>
  <c r="X3127" i="1"/>
  <c r="X3123" i="1"/>
  <c r="X3119" i="1"/>
  <c r="X3593" i="1"/>
  <c r="X3589" i="1"/>
  <c r="X3577" i="1"/>
  <c r="X3573" i="1"/>
  <c r="X3569" i="1"/>
  <c r="X3524" i="1"/>
  <c r="X3520" i="1"/>
  <c r="X3517" i="1"/>
  <c r="X3513" i="1"/>
  <c r="X3509" i="1"/>
  <c r="X3497" i="1"/>
  <c r="X3493" i="1"/>
  <c r="X3489" i="1"/>
  <c r="X3455" i="1"/>
  <c r="X3451" i="1"/>
  <c r="X3417" i="1"/>
  <c r="X3413" i="1"/>
  <c r="X3409" i="1"/>
  <c r="X3375" i="1"/>
  <c r="X3371" i="1"/>
  <c r="X3337" i="1"/>
  <c r="X3333" i="1"/>
  <c r="X3329" i="1"/>
  <c r="X3295" i="1"/>
  <c r="X3291" i="1"/>
  <c r="X3218" i="1"/>
  <c r="X3265" i="1"/>
  <c r="X3261" i="1"/>
  <c r="X3254" i="1"/>
  <c r="X3250" i="1"/>
  <c r="X3189" i="1"/>
  <c r="X3177" i="1"/>
  <c r="X3173" i="1"/>
  <c r="X3167" i="1"/>
  <c r="X3163" i="1"/>
  <c r="X3159" i="1"/>
  <c r="X3137" i="1"/>
  <c r="X3133" i="1"/>
  <c r="X3129" i="1"/>
  <c r="X3104" i="1"/>
  <c r="X3100" i="1"/>
  <c r="X3096" i="1"/>
  <c r="X3092" i="1"/>
  <c r="X3088" i="1"/>
  <c r="X3064" i="1"/>
  <c r="X3060" i="1"/>
  <c r="X3024" i="1"/>
  <c r="X3020" i="1"/>
  <c r="X3004" i="1"/>
  <c r="X3000" i="1"/>
  <c r="X2994" i="1"/>
  <c r="X2974" i="1"/>
  <c r="X2970" i="1"/>
  <c r="X2966" i="1"/>
  <c r="X2962" i="1"/>
  <c r="X2958" i="1"/>
  <c r="X2944" i="1"/>
  <c r="X2940" i="1"/>
  <c r="X2935" i="1"/>
  <c r="X2931" i="1"/>
  <c r="X2917" i="1"/>
  <c r="X2909" i="1"/>
  <c r="X2897" i="1"/>
  <c r="X2893" i="1"/>
  <c r="X2889" i="1"/>
  <c r="X2885" i="1"/>
  <c r="X2881" i="1"/>
  <c r="X2875" i="1"/>
  <c r="X2871" i="1"/>
  <c r="X2855" i="1"/>
  <c r="X2851" i="1"/>
  <c r="X2847" i="1"/>
  <c r="X2843" i="1"/>
  <c r="X2839" i="1"/>
  <c r="X2837" i="1"/>
  <c r="X2833" i="1"/>
  <c r="X2817" i="1"/>
  <c r="X2813" i="1"/>
  <c r="X2809" i="1"/>
  <c r="X2805" i="1"/>
  <c r="X2801" i="1"/>
  <c r="X2795" i="1"/>
  <c r="X2775" i="1"/>
  <c r="X2771" i="1"/>
  <c r="X2767" i="1"/>
  <c r="X2757" i="1"/>
  <c r="X2737" i="1"/>
  <c r="X2733" i="1"/>
  <c r="X2729" i="1"/>
  <c r="X2725" i="1"/>
  <c r="X2721" i="1"/>
  <c r="X2714" i="1"/>
  <c r="X2710" i="1"/>
  <c r="X3105" i="1"/>
  <c r="X3101" i="1"/>
  <c r="X3085" i="1"/>
  <c r="X3081" i="1"/>
  <c r="X3074" i="1"/>
  <c r="X3070" i="1"/>
  <c r="X3065" i="1"/>
  <c r="X3061" i="1"/>
  <c r="X3036" i="1"/>
  <c r="X3032" i="1"/>
  <c r="X3028" i="1"/>
  <c r="X3025" i="1"/>
  <c r="X3021" i="1"/>
  <c r="X2995" i="1"/>
  <c r="X2975" i="1"/>
  <c r="X2971" i="1"/>
  <c r="X2967" i="1"/>
  <c r="X2963" i="1"/>
  <c r="X2959" i="1"/>
  <c r="X2945" i="1"/>
  <c r="X2941" i="1"/>
  <c r="X2936" i="1"/>
  <c r="X2932" i="1"/>
  <c r="X2928" i="1"/>
  <c r="X2924" i="1"/>
  <c r="X2920" i="1"/>
  <c r="X2914" i="1"/>
  <c r="X2913" i="1"/>
  <c r="X2910" i="1"/>
  <c r="X2894" i="1"/>
  <c r="X2890" i="1"/>
  <c r="X2886" i="1"/>
  <c r="X2882" i="1"/>
  <c r="X2878" i="1"/>
  <c r="X2876" i="1"/>
  <c r="X2872" i="1"/>
  <c r="X2856" i="1"/>
  <c r="X2852" i="1"/>
  <c r="X2848" i="1"/>
  <c r="X2834" i="1"/>
  <c r="X2814" i="1"/>
  <c r="X2810" i="1"/>
  <c r="X2796" i="1"/>
  <c r="X2776" i="1"/>
  <c r="X2772" i="1"/>
  <c r="X2768" i="1"/>
  <c r="X2764" i="1"/>
  <c r="X2760" i="1"/>
  <c r="X2753" i="1"/>
  <c r="X2749" i="1"/>
  <c r="X2734" i="1"/>
  <c r="X2730" i="1"/>
  <c r="X2716" i="1"/>
  <c r="X3107" i="1"/>
  <c r="X3103" i="1"/>
  <c r="X3099" i="1"/>
  <c r="X3076" i="1"/>
  <c r="X3072" i="1"/>
  <c r="X3068" i="1"/>
  <c r="X3067" i="1"/>
  <c r="X3063" i="1"/>
  <c r="X3059" i="1"/>
  <c r="X3045" i="1"/>
  <c r="X3041" i="1"/>
  <c r="X3034" i="1"/>
  <c r="X3030" i="1"/>
  <c r="X3027" i="1"/>
  <c r="X3023" i="1"/>
  <c r="X3019" i="1"/>
  <c r="X3007" i="1"/>
  <c r="X3003" i="1"/>
  <c r="X2999" i="1"/>
  <c r="X2997" i="1"/>
  <c r="X2993" i="1"/>
  <c r="X2988" i="1"/>
  <c r="X2977" i="1"/>
  <c r="X2973" i="1"/>
  <c r="X2969" i="1"/>
  <c r="X2947" i="1"/>
  <c r="X2943" i="1"/>
  <c r="X2939" i="1"/>
  <c r="X2934" i="1"/>
  <c r="X2930" i="1"/>
  <c r="X2916" i="1"/>
  <c r="X2908" i="1"/>
  <c r="X2896" i="1"/>
  <c r="X2892" i="1"/>
  <c r="X2888" i="1"/>
  <c r="X2874" i="1"/>
  <c r="X2870" i="1"/>
  <c r="X2854" i="1"/>
  <c r="X2850" i="1"/>
  <c r="X2846" i="1"/>
  <c r="X2842" i="1"/>
  <c r="X2838" i="1"/>
  <c r="X2836" i="1"/>
  <c r="X2832" i="1"/>
  <c r="X2831" i="1"/>
  <c r="X2816" i="1"/>
  <c r="X2812" i="1"/>
  <c r="X2808" i="1"/>
  <c r="X2774" i="1"/>
  <c r="X2770" i="1"/>
  <c r="X2736" i="1"/>
  <c r="X2732" i="1"/>
  <c r="X2728" i="1"/>
  <c r="X4416" i="1"/>
  <c r="X4412" i="1"/>
  <c r="X4408" i="1"/>
  <c r="X4375" i="1"/>
  <c r="X4371" i="1"/>
  <c r="X4417" i="1"/>
  <c r="X4413" i="1"/>
  <c r="X4409" i="1"/>
  <c r="X4376" i="1"/>
  <c r="X4372" i="1"/>
  <c r="X4368" i="1"/>
  <c r="X4355" i="1"/>
  <c r="X4351" i="1"/>
  <c r="X4336" i="1"/>
  <c r="X4332" i="1"/>
  <c r="X4328" i="1"/>
  <c r="X4317" i="1"/>
  <c r="X4313" i="1"/>
  <c r="X4309" i="1"/>
  <c r="X4294" i="1"/>
  <c r="X4290" i="1"/>
  <c r="X4275" i="1"/>
  <c r="X4271" i="1"/>
  <c r="X4256" i="1"/>
  <c r="X4252" i="1"/>
  <c r="X4248" i="1"/>
  <c r="X4237" i="1"/>
  <c r="X4233" i="1"/>
  <c r="X4229" i="1"/>
  <c r="X4217" i="1"/>
  <c r="X4213" i="1"/>
  <c r="X4209" i="1"/>
  <c r="X4174" i="1"/>
  <c r="X4170" i="1"/>
  <c r="X4135" i="1"/>
  <c r="X4131" i="1"/>
  <c r="X4096" i="1"/>
  <c r="X4092" i="1"/>
  <c r="X4088" i="1"/>
  <c r="X4057" i="1"/>
  <c r="X4053" i="1"/>
  <c r="X4049" i="1"/>
  <c r="X4414" i="1"/>
  <c r="X4410" i="1"/>
  <c r="X4377" i="1"/>
  <c r="X4373" i="1"/>
  <c r="X4369" i="1"/>
  <c r="X4352" i="1"/>
  <c r="X4348" i="1"/>
  <c r="X4337" i="1"/>
  <c r="X4333" i="1"/>
  <c r="X4329" i="1"/>
  <c r="X4314" i="1"/>
  <c r="X4310" i="1"/>
  <c r="X4295" i="1"/>
  <c r="X4291" i="1"/>
  <c r="X4276" i="1"/>
  <c r="X4272" i="1"/>
  <c r="X4268" i="1"/>
  <c r="X4257" i="1"/>
  <c r="X4253" i="1"/>
  <c r="X4249" i="1"/>
  <c r="X4234" i="1"/>
  <c r="X4230" i="1"/>
  <c r="X4214" i="1"/>
  <c r="X4210" i="1"/>
  <c r="X4175" i="1"/>
  <c r="X4171" i="1"/>
  <c r="X4136" i="1"/>
  <c r="X4132" i="1"/>
  <c r="X4128" i="1"/>
  <c r="X4097" i="1"/>
  <c r="X4093" i="1"/>
  <c r="X4089" i="1"/>
  <c r="X4054" i="1"/>
  <c r="X4050" i="1"/>
  <c r="X4019" i="1"/>
  <c r="X3996" i="1"/>
  <c r="X3992" i="1"/>
  <c r="X3988" i="1"/>
  <c r="X3985" i="1"/>
  <c r="X3981" i="1"/>
  <c r="X3954" i="1"/>
  <c r="X3950" i="1"/>
  <c r="X3947" i="1"/>
  <c r="X3943" i="1"/>
  <c r="X3939" i="1"/>
  <c r="X3916" i="1"/>
  <c r="X3912" i="1"/>
  <c r="X3908" i="1"/>
  <c r="X3905" i="1"/>
  <c r="X3901" i="1"/>
  <c r="X3874" i="1"/>
  <c r="X3870" i="1"/>
  <c r="X3867" i="1"/>
  <c r="X3863" i="1"/>
  <c r="X3859" i="1"/>
  <c r="X3836" i="1"/>
  <c r="X3832" i="1"/>
  <c r="X3828" i="1"/>
  <c r="X3825" i="1"/>
  <c r="X3821" i="1"/>
  <c r="X3714" i="1"/>
  <c r="X3710" i="1"/>
  <c r="X3997" i="1"/>
  <c r="X3993" i="1"/>
  <c r="X3989" i="1"/>
  <c r="X3986" i="1"/>
  <c r="X3982" i="1"/>
  <c r="X3978" i="1"/>
  <c r="X3955" i="1"/>
  <c r="X3951" i="1"/>
  <c r="X3944" i="1"/>
  <c r="X3940" i="1"/>
  <c r="X3917" i="1"/>
  <c r="X3913" i="1"/>
  <c r="X3909" i="1"/>
  <c r="X3906" i="1"/>
  <c r="X3902" i="1"/>
  <c r="X3898" i="1"/>
  <c r="X3875" i="1"/>
  <c r="X3871" i="1"/>
  <c r="X3864" i="1"/>
  <c r="X3860" i="1"/>
  <c r="X3837" i="1"/>
  <c r="X3833" i="1"/>
  <c r="X3829" i="1"/>
  <c r="X3826" i="1"/>
  <c r="X3822" i="1"/>
  <c r="X3818" i="1"/>
  <c r="X3715" i="1"/>
  <c r="X3711" i="1"/>
  <c r="X4028" i="1"/>
  <c r="X3994" i="1"/>
  <c r="X3990" i="1"/>
  <c r="X3987" i="1"/>
  <c r="X3983" i="1"/>
  <c r="X3979" i="1"/>
  <c r="X3956" i="1"/>
  <c r="X3952" i="1"/>
  <c r="X3948" i="1"/>
  <c r="X3945" i="1"/>
  <c r="X3941" i="1"/>
  <c r="X3914" i="1"/>
  <c r="X3910" i="1"/>
  <c r="X3907" i="1"/>
  <c r="X3903" i="1"/>
  <c r="X3899" i="1"/>
  <c r="X3876" i="1"/>
  <c r="X3872" i="1"/>
  <c r="X3868" i="1"/>
  <c r="X3865" i="1"/>
  <c r="X3861" i="1"/>
  <c r="X3834" i="1"/>
  <c r="X3830" i="1"/>
  <c r="X3827" i="1"/>
  <c r="X3823" i="1"/>
  <c r="X3819" i="1"/>
  <c r="X3766" i="1"/>
  <c r="X3762" i="1"/>
  <c r="X3716" i="1"/>
  <c r="X3712" i="1"/>
  <c r="X3708" i="1"/>
  <c r="X3758" i="1"/>
  <c r="X3725" i="1"/>
  <c r="X3721" i="1"/>
  <c r="X3284" i="1"/>
  <c r="X3280" i="1"/>
  <c r="X3245" i="1"/>
  <c r="X3241" i="1"/>
  <c r="X3767" i="1"/>
  <c r="X3763" i="1"/>
  <c r="X3759" i="1"/>
  <c r="X3726" i="1"/>
  <c r="X3722" i="1"/>
  <c r="X3718" i="1"/>
  <c r="X3705" i="1"/>
  <c r="X3701" i="1"/>
  <c r="X3686" i="1"/>
  <c r="X3682" i="1"/>
  <c r="X3678" i="1"/>
  <c r="X3667" i="1"/>
  <c r="X3663" i="1"/>
  <c r="X3659" i="1"/>
  <c r="X3644" i="1"/>
  <c r="X3640" i="1"/>
  <c r="X3625" i="1"/>
  <c r="X3621" i="1"/>
  <c r="X3606" i="1"/>
  <c r="X3602" i="1"/>
  <c r="X3598" i="1"/>
  <c r="X3587" i="1"/>
  <c r="X3583" i="1"/>
  <c r="X3579" i="1"/>
  <c r="X3564" i="1"/>
  <c r="X3560" i="1"/>
  <c r="X3545" i="1"/>
  <c r="X3541" i="1"/>
  <c r="X3526" i="1"/>
  <c r="X3522" i="1"/>
  <c r="X3518" i="1"/>
  <c r="X3507" i="1"/>
  <c r="X3503" i="1"/>
  <c r="X3499" i="1"/>
  <c r="X3484" i="1"/>
  <c r="X3480" i="1"/>
  <c r="X3445" i="1"/>
  <c r="X3441" i="1"/>
  <c r="X3406" i="1"/>
  <c r="X3402" i="1"/>
  <c r="X3398" i="1"/>
  <c r="X3367" i="1"/>
  <c r="X3363" i="1"/>
  <c r="X3359" i="1"/>
  <c r="X3324" i="1"/>
  <c r="X3320" i="1"/>
  <c r="X3285" i="1"/>
  <c r="X3281" i="1"/>
  <c r="X3246" i="1"/>
  <c r="X3242" i="1"/>
  <c r="X3238" i="1"/>
  <c r="X3764" i="1"/>
  <c r="X3760" i="1"/>
  <c r="X3727" i="1"/>
  <c r="X3723" i="1"/>
  <c r="X3719" i="1"/>
  <c r="X3702" i="1"/>
  <c r="X3698" i="1"/>
  <c r="X3687" i="1"/>
  <c r="X3683" i="1"/>
  <c r="X3679" i="1"/>
  <c r="X3664" i="1"/>
  <c r="X3660" i="1"/>
  <c r="X3645" i="1"/>
  <c r="X3641" i="1"/>
  <c r="X3626" i="1"/>
  <c r="X3622" i="1"/>
  <c r="X3618" i="1"/>
  <c r="X3607" i="1"/>
  <c r="X3603" i="1"/>
  <c r="X3599" i="1"/>
  <c r="X3584" i="1"/>
  <c r="X3580" i="1"/>
  <c r="X3565" i="1"/>
  <c r="X3561" i="1"/>
  <c r="X3546" i="1"/>
  <c r="X3542" i="1"/>
  <c r="X3538" i="1"/>
  <c r="X3527" i="1"/>
  <c r="X3523" i="1"/>
  <c r="X3519" i="1"/>
  <c r="X3504" i="1"/>
  <c r="X3500" i="1"/>
  <c r="X3485" i="1"/>
  <c r="X3481" i="1"/>
  <c r="X3446" i="1"/>
  <c r="X3442" i="1"/>
  <c r="X3438" i="1"/>
  <c r="X3407" i="1"/>
  <c r="X3403" i="1"/>
  <c r="X3399" i="1"/>
  <c r="X3364" i="1"/>
  <c r="X3360" i="1"/>
  <c r="X3325" i="1"/>
  <c r="X3321" i="1"/>
  <c r="X3229" i="1"/>
  <c r="X3221" i="1"/>
  <c r="X3194" i="1"/>
  <c r="X3190" i="1"/>
  <c r="X3097" i="1"/>
  <c r="X3093" i="1"/>
  <c r="X3089" i="1"/>
  <c r="X2989" i="1"/>
  <c r="X3230" i="1"/>
  <c r="X3094" i="1"/>
  <c r="X3090" i="1"/>
  <c r="X2990" i="1"/>
  <c r="X3219" i="1"/>
  <c r="X3196" i="1"/>
  <c r="X3192" i="1"/>
  <c r="X3188" i="1"/>
  <c r="X3095" i="1"/>
  <c r="X3091" i="1"/>
  <c r="X2991" i="1"/>
  <c r="X3198" i="1"/>
  <c r="X3165" i="1"/>
  <c r="X3161" i="1"/>
  <c r="X3124" i="1"/>
  <c r="X3120" i="1"/>
  <c r="X3087" i="1"/>
  <c r="X3083" i="1"/>
  <c r="X3079" i="1"/>
  <c r="X3046" i="1"/>
  <c r="X3042" i="1"/>
  <c r="X3038" i="1"/>
  <c r="X3005" i="1"/>
  <c r="X3001" i="1"/>
  <c r="X2964" i="1"/>
  <c r="X2960" i="1"/>
  <c r="X2926" i="1"/>
  <c r="X2922" i="1"/>
  <c r="X2918" i="1"/>
  <c r="X2911" i="1"/>
  <c r="X2887" i="1"/>
  <c r="X2883" i="1"/>
  <c r="X2879" i="1"/>
  <c r="X2868" i="1"/>
  <c r="X2844" i="1"/>
  <c r="X2840" i="1"/>
  <c r="X2829" i="1"/>
  <c r="X3199" i="1"/>
  <c r="X3166" i="1"/>
  <c r="X3162" i="1"/>
  <c r="X3158" i="1"/>
  <c r="X3125" i="1"/>
  <c r="X3121" i="1"/>
  <c r="X3084" i="1"/>
  <c r="X3080" i="1"/>
  <c r="X3047" i="1"/>
  <c r="X3043" i="1"/>
  <c r="X3039" i="1"/>
  <c r="X3006" i="1"/>
  <c r="X2765" i="1"/>
  <c r="X2761" i="1"/>
  <c r="X2804" i="1"/>
  <c r="X2800" i="1"/>
  <c r="X2793" i="1"/>
  <c r="X2789" i="1"/>
  <c r="X2754" i="1"/>
  <c r="X2750" i="1"/>
  <c r="X2726" i="1"/>
  <c r="X2722" i="1"/>
  <c r="X2718" i="1"/>
  <c r="X2715" i="1"/>
  <c r="X2711" i="1"/>
  <c r="X2766" i="1"/>
  <c r="X2762" i="1"/>
  <c r="X2758" i="1"/>
  <c r="X2755" i="1"/>
  <c r="X2751" i="1"/>
  <c r="X2727" i="1"/>
  <c r="X2723" i="1"/>
  <c r="X2719" i="1"/>
  <c r="X2712" i="1"/>
  <c r="X3002" i="1"/>
  <c r="X2998" i="1"/>
  <c r="X2965" i="1"/>
  <c r="X2961" i="1"/>
  <c r="X2927" i="1"/>
  <c r="X2923" i="1"/>
  <c r="X2919" i="1"/>
  <c r="X2912" i="1"/>
  <c r="X2884" i="1"/>
  <c r="X2880" i="1"/>
  <c r="X2869" i="1"/>
  <c r="X2845" i="1"/>
  <c r="X2841" i="1"/>
  <c r="X2830" i="1"/>
  <c r="X2806" i="1"/>
  <c r="X2802" i="1"/>
  <c r="X2798" i="1"/>
  <c r="X2791" i="1"/>
  <c r="X2763" i="1"/>
  <c r="X2759" i="1"/>
  <c r="X2752" i="1"/>
  <c r="X2748" i="1"/>
  <c r="X2724" i="1"/>
  <c r="X2720" i="1"/>
  <c r="X2713" i="1"/>
  <c r="X2709" i="1"/>
  <c r="X1914" i="1"/>
  <c r="X2347" i="1"/>
  <c r="X2343" i="1"/>
  <c r="X2339" i="1"/>
  <c r="X2317" i="1"/>
  <c r="X2313" i="1"/>
  <c r="X2309" i="1"/>
  <c r="X1995" i="1"/>
  <c r="X1991" i="1"/>
  <c r="X1936" i="1"/>
  <c r="X1932" i="1"/>
  <c r="X1928" i="1"/>
  <c r="X1916" i="1"/>
  <c r="X1912" i="1"/>
  <c r="X1908" i="1"/>
  <c r="X1856" i="1"/>
  <c r="X1852" i="1"/>
  <c r="X1848" i="1"/>
  <c r="X1836" i="1"/>
  <c r="X1832" i="1"/>
  <c r="X1828" i="1"/>
  <c r="X1796" i="1"/>
  <c r="X1792" i="1"/>
  <c r="X1788" i="1"/>
  <c r="X1776" i="1"/>
  <c r="X1772" i="1"/>
  <c r="X1768" i="1"/>
  <c r="X1756" i="1"/>
  <c r="X1752" i="1"/>
  <c r="X1748" i="1"/>
  <c r="X1736" i="1"/>
  <c r="X1732" i="1"/>
  <c r="X1728" i="1"/>
  <c r="X1716" i="1"/>
  <c r="X1712" i="1"/>
  <c r="X1708" i="1"/>
  <c r="X1707" i="1"/>
  <c r="X1703" i="1"/>
  <c r="X1699" i="1"/>
  <c r="X1696" i="1"/>
  <c r="X1692" i="1"/>
  <c r="X1688" i="1"/>
  <c r="X115" i="1"/>
  <c r="X111" i="1"/>
  <c r="X107" i="1"/>
  <c r="X103" i="1"/>
  <c r="X99" i="1"/>
  <c r="X77" i="1"/>
  <c r="X1910" i="1"/>
  <c r="X1894" i="1"/>
  <c r="X1730" i="1"/>
  <c r="X1714" i="1"/>
  <c r="X1710" i="1"/>
  <c r="X1694" i="1"/>
  <c r="X1690" i="1"/>
  <c r="X1674" i="1"/>
  <c r="X1670" i="1"/>
  <c r="X1654" i="1"/>
  <c r="X1650" i="1"/>
  <c r="X1634" i="1"/>
  <c r="X1630" i="1"/>
  <c r="X1614" i="1"/>
  <c r="X1610" i="1"/>
  <c r="X1594" i="1"/>
  <c r="X1590" i="1"/>
  <c r="X1574" i="1"/>
  <c r="X1570" i="1"/>
  <c r="X1566" i="1"/>
  <c r="X1562" i="1"/>
  <c r="X1546" i="1"/>
  <c r="X1542" i="1"/>
  <c r="X1538" i="1"/>
  <c r="X1526" i="1"/>
  <c r="X1522" i="1"/>
  <c r="X1518" i="1"/>
  <c r="X1506" i="1"/>
  <c r="X1502" i="1"/>
  <c r="X1498" i="1"/>
  <c r="X1466" i="1"/>
  <c r="X1462" i="1"/>
  <c r="X1458" i="1"/>
  <c r="X1446" i="1"/>
  <c r="X1442" i="1"/>
  <c r="X1438" i="1"/>
  <c r="X1426" i="1"/>
  <c r="X1422" i="1"/>
  <c r="X1418" i="1"/>
  <c r="X1406" i="1"/>
  <c r="X1402" i="1"/>
  <c r="X1398" i="1"/>
  <c r="X1386" i="1"/>
  <c r="X1382" i="1"/>
  <c r="X1378" i="1"/>
  <c r="X1366" i="1"/>
  <c r="X1362" i="1"/>
  <c r="X1358" i="1"/>
  <c r="X1346" i="1"/>
  <c r="X1342" i="1"/>
  <c r="X1338" i="1"/>
  <c r="X1326" i="1"/>
  <c r="X1322" i="1"/>
  <c r="X1318" i="1"/>
  <c r="X1306" i="1"/>
  <c r="X1286" i="1"/>
  <c r="X1282" i="1"/>
  <c r="X394" i="1"/>
  <c r="X354" i="1"/>
  <c r="X350" i="1"/>
  <c r="X334" i="1"/>
  <c r="X330" i="1"/>
  <c r="X1676" i="1"/>
  <c r="X1672" i="1"/>
  <c r="X1668" i="1"/>
  <c r="X1656" i="1"/>
  <c r="X1652" i="1"/>
  <c r="X1648" i="1"/>
  <c r="X1636" i="1"/>
  <c r="X1632" i="1"/>
  <c r="X1628" i="1"/>
  <c r="X1616" i="1"/>
  <c r="X1612" i="1"/>
  <c r="X1608" i="1"/>
  <c r="X1596" i="1"/>
  <c r="X1592" i="1"/>
  <c r="X1588" i="1"/>
  <c r="X1576" i="1"/>
  <c r="X1572" i="1"/>
  <c r="X1568" i="1"/>
  <c r="X1564" i="1"/>
  <c r="X1560" i="1"/>
  <c r="X1544" i="1"/>
  <c r="X1540" i="1"/>
  <c r="X1504" i="1"/>
  <c r="X1500" i="1"/>
  <c r="X1484" i="1"/>
  <c r="X1480" i="1"/>
  <c r="X1464" i="1"/>
  <c r="X1460" i="1"/>
  <c r="X1444" i="1"/>
  <c r="X1440" i="1"/>
  <c r="X1424" i="1"/>
  <c r="X1420" i="1"/>
  <c r="X1404" i="1"/>
  <c r="X1400" i="1"/>
  <c r="X1384" i="1"/>
  <c r="X1380" i="1"/>
  <c r="X1364" i="1"/>
  <c r="X1360" i="1"/>
  <c r="X1344" i="1"/>
  <c r="X1340" i="1"/>
  <c r="X1324" i="1"/>
  <c r="X1320" i="1"/>
  <c r="X1304" i="1"/>
  <c r="X1284" i="1"/>
  <c r="X396" i="1"/>
  <c r="X392" i="1"/>
  <c r="X368" i="1"/>
  <c r="X356" i="1"/>
  <c r="X352" i="1"/>
  <c r="X348" i="1"/>
  <c r="X256" i="1"/>
  <c r="X252" i="1"/>
  <c r="X248" i="1"/>
  <c r="X236" i="1"/>
  <c r="X232" i="1"/>
  <c r="X228" i="1"/>
  <c r="X176" i="1"/>
  <c r="X172" i="1"/>
  <c r="X168" i="1"/>
  <c r="X156" i="1"/>
  <c r="X152" i="1"/>
  <c r="X96" i="1"/>
  <c r="X92" i="1"/>
  <c r="X88" i="1"/>
  <c r="X85" i="1"/>
  <c r="X81" i="1"/>
  <c r="X86" i="1"/>
  <c r="X82" i="1"/>
  <c r="X78" i="1"/>
  <c r="X1890" i="1"/>
  <c r="X1834" i="1"/>
  <c r="X1830" i="1"/>
  <c r="X1814" i="1"/>
  <c r="X1810" i="1"/>
  <c r="X1794" i="1"/>
  <c r="X1790" i="1"/>
  <c r="X1774" i="1"/>
  <c r="X1770" i="1"/>
  <c r="X1754" i="1"/>
  <c r="X1750" i="1"/>
  <c r="X1734" i="1"/>
  <c r="X2477" i="1"/>
  <c r="X2473" i="1"/>
  <c r="X2469" i="1"/>
  <c r="X2314" i="1"/>
  <c r="X2310" i="1"/>
  <c r="X1996" i="1"/>
  <c r="X1992" i="1"/>
  <c r="X1988" i="1"/>
  <c r="X1677" i="1"/>
  <c r="X1673" i="1"/>
  <c r="X1669" i="1"/>
  <c r="X1385" i="1"/>
  <c r="X1381" i="1"/>
  <c r="X397" i="1"/>
  <c r="X393" i="1"/>
  <c r="X2315" i="1"/>
  <c r="X2311" i="1"/>
  <c r="X2305" i="1"/>
  <c r="X2301" i="1"/>
  <c r="X1997" i="1"/>
  <c r="X1993" i="1"/>
  <c r="X1989" i="1"/>
  <c r="X2316" i="1"/>
  <c r="X2312" i="1"/>
  <c r="X2308" i="1"/>
  <c r="X2155" i="1"/>
  <c r="X2151" i="1"/>
  <c r="X1994" i="1"/>
  <c r="X1990" i="1"/>
  <c r="X1675" i="1"/>
  <c r="X1671" i="1"/>
  <c r="X1387" i="1"/>
  <c r="X1383" i="1"/>
  <c r="X1379" i="1"/>
  <c r="X395" i="1"/>
  <c r="X2686" i="1"/>
  <c r="X2682" i="1"/>
  <c r="X2678" i="1"/>
  <c r="X2654" i="1"/>
  <c r="X2650" i="1"/>
  <c r="X2634" i="1"/>
  <c r="X2630" i="1"/>
  <c r="X2614" i="1"/>
  <c r="X2606" i="1"/>
  <c r="X2602" i="1"/>
  <c r="X2598" i="1"/>
  <c r="X2574" i="1"/>
  <c r="X2570" i="1"/>
  <c r="X2554" i="1"/>
  <c r="X2550" i="1"/>
  <c r="X2526" i="1"/>
  <c r="X2522" i="1"/>
  <c r="X2514" i="1"/>
  <c r="X2510" i="1"/>
  <c r="X2494" i="1"/>
  <c r="X2490" i="1"/>
  <c r="X2474" i="1"/>
  <c r="X2470" i="1"/>
  <c r="X2454" i="1"/>
  <c r="X2450" i="1"/>
  <c r="X2434" i="1"/>
  <c r="X2430" i="1"/>
  <c r="X2414" i="1"/>
  <c r="X2410" i="1"/>
  <c r="X2394" i="1"/>
  <c r="X2390" i="1"/>
  <c r="X2374" i="1"/>
  <c r="X2370" i="1"/>
  <c r="X2354" i="1"/>
  <c r="X2350" i="1"/>
  <c r="X2334" i="1"/>
  <c r="X2330" i="1"/>
  <c r="X2296" i="1"/>
  <c r="X2256" i="1"/>
  <c r="X2252" i="1"/>
  <c r="X2248" i="1"/>
  <c r="X2236" i="1"/>
  <c r="X2232" i="1"/>
  <c r="X2228" i="1"/>
  <c r="X2176" i="1"/>
  <c r="X2172" i="1"/>
  <c r="X2168" i="1"/>
  <c r="X2156" i="1"/>
  <c r="X2152" i="1"/>
  <c r="X2148" i="1"/>
  <c r="X2096" i="1"/>
  <c r="X2092" i="1"/>
  <c r="X2088" i="1"/>
  <c r="X2076" i="1"/>
  <c r="X2072" i="1"/>
  <c r="X2068" i="1"/>
  <c r="X2035" i="1"/>
  <c r="X2031" i="1"/>
  <c r="X2027" i="1"/>
  <c r="X2023" i="1"/>
  <c r="X2019" i="1"/>
  <c r="X2016" i="1"/>
  <c r="X2012" i="1"/>
  <c r="X2008" i="1"/>
  <c r="X2005" i="1"/>
  <c r="X2001" i="1"/>
  <c r="X1985" i="1"/>
  <c r="X1981" i="1"/>
  <c r="X1974" i="1"/>
  <c r="X1970" i="1"/>
  <c r="X1967" i="1"/>
  <c r="X1963" i="1"/>
  <c r="X1959" i="1"/>
  <c r="X1957" i="1"/>
  <c r="X1953" i="1"/>
  <c r="X1949" i="1"/>
  <c r="X2475" i="1"/>
  <c r="X2471" i="1"/>
  <c r="X2684" i="1"/>
  <c r="X2680" i="1"/>
  <c r="X2656" i="1"/>
  <c r="X2652" i="1"/>
  <c r="X2648" i="1"/>
  <c r="X2636" i="1"/>
  <c r="X2632" i="1"/>
  <c r="X2628" i="1"/>
  <c r="X2616" i="1"/>
  <c r="X2612" i="1"/>
  <c r="X2608" i="1"/>
  <c r="X2604" i="1"/>
  <c r="X2600" i="1"/>
  <c r="X2556" i="1"/>
  <c r="X2552" i="1"/>
  <c r="X2548" i="1"/>
  <c r="X2536" i="1"/>
  <c r="X2532" i="1"/>
  <c r="X2528" i="1"/>
  <c r="X2524" i="1"/>
  <c r="X2520" i="1"/>
  <c r="X2516" i="1"/>
  <c r="X2512" i="1"/>
  <c r="X2508" i="1"/>
  <c r="X2496" i="1"/>
  <c r="X2492" i="1"/>
  <c r="X2488" i="1"/>
  <c r="X2476" i="1"/>
  <c r="X2472" i="1"/>
  <c r="X2468" i="1"/>
  <c r="X2456" i="1"/>
  <c r="X2452" i="1"/>
  <c r="X2448" i="1"/>
  <c r="X2436" i="1"/>
  <c r="X2432" i="1"/>
  <c r="X2428" i="1"/>
  <c r="X2416" i="1"/>
  <c r="X2412" i="1"/>
  <c r="X2408" i="1"/>
  <c r="X2396" i="1"/>
  <c r="X2392" i="1"/>
  <c r="X2388" i="1"/>
  <c r="X2376" i="1"/>
  <c r="X2372" i="1"/>
  <c r="X2368" i="1"/>
  <c r="X2356" i="1"/>
  <c r="X2352" i="1"/>
  <c r="X2348" i="1"/>
  <c r="X2336" i="1"/>
  <c r="X2332" i="1"/>
  <c r="X2328" i="1"/>
  <c r="X2325" i="1"/>
  <c r="X2321" i="1"/>
  <c r="X2294" i="1"/>
  <c r="X2290" i="1"/>
  <c r="X2287" i="1"/>
  <c r="X2283" i="1"/>
  <c r="X2279" i="1"/>
  <c r="X2277" i="1"/>
  <c r="X2273" i="1"/>
  <c r="X2269" i="1"/>
  <c r="X2234" i="1"/>
  <c r="X2230" i="1"/>
  <c r="X2214" i="1"/>
  <c r="X2210" i="1"/>
  <c r="X2154" i="1"/>
  <c r="X2150" i="1"/>
  <c r="X2134" i="1"/>
  <c r="X2130" i="1"/>
  <c r="X2074" i="1"/>
  <c r="X2070" i="1"/>
  <c r="X2054" i="1"/>
  <c r="X2050" i="1"/>
  <c r="X2157" i="1"/>
  <c r="X2153" i="1"/>
  <c r="X2149" i="1"/>
  <c r="X1835" i="1"/>
  <c r="X1831" i="1"/>
  <c r="X1597" i="1"/>
  <c r="X1593" i="1"/>
  <c r="X1589" i="1"/>
  <c r="X1545" i="1"/>
  <c r="X1541" i="1"/>
  <c r="X237" i="1"/>
  <c r="X233" i="1"/>
  <c r="X229" i="1"/>
  <c r="X1685" i="1"/>
  <c r="X1681" i="1"/>
  <c r="X1417" i="1"/>
  <c r="X1413" i="1"/>
  <c r="X1409" i="1"/>
  <c r="X1395" i="1"/>
  <c r="X1391" i="1"/>
  <c r="X1375" i="1"/>
  <c r="X1371" i="1"/>
  <c r="X1357" i="1"/>
  <c r="X1353" i="1"/>
  <c r="X1349" i="1"/>
  <c r="X1279" i="1"/>
  <c r="X1235" i="1"/>
  <c r="X1231" i="1"/>
  <c r="X1087" i="1"/>
  <c r="X1083" i="1"/>
  <c r="X1079" i="1"/>
  <c r="X1075" i="1"/>
  <c r="X1071" i="1"/>
  <c r="X1067" i="1"/>
  <c r="X1063" i="1"/>
  <c r="X1059" i="1"/>
  <c r="X1057" i="1"/>
  <c r="X1055" i="1"/>
  <c r="X1051" i="1"/>
  <c r="X707" i="1"/>
  <c r="X703" i="1"/>
  <c r="X699" i="1"/>
  <c r="X535" i="1"/>
  <c r="X531" i="1"/>
  <c r="X529" i="1"/>
  <c r="X495" i="1"/>
  <c r="X491" i="1"/>
  <c r="X487" i="1"/>
  <c r="X483" i="1"/>
  <c r="X479" i="1"/>
  <c r="X477" i="1"/>
  <c r="X473" i="1"/>
  <c r="X469" i="1"/>
  <c r="X467" i="1"/>
  <c r="X463" i="1"/>
  <c r="X459" i="1"/>
  <c r="X435" i="1"/>
  <c r="X431" i="1"/>
  <c r="X427" i="1"/>
  <c r="X423" i="1"/>
  <c r="X419" i="1"/>
  <c r="X415" i="1"/>
  <c r="X411" i="1"/>
  <c r="X389" i="1"/>
  <c r="X314" i="1"/>
  <c r="X310" i="1"/>
  <c r="X294" i="1"/>
  <c r="X290" i="1"/>
  <c r="X234" i="1"/>
  <c r="X230" i="1"/>
  <c r="X214" i="1"/>
  <c r="X210" i="1"/>
  <c r="X1837" i="1"/>
  <c r="X1833" i="1"/>
  <c r="X1829" i="1"/>
  <c r="X1595" i="1"/>
  <c r="X1591" i="1"/>
  <c r="X1547" i="1"/>
  <c r="X1543" i="1"/>
  <c r="X1539" i="1"/>
  <c r="X235" i="1"/>
  <c r="X231" i="1"/>
  <c r="X2507" i="1"/>
  <c r="X2461" i="1"/>
  <c r="X2443" i="1"/>
  <c r="X2195" i="1"/>
  <c r="X2187" i="1"/>
  <c r="X2179" i="1"/>
  <c r="X2161" i="1"/>
  <c r="X2145" i="1"/>
  <c r="X2127" i="1"/>
  <c r="X2119" i="1"/>
  <c r="X2113" i="1"/>
  <c r="X2503" i="1"/>
  <c r="X2499" i="1"/>
  <c r="X2485" i="1"/>
  <c r="X2481" i="1"/>
  <c r="X2465" i="1"/>
  <c r="X2447" i="1"/>
  <c r="X2439" i="1"/>
  <c r="X2191" i="1"/>
  <c r="X2183" i="1"/>
  <c r="X2165" i="1"/>
  <c r="X2141" i="1"/>
  <c r="X2123" i="1"/>
  <c r="X2117" i="1"/>
  <c r="X2687" i="1"/>
  <c r="X2683" i="1"/>
  <c r="X2679" i="1"/>
  <c r="X2635" i="1"/>
  <c r="X2631" i="1"/>
  <c r="X2607" i="1"/>
  <c r="X2603" i="1"/>
  <c r="X2599" i="1"/>
  <c r="X2555" i="1"/>
  <c r="X2551" i="1"/>
  <c r="X2527" i="1"/>
  <c r="X2523" i="1"/>
  <c r="X2397" i="1"/>
  <c r="X2393" i="1"/>
  <c r="X2389" i="1"/>
  <c r="X2235" i="1"/>
  <c r="X2231" i="1"/>
  <c r="X2077" i="1"/>
  <c r="X2073" i="1"/>
  <c r="X2069" i="1"/>
  <c r="X1915" i="1"/>
  <c r="X1911" i="1"/>
  <c r="X1757" i="1"/>
  <c r="X1753" i="1"/>
  <c r="X1749" i="1"/>
  <c r="X1467" i="1"/>
  <c r="X1463" i="1"/>
  <c r="X1459" i="1"/>
  <c r="X1305" i="1"/>
  <c r="X1285" i="1"/>
  <c r="X1056" i="1"/>
  <c r="X1052" i="1"/>
  <c r="X1048" i="1"/>
  <c r="X996" i="1"/>
  <c r="X992" i="1"/>
  <c r="X988" i="1"/>
  <c r="X984" i="1"/>
  <c r="X980" i="1"/>
  <c r="X966" i="1"/>
  <c r="X962" i="1"/>
  <c r="X958" i="1"/>
  <c r="X954" i="1"/>
  <c r="X950" i="1"/>
  <c r="X926" i="1"/>
  <c r="X922" i="1"/>
  <c r="X918" i="1"/>
  <c r="X894" i="1"/>
  <c r="X890" i="1"/>
  <c r="X766" i="1"/>
  <c r="X762" i="1"/>
  <c r="X758" i="1"/>
  <c r="X756" i="1"/>
  <c r="X752" i="1"/>
  <c r="X748" i="1"/>
  <c r="X724" i="1"/>
  <c r="X720" i="1"/>
  <c r="X704" i="1"/>
  <c r="X700" i="1"/>
  <c r="X536" i="1"/>
  <c r="X532" i="1"/>
  <c r="X355" i="1"/>
  <c r="X351" i="1"/>
  <c r="X157" i="1"/>
  <c r="X153" i="1"/>
  <c r="X2109" i="1"/>
  <c r="X1875" i="1"/>
  <c r="X1871" i="1"/>
  <c r="X1867" i="1"/>
  <c r="X1863" i="1"/>
  <c r="X1859" i="1"/>
  <c r="X1845" i="1"/>
  <c r="X1841" i="1"/>
  <c r="X1825" i="1"/>
  <c r="X1821" i="1"/>
  <c r="X1807" i="1"/>
  <c r="X1803" i="1"/>
  <c r="X1799" i="1"/>
  <c r="X1627" i="1"/>
  <c r="X1623" i="1"/>
  <c r="X1619" i="1"/>
  <c r="X1605" i="1"/>
  <c r="X1601" i="1"/>
  <c r="X1585" i="1"/>
  <c r="X1581" i="1"/>
  <c r="X1555" i="1"/>
  <c r="X1551" i="1"/>
  <c r="X1517" i="1"/>
  <c r="X1513" i="1"/>
  <c r="X1509" i="1"/>
  <c r="X705" i="1"/>
  <c r="X701" i="1"/>
  <c r="X537" i="1"/>
  <c r="X533" i="1"/>
  <c r="X275" i="1"/>
  <c r="X271" i="1"/>
  <c r="X267" i="1"/>
  <c r="X263" i="1"/>
  <c r="X259" i="1"/>
  <c r="X247" i="1"/>
  <c r="X243" i="1"/>
  <c r="X239" i="1"/>
  <c r="X225" i="1"/>
  <c r="X221" i="1"/>
  <c r="X205" i="1"/>
  <c r="X201" i="1"/>
  <c r="X197" i="1"/>
  <c r="X193" i="1"/>
  <c r="X189" i="1"/>
  <c r="X154" i="1"/>
  <c r="X2685" i="1"/>
  <c r="X2681" i="1"/>
  <c r="X2637" i="1"/>
  <c r="X2633" i="1"/>
  <c r="X2629" i="1"/>
  <c r="X2605" i="1"/>
  <c r="X2601" i="1"/>
  <c r="X2557" i="1"/>
  <c r="X2553" i="1"/>
  <c r="X2549" i="1"/>
  <c r="X2525" i="1"/>
  <c r="X2521" i="1"/>
  <c r="X2395" i="1"/>
  <c r="X2391" i="1"/>
  <c r="X2237" i="1"/>
  <c r="X2233" i="1"/>
  <c r="X2229" i="1"/>
  <c r="X2075" i="1"/>
  <c r="X2071" i="1"/>
  <c r="X1917" i="1"/>
  <c r="X1913" i="1"/>
  <c r="X1909" i="1"/>
  <c r="X1755" i="1"/>
  <c r="X1751" i="1"/>
  <c r="X1465" i="1"/>
  <c r="X1461" i="1"/>
  <c r="X1307" i="1"/>
  <c r="X1287" i="1"/>
  <c r="X1283" i="1"/>
  <c r="X1234" i="1"/>
  <c r="X855" i="1"/>
  <c r="X851" i="1"/>
  <c r="X706" i="1"/>
  <c r="X702" i="1"/>
  <c r="X698" i="1"/>
  <c r="X686" i="1"/>
  <c r="X682" i="1"/>
  <c r="X678" i="1"/>
  <c r="X674" i="1"/>
  <c r="X670" i="1"/>
  <c r="X667" i="1"/>
  <c r="X663" i="1"/>
  <c r="X659" i="1"/>
  <c r="X654" i="1"/>
  <c r="X650" i="1"/>
  <c r="X606" i="1"/>
  <c r="X602" i="1"/>
  <c r="X598" i="1"/>
  <c r="X594" i="1"/>
  <c r="X590" i="1"/>
  <c r="X587" i="1"/>
  <c r="X574" i="1"/>
  <c r="X570" i="1"/>
  <c r="X534" i="1"/>
  <c r="X357" i="1"/>
  <c r="X353" i="1"/>
  <c r="X349" i="1"/>
  <c r="X155" i="1"/>
  <c r="X151" i="1"/>
  <c r="X2705" i="1"/>
  <c r="X2701" i="1"/>
  <c r="X2695" i="1"/>
  <c r="X2691" i="1"/>
  <c r="X1280" i="1"/>
  <c r="X1236" i="1"/>
  <c r="X1232" i="1"/>
  <c r="X2675" i="1"/>
  <c r="X2671" i="1"/>
  <c r="X2667" i="1"/>
  <c r="X2647" i="1"/>
  <c r="X2643" i="1"/>
  <c r="X2639" i="1"/>
  <c r="X2625" i="1"/>
  <c r="X2621" i="1"/>
  <c r="X2595" i="1"/>
  <c r="X2591" i="1"/>
  <c r="X2565" i="1"/>
  <c r="X2561" i="1"/>
  <c r="X2519" i="1"/>
  <c r="X2427" i="1"/>
  <c r="X2423" i="1"/>
  <c r="X2419" i="1"/>
  <c r="X2405" i="1"/>
  <c r="X2401" i="1"/>
  <c r="X2385" i="1"/>
  <c r="X2381" i="1"/>
  <c r="X2367" i="1"/>
  <c r="X2363" i="1"/>
  <c r="X2359" i="1"/>
  <c r="X2275" i="1"/>
  <c r="X2271" i="1"/>
  <c r="X2267" i="1"/>
  <c r="X2263" i="1"/>
  <c r="X2259" i="1"/>
  <c r="X2245" i="1"/>
  <c r="X2241" i="1"/>
  <c r="X2225" i="1"/>
  <c r="X2221" i="1"/>
  <c r="X2207" i="1"/>
  <c r="X2203" i="1"/>
  <c r="X2199" i="1"/>
  <c r="X2197" i="1"/>
  <c r="X2193" i="1"/>
  <c r="X2189" i="1"/>
  <c r="X2115" i="1"/>
  <c r="X2111" i="1"/>
  <c r="X2107" i="1"/>
  <c r="X2103" i="1"/>
  <c r="X2099" i="1"/>
  <c r="X2085" i="1"/>
  <c r="X2081" i="1"/>
  <c r="X2065" i="1"/>
  <c r="X2061" i="1"/>
  <c r="X2047" i="1"/>
  <c r="X2043" i="1"/>
  <c r="X2039" i="1"/>
  <c r="X2037" i="1"/>
  <c r="X2033" i="1"/>
  <c r="X2029" i="1"/>
  <c r="X1955" i="1"/>
  <c r="X1951" i="1"/>
  <c r="X1947" i="1"/>
  <c r="X1943" i="1"/>
  <c r="X1939" i="1"/>
  <c r="X1925" i="1"/>
  <c r="X1921" i="1"/>
  <c r="X1905" i="1"/>
  <c r="X1901" i="1"/>
  <c r="X1887" i="1"/>
  <c r="X1883" i="1"/>
  <c r="X1879" i="1"/>
  <c r="X1877" i="1"/>
  <c r="X1873" i="1"/>
  <c r="X1869" i="1"/>
  <c r="X1787" i="1"/>
  <c r="X1783" i="1"/>
  <c r="X1779" i="1"/>
  <c r="X1765" i="1"/>
  <c r="X1761" i="1"/>
  <c r="X1745" i="1"/>
  <c r="X1741" i="1"/>
  <c r="X1727" i="1"/>
  <c r="X1723" i="1"/>
  <c r="X1719" i="1"/>
  <c r="X1281" i="1"/>
  <c r="X1237" i="1"/>
  <c r="X1233" i="1"/>
  <c r="X1229" i="1"/>
  <c r="X2515" i="1"/>
  <c r="X2511" i="1"/>
  <c r="X2437" i="1"/>
  <c r="X2433" i="1"/>
  <c r="X2429" i="1"/>
  <c r="X1278" i="1"/>
  <c r="X1230" i="1"/>
  <c r="X2355" i="1"/>
  <c r="X2351" i="1"/>
  <c r="X2246" i="1"/>
  <c r="X2242" i="1"/>
  <c r="X2238" i="1"/>
  <c r="X2204" i="1"/>
  <c r="X2200" i="1"/>
  <c r="X2086" i="1"/>
  <c r="X2082" i="1"/>
  <c r="X2078" i="1"/>
  <c r="X2044" i="1"/>
  <c r="X2040" i="1"/>
  <c r="X1926" i="1"/>
  <c r="X1922" i="1"/>
  <c r="X1918" i="1"/>
  <c r="X1884" i="1"/>
  <c r="X1880" i="1"/>
  <c r="X1797" i="1"/>
  <c r="X1793" i="1"/>
  <c r="X1789" i="1"/>
  <c r="X1715" i="1"/>
  <c r="X1711" i="1"/>
  <c r="X1637" i="1"/>
  <c r="X1633" i="1"/>
  <c r="X1629" i="1"/>
  <c r="X1505" i="1"/>
  <c r="X1501" i="1"/>
  <c r="X1427" i="1"/>
  <c r="X1423" i="1"/>
  <c r="X1419" i="1"/>
  <c r="X1345" i="1"/>
  <c r="X1341" i="1"/>
  <c r="X1205" i="1"/>
  <c r="X1201" i="1"/>
  <c r="X1197" i="1"/>
  <c r="X1193" i="1"/>
  <c r="X1189" i="1"/>
  <c r="X148" i="1"/>
  <c r="X1665" i="1"/>
  <c r="X1661" i="1"/>
  <c r="X1647" i="1"/>
  <c r="X1643" i="1"/>
  <c r="X1639" i="1"/>
  <c r="X1475" i="1"/>
  <c r="X1471" i="1"/>
  <c r="X1455" i="1"/>
  <c r="X1451" i="1"/>
  <c r="X1437" i="1"/>
  <c r="X1433" i="1"/>
  <c r="X1429" i="1"/>
  <c r="X1337" i="1"/>
  <c r="X1315" i="1"/>
  <c r="X1311" i="1"/>
  <c r="X1301" i="1"/>
  <c r="X1297" i="1"/>
  <c r="X1293" i="1"/>
  <c r="X1289" i="1"/>
  <c r="X1275" i="1"/>
  <c r="X1271" i="1"/>
  <c r="X1267" i="1"/>
  <c r="X1263" i="1"/>
  <c r="X1259" i="1"/>
  <c r="X1255" i="1"/>
  <c r="X1251" i="1"/>
  <c r="X1245" i="1"/>
  <c r="X1241" i="1"/>
  <c r="X1206" i="1"/>
  <c r="X1202" i="1"/>
  <c r="X1198" i="1"/>
  <c r="X1194" i="1"/>
  <c r="X1190" i="1"/>
  <c r="X1186" i="1"/>
  <c r="X1182" i="1"/>
  <c r="X1178" i="1"/>
  <c r="X1174" i="1"/>
  <c r="X1170" i="1"/>
  <c r="X1164" i="1"/>
  <c r="X1160" i="1"/>
  <c r="X1154" i="1"/>
  <c r="X1150" i="1"/>
  <c r="X1126" i="1"/>
  <c r="X1122" i="1"/>
  <c r="X1118" i="1"/>
  <c r="X1114" i="1"/>
  <c r="X1110" i="1"/>
  <c r="X1094" i="1"/>
  <c r="X1090" i="1"/>
  <c r="X1053" i="1"/>
  <c r="X1049" i="1"/>
  <c r="X149" i="1"/>
  <c r="X2517" i="1"/>
  <c r="X2513" i="1"/>
  <c r="X2509" i="1"/>
  <c r="X2435" i="1"/>
  <c r="X2431" i="1"/>
  <c r="X2357" i="1"/>
  <c r="X2353" i="1"/>
  <c r="X2349" i="1"/>
  <c r="X2284" i="1"/>
  <c r="X2280" i="1"/>
  <c r="X2166" i="1"/>
  <c r="X2162" i="1"/>
  <c r="X2158" i="1"/>
  <c r="X2124" i="1"/>
  <c r="X2120" i="1"/>
  <c r="X2006" i="1"/>
  <c r="X2002" i="1"/>
  <c r="X1998" i="1"/>
  <c r="X1964" i="1"/>
  <c r="X1960" i="1"/>
  <c r="X1846" i="1"/>
  <c r="X1842" i="1"/>
  <c r="X1838" i="1"/>
  <c r="X1804" i="1"/>
  <c r="X1795" i="1"/>
  <c r="X1791" i="1"/>
  <c r="X1717" i="1"/>
  <c r="X1713" i="1"/>
  <c r="X1709" i="1"/>
  <c r="X1635" i="1"/>
  <c r="X1631" i="1"/>
  <c r="X1507" i="1"/>
  <c r="X1503" i="1"/>
  <c r="X1499" i="1"/>
  <c r="X1425" i="1"/>
  <c r="X1421" i="1"/>
  <c r="X1347" i="1"/>
  <c r="X1343" i="1"/>
  <c r="X1339" i="1"/>
  <c r="X1054" i="1"/>
  <c r="X1050" i="1"/>
  <c r="X956" i="1"/>
  <c r="X952" i="1"/>
  <c r="X948" i="1"/>
  <c r="X936" i="1"/>
  <c r="X932" i="1"/>
  <c r="X150" i="1"/>
  <c r="X1045" i="1"/>
  <c r="X1041" i="1"/>
  <c r="X1037" i="1"/>
  <c r="X1033" i="1"/>
  <c r="X1029" i="1"/>
  <c r="X1025" i="1"/>
  <c r="X1021" i="1"/>
  <c r="X1014" i="1"/>
  <c r="X1010" i="1"/>
  <c r="X1005" i="1"/>
  <c r="X1001" i="1"/>
  <c r="X955" i="1"/>
  <c r="X951" i="1"/>
  <c r="X927" i="1"/>
  <c r="X923" i="1"/>
  <c r="X919" i="1"/>
  <c r="X895" i="1"/>
  <c r="X891" i="1"/>
  <c r="X885" i="1"/>
  <c r="X881" i="1"/>
  <c r="X865" i="1"/>
  <c r="X861" i="1"/>
  <c r="X845" i="1"/>
  <c r="X841" i="1"/>
  <c r="X837" i="1"/>
  <c r="X833" i="1"/>
  <c r="X829" i="1"/>
  <c r="X805" i="1"/>
  <c r="X801" i="1"/>
  <c r="X797" i="1"/>
  <c r="X793" i="1"/>
  <c r="X789" i="1"/>
  <c r="X777" i="1"/>
  <c r="X773" i="1"/>
  <c r="X767" i="1"/>
  <c r="X763" i="1"/>
  <c r="X759" i="1"/>
  <c r="X717" i="1"/>
  <c r="X713" i="1"/>
  <c r="X709" i="1"/>
  <c r="X695" i="1"/>
  <c r="X693" i="1"/>
  <c r="X689" i="1"/>
  <c r="X647" i="1"/>
  <c r="X643" i="1"/>
  <c r="X639" i="1"/>
  <c r="X617" i="1"/>
  <c r="X613" i="1"/>
  <c r="X609" i="1"/>
  <c r="X567" i="1"/>
  <c r="X563" i="1"/>
  <c r="X556" i="1"/>
  <c r="X552" i="1"/>
  <c r="X548" i="1"/>
  <c r="X530" i="1"/>
  <c r="X474" i="1"/>
  <c r="X470" i="1"/>
  <c r="X386" i="1"/>
  <c r="X375" i="1"/>
  <c r="X928" i="1"/>
  <c r="X924" i="1"/>
  <c r="X920" i="1"/>
  <c r="X896" i="1"/>
  <c r="X892" i="1"/>
  <c r="X888" i="1"/>
  <c r="X886" i="1"/>
  <c r="X882" i="1"/>
  <c r="X878" i="1"/>
  <c r="X834" i="1"/>
  <c r="X830" i="1"/>
  <c r="X806" i="1"/>
  <c r="X802" i="1"/>
  <c r="X798" i="1"/>
  <c r="X794" i="1"/>
  <c r="X790" i="1"/>
  <c r="X774" i="1"/>
  <c r="X770" i="1"/>
  <c r="X764" i="1"/>
  <c r="X760" i="1"/>
  <c r="X694" i="1"/>
  <c r="X690" i="1"/>
  <c r="X614" i="1"/>
  <c r="X610" i="1"/>
  <c r="X525" i="1"/>
  <c r="X521" i="1"/>
  <c r="X367" i="1"/>
  <c r="X363" i="1"/>
  <c r="X359" i="1"/>
  <c r="X345" i="1"/>
  <c r="X341" i="1"/>
  <c r="X325" i="1"/>
  <c r="X321" i="1"/>
  <c r="X305" i="1"/>
  <c r="X301" i="1"/>
  <c r="X187" i="1"/>
  <c r="X183" i="1"/>
  <c r="X179" i="1"/>
  <c r="X145" i="1"/>
  <c r="X141" i="1"/>
  <c r="X134" i="1"/>
  <c r="X130" i="1"/>
  <c r="X127" i="1"/>
  <c r="X123" i="1"/>
  <c r="X119" i="1"/>
  <c r="X1157" i="1"/>
  <c r="X1153" i="1"/>
  <c r="X1149" i="1"/>
  <c r="X1125" i="1"/>
  <c r="X1121" i="1"/>
  <c r="X1117" i="1"/>
  <c r="X1113" i="1"/>
  <c r="X1109" i="1"/>
  <c r="X1097" i="1"/>
  <c r="X1093" i="1"/>
  <c r="X1089" i="1"/>
  <c r="X995" i="1"/>
  <c r="X991" i="1"/>
  <c r="X957" i="1"/>
  <c r="X953" i="1"/>
  <c r="X949" i="1"/>
  <c r="X925" i="1"/>
  <c r="X921" i="1"/>
  <c r="X915" i="1"/>
  <c r="X911" i="1"/>
  <c r="X907" i="1"/>
  <c r="X903" i="1"/>
  <c r="X899" i="1"/>
  <c r="X897" i="1"/>
  <c r="X893" i="1"/>
  <c r="X889" i="1"/>
  <c r="X765" i="1"/>
  <c r="X761" i="1"/>
  <c r="X755" i="1"/>
  <c r="X751" i="1"/>
  <c r="X727" i="1"/>
  <c r="X723" i="1"/>
  <c r="X719" i="1"/>
  <c r="X685" i="1"/>
  <c r="X681" i="1"/>
  <c r="X657" i="1"/>
  <c r="X653" i="1"/>
  <c r="X649" i="1"/>
  <c r="X605" i="1"/>
  <c r="X601" i="1"/>
  <c r="X577" i="1"/>
  <c r="X573" i="1"/>
  <c r="X569" i="1"/>
  <c r="X528" i="1"/>
  <c r="X515" i="1"/>
  <c r="X511" i="1"/>
  <c r="X504" i="1"/>
  <c r="X500" i="1"/>
  <c r="X494" i="1"/>
  <c r="X490" i="1"/>
  <c r="X466" i="1"/>
  <c r="X462" i="1"/>
  <c r="X458" i="1"/>
  <c r="X454" i="1"/>
  <c r="X450" i="1"/>
  <c r="X446" i="1"/>
  <c r="X442" i="1"/>
  <c r="X166" i="1"/>
  <c r="X124" i="1"/>
  <c r="X120" i="1"/>
  <c r="X114" i="1"/>
  <c r="X71" i="1"/>
  <c r="X75" i="1"/>
  <c r="X2706" i="1"/>
  <c r="X2702" i="1"/>
  <c r="X2698" i="1"/>
  <c r="X2696" i="1"/>
  <c r="X2692" i="1"/>
  <c r="X2688" i="1"/>
  <c r="X2676" i="1"/>
  <c r="X2672" i="1"/>
  <c r="X2668" i="1"/>
  <c r="X2657" i="1"/>
  <c r="X2653" i="1"/>
  <c r="X2649" i="1"/>
  <c r="X2644" i="1"/>
  <c r="X2640" i="1"/>
  <c r="X2615" i="1"/>
  <c r="X2596" i="1"/>
  <c r="X2592" i="1"/>
  <c r="X2588" i="1"/>
  <c r="X2566" i="1"/>
  <c r="X2562" i="1"/>
  <c r="X2558" i="1"/>
  <c r="X2504" i="1"/>
  <c r="X2500" i="1"/>
  <c r="X2497" i="1"/>
  <c r="X2493" i="1"/>
  <c r="X2489" i="1"/>
  <c r="X2486" i="1"/>
  <c r="X2482" i="1"/>
  <c r="X2478" i="1"/>
  <c r="X2466" i="1"/>
  <c r="X2462" i="1"/>
  <c r="X2458" i="1"/>
  <c r="X2455" i="1"/>
  <c r="X2451" i="1"/>
  <c r="X2444" i="1"/>
  <c r="X2440" i="1"/>
  <c r="X2424" i="1"/>
  <c r="X2420" i="1"/>
  <c r="X2417" i="1"/>
  <c r="X2413" i="1"/>
  <c r="X2409" i="1"/>
  <c r="X2406" i="1"/>
  <c r="X2402" i="1"/>
  <c r="X2398" i="1"/>
  <c r="X2386" i="1"/>
  <c r="X2382" i="1"/>
  <c r="X2378" i="1"/>
  <c r="X2375" i="1"/>
  <c r="X2371" i="1"/>
  <c r="X2364" i="1"/>
  <c r="X2360" i="1"/>
  <c r="X2344" i="1"/>
  <c r="X2340" i="1"/>
  <c r="X2337" i="1"/>
  <c r="X2333" i="1"/>
  <c r="X2329" i="1"/>
  <c r="X2326" i="1"/>
  <c r="X2322" i="1"/>
  <c r="X2318" i="1"/>
  <c r="X2306" i="1"/>
  <c r="X2302" i="1"/>
  <c r="X2298" i="1"/>
  <c r="X2295" i="1"/>
  <c r="X2291" i="1"/>
  <c r="X2274" i="1"/>
  <c r="X2270" i="1"/>
  <c r="X2196" i="1"/>
  <c r="X2192" i="1"/>
  <c r="X2188" i="1"/>
  <c r="X2114" i="1"/>
  <c r="X2110" i="1"/>
  <c r="X2036" i="1"/>
  <c r="X2032" i="1"/>
  <c r="X2028" i="1"/>
  <c r="X1954" i="1"/>
  <c r="X1950" i="1"/>
  <c r="X1876" i="1"/>
  <c r="X1872" i="1"/>
  <c r="X1868" i="1"/>
  <c r="X2703" i="1"/>
  <c r="X2699" i="1"/>
  <c r="X2697" i="1"/>
  <c r="X2693" i="1"/>
  <c r="X2689" i="1"/>
  <c r="X2677" i="1"/>
  <c r="X2673" i="1"/>
  <c r="X2669" i="1"/>
  <c r="X2665" i="1"/>
  <c r="X2661" i="1"/>
  <c r="X2645" i="1"/>
  <c r="X2641" i="1"/>
  <c r="X2597" i="1"/>
  <c r="X2593" i="1"/>
  <c r="X2589" i="1"/>
  <c r="X2585" i="1"/>
  <c r="X2581" i="1"/>
  <c r="X2567" i="1"/>
  <c r="X2563" i="1"/>
  <c r="X2559" i="1"/>
  <c r="X2547" i="1"/>
  <c r="X2543" i="1"/>
  <c r="X2539" i="1"/>
  <c r="X2505" i="1"/>
  <c r="X2501" i="1"/>
  <c r="X2487" i="1"/>
  <c r="X2483" i="1"/>
  <c r="X2479" i="1"/>
  <c r="X2467" i="1"/>
  <c r="X2463" i="1"/>
  <c r="X2459" i="1"/>
  <c r="X2445" i="1"/>
  <c r="X2441" i="1"/>
  <c r="X2425" i="1"/>
  <c r="X2421" i="1"/>
  <c r="X2407" i="1"/>
  <c r="X2403" i="1"/>
  <c r="X2399" i="1"/>
  <c r="X2387" i="1"/>
  <c r="X2383" i="1"/>
  <c r="X2379" i="1"/>
  <c r="X2365" i="1"/>
  <c r="X2361" i="1"/>
  <c r="X2345" i="1"/>
  <c r="X2341" i="1"/>
  <c r="X2327" i="1"/>
  <c r="X2323" i="1"/>
  <c r="X2319" i="1"/>
  <c r="X2307" i="1"/>
  <c r="X2303" i="1"/>
  <c r="X2299" i="1"/>
  <c r="X2276" i="1"/>
  <c r="X2272" i="1"/>
  <c r="X2268" i="1"/>
  <c r="X2194" i="1"/>
  <c r="X2190" i="1"/>
  <c r="X2116" i="1"/>
  <c r="X2112" i="1"/>
  <c r="X2108" i="1"/>
  <c r="X2034" i="1"/>
  <c r="X2030" i="1"/>
  <c r="X1956" i="1"/>
  <c r="X1952" i="1"/>
  <c r="X1948" i="1"/>
  <c r="X1874" i="1"/>
  <c r="X1870" i="1"/>
  <c r="X2264" i="1"/>
  <c r="X2260" i="1"/>
  <c r="X2257" i="1"/>
  <c r="X2253" i="1"/>
  <c r="X2249" i="1"/>
  <c r="X2226" i="1"/>
  <c r="X2222" i="1"/>
  <c r="X2218" i="1"/>
  <c r="X2215" i="1"/>
  <c r="X2211" i="1"/>
  <c r="X2184" i="1"/>
  <c r="X2180" i="1"/>
  <c r="X2177" i="1"/>
  <c r="X2173" i="1"/>
  <c r="X2169" i="1"/>
  <c r="X2146" i="1"/>
  <c r="X2142" i="1"/>
  <c r="X2138" i="1"/>
  <c r="X2135" i="1"/>
  <c r="X2131" i="1"/>
  <c r="X2104" i="1"/>
  <c r="X2100" i="1"/>
  <c r="X2097" i="1"/>
  <c r="X2093" i="1"/>
  <c r="X2089" i="1"/>
  <c r="X2066" i="1"/>
  <c r="X2062" i="1"/>
  <c r="X2058" i="1"/>
  <c r="X2055" i="1"/>
  <c r="X2051" i="1"/>
  <c r="X2024" i="1"/>
  <c r="X2020" i="1"/>
  <c r="X2017" i="1"/>
  <c r="X2013" i="1"/>
  <c r="X2009" i="1"/>
  <c r="X1986" i="1"/>
  <c r="X1982" i="1"/>
  <c r="X1978" i="1"/>
  <c r="X1975" i="1"/>
  <c r="X1971" i="1"/>
  <c r="X1944" i="1"/>
  <c r="X1940" i="1"/>
  <c r="X1937" i="1"/>
  <c r="X1933" i="1"/>
  <c r="X1929" i="1"/>
  <c r="X1906" i="1"/>
  <c r="X1902" i="1"/>
  <c r="X1898" i="1"/>
  <c r="X1895" i="1"/>
  <c r="X1891" i="1"/>
  <c r="X1864" i="1"/>
  <c r="X1860" i="1"/>
  <c r="X1857" i="1"/>
  <c r="X1853" i="1"/>
  <c r="X1849" i="1"/>
  <c r="X1826" i="1"/>
  <c r="X1822" i="1"/>
  <c r="X1818" i="1"/>
  <c r="X1815" i="1"/>
  <c r="X1811" i="1"/>
  <c r="X1207" i="1"/>
  <c r="X1203" i="1"/>
  <c r="X1199" i="1"/>
  <c r="X1155" i="1"/>
  <c r="X1151" i="1"/>
  <c r="X1127" i="1"/>
  <c r="X1123" i="1"/>
  <c r="X1119" i="1"/>
  <c r="X1095" i="1"/>
  <c r="X1091" i="1"/>
  <c r="X997" i="1"/>
  <c r="X993" i="1"/>
  <c r="X989" i="1"/>
  <c r="X496" i="1"/>
  <c r="X492" i="1"/>
  <c r="X488" i="1"/>
  <c r="X484" i="1"/>
  <c r="X480" i="1"/>
  <c r="X464" i="1"/>
  <c r="X460" i="1"/>
  <c r="X436" i="1"/>
  <c r="X432" i="1"/>
  <c r="X428" i="1"/>
  <c r="X424" i="1"/>
  <c r="X420" i="1"/>
  <c r="X2292" i="1"/>
  <c r="X2288" i="1"/>
  <c r="X2285" i="1"/>
  <c r="X2281" i="1"/>
  <c r="X2265" i="1"/>
  <c r="X2261" i="1"/>
  <c r="X2254" i="1"/>
  <c r="X2250" i="1"/>
  <c r="X2247" i="1"/>
  <c r="X2243" i="1"/>
  <c r="X2239" i="1"/>
  <c r="X2227" i="1"/>
  <c r="X2223" i="1"/>
  <c r="X2219" i="1"/>
  <c r="X2216" i="1"/>
  <c r="X2212" i="1"/>
  <c r="X2208" i="1"/>
  <c r="X2205" i="1"/>
  <c r="X2201" i="1"/>
  <c r="X2185" i="1"/>
  <c r="X2181" i="1"/>
  <c r="X2174" i="1"/>
  <c r="X2170" i="1"/>
  <c r="X2167" i="1"/>
  <c r="X2163" i="1"/>
  <c r="X2159" i="1"/>
  <c r="X2147" i="1"/>
  <c r="X2143" i="1"/>
  <c r="X2139" i="1"/>
  <c r="X2136" i="1"/>
  <c r="X2132" i="1"/>
  <c r="X2128" i="1"/>
  <c r="X2125" i="1"/>
  <c r="X2121" i="1"/>
  <c r="X2105" i="1"/>
  <c r="X2101" i="1"/>
  <c r="X2094" i="1"/>
  <c r="X2090" i="1"/>
  <c r="X2087" i="1"/>
  <c r="X2083" i="1"/>
  <c r="X2079" i="1"/>
  <c r="X2067" i="1"/>
  <c r="X2063" i="1"/>
  <c r="X2059" i="1"/>
  <c r="X2056" i="1"/>
  <c r="X2052" i="1"/>
  <c r="X2048" i="1"/>
  <c r="X2045" i="1"/>
  <c r="X2041" i="1"/>
  <c r="X2025" i="1"/>
  <c r="X2021" i="1"/>
  <c r="X2014" i="1"/>
  <c r="X2010" i="1"/>
  <c r="X2007" i="1"/>
  <c r="X2003" i="1"/>
  <c r="X1999" i="1"/>
  <c r="X1987" i="1"/>
  <c r="X1983" i="1"/>
  <c r="X1979" i="1"/>
  <c r="X1976" i="1"/>
  <c r="X1972" i="1"/>
  <c r="X1968" i="1"/>
  <c r="X1965" i="1"/>
  <c r="X1961" i="1"/>
  <c r="X1945" i="1"/>
  <c r="X1941" i="1"/>
  <c r="X1934" i="1"/>
  <c r="X1930" i="1"/>
  <c r="X1927" i="1"/>
  <c r="X1923" i="1"/>
  <c r="X1919" i="1"/>
  <c r="X1907" i="1"/>
  <c r="X1903" i="1"/>
  <c r="X1899" i="1"/>
  <c r="X1896" i="1"/>
  <c r="X1892" i="1"/>
  <c r="X1888" i="1"/>
  <c r="X1885" i="1"/>
  <c r="X1881" i="1"/>
  <c r="X1865" i="1"/>
  <c r="X1861" i="1"/>
  <c r="X1854" i="1"/>
  <c r="X1850" i="1"/>
  <c r="X1847" i="1"/>
  <c r="X1843" i="1"/>
  <c r="X1839" i="1"/>
  <c r="X1827" i="1"/>
  <c r="X1823" i="1"/>
  <c r="X1819" i="1"/>
  <c r="X1816" i="1"/>
  <c r="X1812" i="1"/>
  <c r="X1808" i="1"/>
  <c r="X1805" i="1"/>
  <c r="X1801" i="1"/>
  <c r="X1785" i="1"/>
  <c r="X1781" i="1"/>
  <c r="X1767" i="1"/>
  <c r="X1763" i="1"/>
  <c r="X1759" i="1"/>
  <c r="X1747" i="1"/>
  <c r="X1743" i="1"/>
  <c r="X1739" i="1"/>
  <c r="X1725" i="1"/>
  <c r="X1721" i="1"/>
  <c r="X1705" i="1"/>
  <c r="X1701" i="1"/>
  <c r="X1687" i="1"/>
  <c r="X1683" i="1"/>
  <c r="X1679" i="1"/>
  <c r="X1667" i="1"/>
  <c r="X1663" i="1"/>
  <c r="X1659" i="1"/>
  <c r="X2704" i="1"/>
  <c r="X2700" i="1"/>
  <c r="X2694" i="1"/>
  <c r="X2690" i="1"/>
  <c r="X2674" i="1"/>
  <c r="X2670" i="1"/>
  <c r="X2666" i="1"/>
  <c r="X2662" i="1"/>
  <c r="X2658" i="1"/>
  <c r="X2655" i="1"/>
  <c r="X2651" i="1"/>
  <c r="X2646" i="1"/>
  <c r="X2642" i="1"/>
  <c r="X2638" i="1"/>
  <c r="X2624" i="1"/>
  <c r="X2620" i="1"/>
  <c r="X2617" i="1"/>
  <c r="X2613" i="1"/>
  <c r="X2609" i="1"/>
  <c r="X2594" i="1"/>
  <c r="X2590" i="1"/>
  <c r="X2586" i="1"/>
  <c r="X2582" i="1"/>
  <c r="X2578" i="1"/>
  <c r="X2575" i="1"/>
  <c r="X2571" i="1"/>
  <c r="X2564" i="1"/>
  <c r="X2560" i="1"/>
  <c r="X2544" i="1"/>
  <c r="X2540" i="1"/>
  <c r="X2537" i="1"/>
  <c r="X2533" i="1"/>
  <c r="X2529" i="1"/>
  <c r="X2518" i="1"/>
  <c r="X2506" i="1"/>
  <c r="X2502" i="1"/>
  <c r="X2498" i="1"/>
  <c r="X2495" i="1"/>
  <c r="X2491" i="1"/>
  <c r="X2484" i="1"/>
  <c r="X2480" i="1"/>
  <c r="X2464" i="1"/>
  <c r="X2460" i="1"/>
  <c r="X2457" i="1"/>
  <c r="X2453" i="1"/>
  <c r="X2449" i="1"/>
  <c r="X2446" i="1"/>
  <c r="X2442" i="1"/>
  <c r="X2438" i="1"/>
  <c r="X2426" i="1"/>
  <c r="X2422" i="1"/>
  <c r="X2418" i="1"/>
  <c r="X2415" i="1"/>
  <c r="X2411" i="1"/>
  <c r="X2404" i="1"/>
  <c r="X2400" i="1"/>
  <c r="X2384" i="1"/>
  <c r="X2380" i="1"/>
  <c r="X2377" i="1"/>
  <c r="X2373" i="1"/>
  <c r="X2369" i="1"/>
  <c r="X2366" i="1"/>
  <c r="X2362" i="1"/>
  <c r="X2358" i="1"/>
  <c r="X2346" i="1"/>
  <c r="X2342" i="1"/>
  <c r="X2338" i="1"/>
  <c r="X2335" i="1"/>
  <c r="X2331" i="1"/>
  <c r="X2324" i="1"/>
  <c r="X2320" i="1"/>
  <c r="X2304" i="1"/>
  <c r="X2300" i="1"/>
  <c r="X2297" i="1"/>
  <c r="X2293" i="1"/>
  <c r="X2289" i="1"/>
  <c r="X2286" i="1"/>
  <c r="X2282" i="1"/>
  <c r="X2278" i="1"/>
  <c r="X2266" i="1"/>
  <c r="X2262" i="1"/>
  <c r="X2258" i="1"/>
  <c r="X2255" i="1"/>
  <c r="X2251" i="1"/>
  <c r="X2244" i="1"/>
  <c r="X2240" i="1"/>
  <c r="X2224" i="1"/>
  <c r="X2220" i="1"/>
  <c r="X2217" i="1"/>
  <c r="X2213" i="1"/>
  <c r="X2209" i="1"/>
  <c r="X2206" i="1"/>
  <c r="X2202" i="1"/>
  <c r="X2198" i="1"/>
  <c r="X2186" i="1"/>
  <c r="X2182" i="1"/>
  <c r="X2178" i="1"/>
  <c r="X2175" i="1"/>
  <c r="X2171" i="1"/>
  <c r="X2164" i="1"/>
  <c r="X2160" i="1"/>
  <c r="X2144" i="1"/>
  <c r="X2140" i="1"/>
  <c r="X2137" i="1"/>
  <c r="X2133" i="1"/>
  <c r="X2129" i="1"/>
  <c r="X2126" i="1"/>
  <c r="X2122" i="1"/>
  <c r="X2118" i="1"/>
  <c r="X2106" i="1"/>
  <c r="X2102" i="1"/>
  <c r="X2098" i="1"/>
  <c r="X2095" i="1"/>
  <c r="X2091" i="1"/>
  <c r="X2084" i="1"/>
  <c r="X2080" i="1"/>
  <c r="X2064" i="1"/>
  <c r="X2060" i="1"/>
  <c r="X2057" i="1"/>
  <c r="X2053" i="1"/>
  <c r="X2049" i="1"/>
  <c r="X2046" i="1"/>
  <c r="X2042" i="1"/>
  <c r="X2038" i="1"/>
  <c r="X2026" i="1"/>
  <c r="X2022" i="1"/>
  <c r="X2018" i="1"/>
  <c r="X2015" i="1"/>
  <c r="X2011" i="1"/>
  <c r="X2004" i="1"/>
  <c r="X2000" i="1"/>
  <c r="X1984" i="1"/>
  <c r="X1980" i="1"/>
  <c r="X1977" i="1"/>
  <c r="X1973" i="1"/>
  <c r="X1969" i="1"/>
  <c r="X1966" i="1"/>
  <c r="X1962" i="1"/>
  <c r="X1958" i="1"/>
  <c r="X1946" i="1"/>
  <c r="X1942" i="1"/>
  <c r="X1938" i="1"/>
  <c r="X1935" i="1"/>
  <c r="X1931" i="1"/>
  <c r="X1924" i="1"/>
  <c r="X1920" i="1"/>
  <c r="X1904" i="1"/>
  <c r="X1900" i="1"/>
  <c r="X1897" i="1"/>
  <c r="X1893" i="1"/>
  <c r="X1889" i="1"/>
  <c r="X1886" i="1"/>
  <c r="X1882" i="1"/>
  <c r="X1878" i="1"/>
  <c r="X835" i="1"/>
  <c r="X831" i="1"/>
  <c r="X807" i="1"/>
  <c r="X803" i="1"/>
  <c r="X799" i="1"/>
  <c r="X390" i="1"/>
  <c r="X276" i="1"/>
  <c r="X272" i="1"/>
  <c r="X268" i="1"/>
  <c r="X264" i="1"/>
  <c r="X260" i="1"/>
  <c r="X257" i="1"/>
  <c r="X253" i="1"/>
  <c r="X194" i="1"/>
  <c r="X190" i="1"/>
  <c r="X116" i="1"/>
  <c r="X112" i="1"/>
  <c r="X108" i="1"/>
  <c r="X1645" i="1"/>
  <c r="X1641" i="1"/>
  <c r="X1625" i="1"/>
  <c r="X1621" i="1"/>
  <c r="X1607" i="1"/>
  <c r="X1603" i="1"/>
  <c r="X1599" i="1"/>
  <c r="X1587" i="1"/>
  <c r="X1583" i="1"/>
  <c r="X1579" i="1"/>
  <c r="X1557" i="1"/>
  <c r="X1553" i="1"/>
  <c r="X1549" i="1"/>
  <c r="X1537" i="1"/>
  <c r="X1533" i="1"/>
  <c r="X1529" i="1"/>
  <c r="X1515" i="1"/>
  <c r="X1511" i="1"/>
  <c r="X1495" i="1"/>
  <c r="X1491" i="1"/>
  <c r="X1477" i="1"/>
  <c r="X1473" i="1"/>
  <c r="X1469" i="1"/>
  <c r="X1457" i="1"/>
  <c r="X1453" i="1"/>
  <c r="X1449" i="1"/>
  <c r="X1435" i="1"/>
  <c r="X1431" i="1"/>
  <c r="X1415" i="1"/>
  <c r="X1411" i="1"/>
  <c r="X1397" i="1"/>
  <c r="X1393" i="1"/>
  <c r="X1389" i="1"/>
  <c r="X1377" i="1"/>
  <c r="X1373" i="1"/>
  <c r="X1369" i="1"/>
  <c r="X1355" i="1"/>
  <c r="X1351" i="1"/>
  <c r="X1335" i="1"/>
  <c r="X1331" i="1"/>
  <c r="X1317" i="1"/>
  <c r="X1313" i="1"/>
  <c r="X1309" i="1"/>
  <c r="X1277" i="1"/>
  <c r="X1273" i="1"/>
  <c r="X1269" i="1"/>
  <c r="X1247" i="1"/>
  <c r="X1243" i="1"/>
  <c r="X1239" i="1"/>
  <c r="X1228" i="1"/>
  <c r="X1224" i="1"/>
  <c r="X1220" i="1"/>
  <c r="X1216" i="1"/>
  <c r="X1212" i="1"/>
  <c r="X1208" i="1"/>
  <c r="X1204" i="1"/>
  <c r="X1200" i="1"/>
  <c r="X1156" i="1"/>
  <c r="X1152" i="1"/>
  <c r="X1148" i="1"/>
  <c r="X1144" i="1"/>
  <c r="X1140" i="1"/>
  <c r="X1137" i="1"/>
  <c r="X1133" i="1"/>
  <c r="X1129" i="1"/>
  <c r="X1124" i="1"/>
  <c r="X1120" i="1"/>
  <c r="X1096" i="1"/>
  <c r="X1092" i="1"/>
  <c r="X1088" i="1"/>
  <c r="X1084" i="1"/>
  <c r="X1080" i="1"/>
  <c r="X1076" i="1"/>
  <c r="X1072" i="1"/>
  <c r="X1068" i="1"/>
  <c r="X1046" i="1"/>
  <c r="X1042" i="1"/>
  <c r="X1038" i="1"/>
  <c r="X1034" i="1"/>
  <c r="X1030" i="1"/>
  <c r="X1026" i="1"/>
  <c r="X1022" i="1"/>
  <c r="X1018" i="1"/>
  <c r="X1015" i="1"/>
  <c r="X1011" i="1"/>
  <c r="X1006" i="1"/>
  <c r="X1002" i="1"/>
  <c r="X998" i="1"/>
  <c r="X994" i="1"/>
  <c r="X990" i="1"/>
  <c r="X836" i="1"/>
  <c r="X832" i="1"/>
  <c r="X828" i="1"/>
  <c r="X824" i="1"/>
  <c r="X820" i="1"/>
  <c r="X817" i="1"/>
  <c r="X813" i="1"/>
  <c r="X809" i="1"/>
  <c r="X804" i="1"/>
  <c r="X800" i="1"/>
  <c r="X1866" i="1"/>
  <c r="X1862" i="1"/>
  <c r="X1858" i="1"/>
  <c r="X1855" i="1"/>
  <c r="X1851" i="1"/>
  <c r="X1844" i="1"/>
  <c r="X1840" i="1"/>
  <c r="X1824" i="1"/>
  <c r="X1820" i="1"/>
  <c r="X1817" i="1"/>
  <c r="X1813" i="1"/>
  <c r="X1809" i="1"/>
  <c r="X1806" i="1"/>
  <c r="X1802" i="1"/>
  <c r="X1798" i="1"/>
  <c r="X1786" i="1"/>
  <c r="X1782" i="1"/>
  <c r="X1778" i="1"/>
  <c r="X1775" i="1"/>
  <c r="X1771" i="1"/>
  <c r="X1764" i="1"/>
  <c r="X1760" i="1"/>
  <c r="X1744" i="1"/>
  <c r="X1740" i="1"/>
  <c r="X1737" i="1"/>
  <c r="X1733" i="1"/>
  <c r="X1729" i="1"/>
  <c r="X1726" i="1"/>
  <c r="X1722" i="1"/>
  <c r="X1718" i="1"/>
  <c r="X1706" i="1"/>
  <c r="X1702" i="1"/>
  <c r="X1698" i="1"/>
  <c r="X1695" i="1"/>
  <c r="X1691" i="1"/>
  <c r="X1684" i="1"/>
  <c r="X1680" i="1"/>
  <c r="X1664" i="1"/>
  <c r="X1660" i="1"/>
  <c r="X1657" i="1"/>
  <c r="X1653" i="1"/>
  <c r="X1649" i="1"/>
  <c r="X1646" i="1"/>
  <c r="X1642" i="1"/>
  <c r="X1638" i="1"/>
  <c r="X1626" i="1"/>
  <c r="X1622" i="1"/>
  <c r="X1618" i="1"/>
  <c r="X1615" i="1"/>
  <c r="X1611" i="1"/>
  <c r="X1604" i="1"/>
  <c r="X1600" i="1"/>
  <c r="X1584" i="1"/>
  <c r="X1580" i="1"/>
  <c r="X1577" i="1"/>
  <c r="X1573" i="1"/>
  <c r="X1569" i="1"/>
  <c r="X1565" i="1"/>
  <c r="X1561" i="1"/>
  <c r="X1554" i="1"/>
  <c r="X1550" i="1"/>
  <c r="X1534" i="1"/>
  <c r="X1530" i="1"/>
  <c r="X1527" i="1"/>
  <c r="X1523" i="1"/>
  <c r="X1519" i="1"/>
  <c r="X1516" i="1"/>
  <c r="X1512" i="1"/>
  <c r="X1508" i="1"/>
  <c r="X1496" i="1"/>
  <c r="X1492" i="1"/>
  <c r="X1488" i="1"/>
  <c r="X1485" i="1"/>
  <c r="X1481" i="1"/>
  <c r="X1474" i="1"/>
  <c r="X1470" i="1"/>
  <c r="X1454" i="1"/>
  <c r="X1450" i="1"/>
  <c r="X1447" i="1"/>
  <c r="X1443" i="1"/>
  <c r="X1439" i="1"/>
  <c r="X1436" i="1"/>
  <c r="X1432" i="1"/>
  <c r="X1428" i="1"/>
  <c r="X1416" i="1"/>
  <c r="X1412" i="1"/>
  <c r="X1408" i="1"/>
  <c r="X1405" i="1"/>
  <c r="X1401" i="1"/>
  <c r="X1394" i="1"/>
  <c r="X1390" i="1"/>
  <c r="X1374" i="1"/>
  <c r="X1370" i="1"/>
  <c r="X1367" i="1"/>
  <c r="X1363" i="1"/>
  <c r="X1359" i="1"/>
  <c r="X1356" i="1"/>
  <c r="X1352" i="1"/>
  <c r="X1348" i="1"/>
  <c r="X1336" i="1"/>
  <c r="X1325" i="1"/>
  <c r="X1321" i="1"/>
  <c r="X1314" i="1"/>
  <c r="X1310" i="1"/>
  <c r="X1300" i="1"/>
  <c r="X1296" i="1"/>
  <c r="X1292" i="1"/>
  <c r="X1288" i="1"/>
  <c r="X1274" i="1"/>
  <c r="X1270" i="1"/>
  <c r="X1266" i="1"/>
  <c r="X1262" i="1"/>
  <c r="X1258" i="1"/>
  <c r="X1254" i="1"/>
  <c r="X1250" i="1"/>
  <c r="X1244" i="1"/>
  <c r="X1240" i="1"/>
  <c r="X1167" i="1"/>
  <c r="X1163" i="1"/>
  <c r="X1159" i="1"/>
  <c r="X976" i="1"/>
  <c r="X972" i="1"/>
  <c r="X968" i="1"/>
  <c r="X965" i="1"/>
  <c r="X961" i="1"/>
  <c r="X935" i="1"/>
  <c r="X931" i="1"/>
  <c r="X854" i="1"/>
  <c r="X850" i="1"/>
  <c r="X1225" i="1"/>
  <c r="X1221" i="1"/>
  <c r="X1217" i="1"/>
  <c r="X1213" i="1"/>
  <c r="X1209" i="1"/>
  <c r="X1195" i="1"/>
  <c r="X1191" i="1"/>
  <c r="X1187" i="1"/>
  <c r="X1183" i="1"/>
  <c r="X1179" i="1"/>
  <c r="X1175" i="1"/>
  <c r="X1171" i="1"/>
  <c r="X1165" i="1"/>
  <c r="X1161" i="1"/>
  <c r="X1145" i="1"/>
  <c r="X1141" i="1"/>
  <c r="X1134" i="1"/>
  <c r="X1130" i="1"/>
  <c r="X1115" i="1"/>
  <c r="X1111" i="1"/>
  <c r="X1107" i="1"/>
  <c r="X1103" i="1"/>
  <c r="X1099" i="1"/>
  <c r="X1085" i="1"/>
  <c r="X1081" i="1"/>
  <c r="X1077" i="1"/>
  <c r="X1073" i="1"/>
  <c r="X1069" i="1"/>
  <c r="X1047" i="1"/>
  <c r="X1043" i="1"/>
  <c r="X1039" i="1"/>
  <c r="X1016" i="1"/>
  <c r="X1012" i="1"/>
  <c r="X1008" i="1"/>
  <c r="X985" i="1"/>
  <c r="X981" i="1"/>
  <c r="X974" i="1"/>
  <c r="X970" i="1"/>
  <c r="X967" i="1"/>
  <c r="X963" i="1"/>
  <c r="X959" i="1"/>
  <c r="X947" i="1"/>
  <c r="X943" i="1"/>
  <c r="X939" i="1"/>
  <c r="X937" i="1"/>
  <c r="X933" i="1"/>
  <c r="X929" i="1"/>
  <c r="X887" i="1"/>
  <c r="X883" i="1"/>
  <c r="X879" i="1"/>
  <c r="X875" i="1"/>
  <c r="X871" i="1"/>
  <c r="X856" i="1"/>
  <c r="X852" i="1"/>
  <c r="X848" i="1"/>
  <c r="X847" i="1"/>
  <c r="X843" i="1"/>
  <c r="X839" i="1"/>
  <c r="X825" i="1"/>
  <c r="X821" i="1"/>
  <c r="X814" i="1"/>
  <c r="X810" i="1"/>
  <c r="X795" i="1"/>
  <c r="X791" i="1"/>
  <c r="X787" i="1"/>
  <c r="X783" i="1"/>
  <c r="X779" i="1"/>
  <c r="X775" i="1"/>
  <c r="X771" i="1"/>
  <c r="X725" i="1"/>
  <c r="X721" i="1"/>
  <c r="X687" i="1"/>
  <c r="X683" i="1"/>
  <c r="X679" i="1"/>
  <c r="X655" i="1"/>
  <c r="X651" i="1"/>
  <c r="X607" i="1"/>
  <c r="X603" i="1"/>
  <c r="X599" i="1"/>
  <c r="X575" i="1"/>
  <c r="X571" i="1"/>
  <c r="X514" i="1"/>
  <c r="X510" i="1"/>
  <c r="X507" i="1"/>
  <c r="X503" i="1"/>
  <c r="X499" i="1"/>
  <c r="X497" i="1"/>
  <c r="X493" i="1"/>
  <c r="X489" i="1"/>
  <c r="X465" i="1"/>
  <c r="X461" i="1"/>
  <c r="X437" i="1"/>
  <c r="X433" i="1"/>
  <c r="X429" i="1"/>
  <c r="X1800" i="1"/>
  <c r="X1784" i="1"/>
  <c r="X1780" i="1"/>
  <c r="X1777" i="1"/>
  <c r="X1773" i="1"/>
  <c r="X1769" i="1"/>
  <c r="X1766" i="1"/>
  <c r="X1762" i="1"/>
  <c r="X1758" i="1"/>
  <c r="X1746" i="1"/>
  <c r="X1742" i="1"/>
  <c r="X1738" i="1"/>
  <c r="X1735" i="1"/>
  <c r="X1731" i="1"/>
  <c r="X1724" i="1"/>
  <c r="X1720" i="1"/>
  <c r="X1704" i="1"/>
  <c r="X1700" i="1"/>
  <c r="X1697" i="1"/>
  <c r="X1693" i="1"/>
  <c r="X1689" i="1"/>
  <c r="X1686" i="1"/>
  <c r="X1682" i="1"/>
  <c r="X1678" i="1"/>
  <c r="X1666" i="1"/>
  <c r="X1662" i="1"/>
  <c r="X1658" i="1"/>
  <c r="X1655" i="1"/>
  <c r="X1651" i="1"/>
  <c r="X1644" i="1"/>
  <c r="X1640" i="1"/>
  <c r="X1624" i="1"/>
  <c r="X1620" i="1"/>
  <c r="X1617" i="1"/>
  <c r="X1613" i="1"/>
  <c r="X1609" i="1"/>
  <c r="X1606" i="1"/>
  <c r="X1602" i="1"/>
  <c r="X1598" i="1"/>
  <c r="X1586" i="1"/>
  <c r="X1582" i="1"/>
  <c r="X1578" i="1"/>
  <c r="X1575" i="1"/>
  <c r="X1571" i="1"/>
  <c r="X1567" i="1"/>
  <c r="X1563" i="1"/>
  <c r="X1559" i="1"/>
  <c r="X1556" i="1"/>
  <c r="X1552" i="1"/>
  <c r="X1548" i="1"/>
  <c r="X1536" i="1"/>
  <c r="X1532" i="1"/>
  <c r="X1528" i="1"/>
  <c r="X1525" i="1"/>
  <c r="X1521" i="1"/>
  <c r="X1514" i="1"/>
  <c r="X1510" i="1"/>
  <c r="X1494" i="1"/>
  <c r="X1490" i="1"/>
  <c r="X1487" i="1"/>
  <c r="X1483" i="1"/>
  <c r="X1479" i="1"/>
  <c r="X1476" i="1"/>
  <c r="X1472" i="1"/>
  <c r="X1468" i="1"/>
  <c r="X1456" i="1"/>
  <c r="X1452" i="1"/>
  <c r="X1448" i="1"/>
  <c r="X1445" i="1"/>
  <c r="X1441" i="1"/>
  <c r="X1434" i="1"/>
  <c r="X1430" i="1"/>
  <c r="X1414" i="1"/>
  <c r="X1410" i="1"/>
  <c r="X1407" i="1"/>
  <c r="X1403" i="1"/>
  <c r="X1399" i="1"/>
  <c r="X1396" i="1"/>
  <c r="X1392" i="1"/>
  <c r="X1388" i="1"/>
  <c r="X1376" i="1"/>
  <c r="X1372" i="1"/>
  <c r="X1368" i="1"/>
  <c r="X1365" i="1"/>
  <c r="X1361" i="1"/>
  <c r="X1354" i="1"/>
  <c r="X1350" i="1"/>
  <c r="X1334" i="1"/>
  <c r="X1330" i="1"/>
  <c r="X1327" i="1"/>
  <c r="X1323" i="1"/>
  <c r="X1319" i="1"/>
  <c r="X1316" i="1"/>
  <c r="X1312" i="1"/>
  <c r="X1308" i="1"/>
  <c r="X1276" i="1"/>
  <c r="X1272" i="1"/>
  <c r="X1268" i="1"/>
  <c r="X1246" i="1"/>
  <c r="X1242" i="1"/>
  <c r="X1238" i="1"/>
  <c r="X1196" i="1"/>
  <c r="X1192" i="1"/>
  <c r="X1188" i="1"/>
  <c r="X1166" i="1"/>
  <c r="X1162" i="1"/>
  <c r="X1158" i="1"/>
  <c r="X1116" i="1"/>
  <c r="X1112" i="1"/>
  <c r="X1108" i="1"/>
  <c r="X1086" i="1"/>
  <c r="X1082" i="1"/>
  <c r="X1078" i="1"/>
  <c r="X1066" i="1"/>
  <c r="X1062" i="1"/>
  <c r="X1058" i="1"/>
  <c r="X1044" i="1"/>
  <c r="X1040" i="1"/>
  <c r="X1017" i="1"/>
  <c r="X1013" i="1"/>
  <c r="X776" i="1"/>
  <c r="X772" i="1"/>
  <c r="X726" i="1"/>
  <c r="X722" i="1"/>
  <c r="X718" i="1"/>
  <c r="X714" i="1"/>
  <c r="X710" i="1"/>
  <c r="X696" i="1"/>
  <c r="X684" i="1"/>
  <c r="X680" i="1"/>
  <c r="X656" i="1"/>
  <c r="X652" i="1"/>
  <c r="X648" i="1"/>
  <c r="X644" i="1"/>
  <c r="X640" i="1"/>
  <c r="X636" i="1"/>
  <c r="X632" i="1"/>
  <c r="X628" i="1"/>
  <c r="X625" i="1"/>
  <c r="X621" i="1"/>
  <c r="X604" i="1"/>
  <c r="X600" i="1"/>
  <c r="X576" i="1"/>
  <c r="X572" i="1"/>
  <c r="X568" i="1"/>
  <c r="X564" i="1"/>
  <c r="X557" i="1"/>
  <c r="X553" i="1"/>
  <c r="X549" i="1"/>
  <c r="X438" i="1"/>
  <c r="X434" i="1"/>
  <c r="X430" i="1"/>
  <c r="X768" i="1"/>
  <c r="X757" i="1"/>
  <c r="X753" i="1"/>
  <c r="X749" i="1"/>
  <c r="X745" i="1"/>
  <c r="X741" i="1"/>
  <c r="X734" i="1"/>
  <c r="X730" i="1"/>
  <c r="X715" i="1"/>
  <c r="X711" i="1"/>
  <c r="X697" i="1"/>
  <c r="X691" i="1"/>
  <c r="X675" i="1"/>
  <c r="X671" i="1"/>
  <c r="X664" i="1"/>
  <c r="X660" i="1"/>
  <c r="X645" i="1"/>
  <c r="X641" i="1"/>
  <c r="X637" i="1"/>
  <c r="X633" i="1"/>
  <c r="X629" i="1"/>
  <c r="X626" i="1"/>
  <c r="X622" i="1"/>
  <c r="X618" i="1"/>
  <c r="X615" i="1"/>
  <c r="X611" i="1"/>
  <c r="X595" i="1"/>
  <c r="X591" i="1"/>
  <c r="X584" i="1"/>
  <c r="X583" i="1"/>
  <c r="X579" i="1"/>
  <c r="X565" i="1"/>
  <c r="X561" i="1"/>
  <c r="X554" i="1"/>
  <c r="X550" i="1"/>
  <c r="X545" i="1"/>
  <c r="X541" i="1"/>
  <c r="X516" i="1"/>
  <c r="X512" i="1"/>
  <c r="X508" i="1"/>
  <c r="X505" i="1"/>
  <c r="X501" i="1"/>
  <c r="X475" i="1"/>
  <c r="X471" i="1"/>
  <c r="X425" i="1"/>
  <c r="X421" i="1"/>
  <c r="X405" i="1"/>
  <c r="X401" i="1"/>
  <c r="X391" i="1"/>
  <c r="X387" i="1"/>
  <c r="X376" i="1"/>
  <c r="X372" i="1"/>
  <c r="X277" i="1"/>
  <c r="X273" i="1"/>
  <c r="X269" i="1"/>
  <c r="X195" i="1"/>
  <c r="X191" i="1"/>
  <c r="X117" i="1"/>
  <c r="X113" i="1"/>
  <c r="X109" i="1"/>
  <c r="X1009" i="1"/>
  <c r="X975" i="1"/>
  <c r="X971" i="1"/>
  <c r="X964" i="1"/>
  <c r="X960" i="1"/>
  <c r="X944" i="1"/>
  <c r="X940" i="1"/>
  <c r="X934" i="1"/>
  <c r="X930" i="1"/>
  <c r="X914" i="1"/>
  <c r="X910" i="1"/>
  <c r="X906" i="1"/>
  <c r="X902" i="1"/>
  <c r="X898" i="1"/>
  <c r="X884" i="1"/>
  <c r="X880" i="1"/>
  <c r="X876" i="1"/>
  <c r="X872" i="1"/>
  <c r="X868" i="1"/>
  <c r="X857" i="1"/>
  <c r="X853" i="1"/>
  <c r="X849" i="1"/>
  <c r="X844" i="1"/>
  <c r="X840" i="1"/>
  <c r="X796" i="1"/>
  <c r="X792" i="1"/>
  <c r="X788" i="1"/>
  <c r="X754" i="1"/>
  <c r="X750" i="1"/>
  <c r="X716" i="1"/>
  <c r="X712" i="1"/>
  <c r="X708" i="1"/>
  <c r="X692" i="1"/>
  <c r="X688" i="1"/>
  <c r="X646" i="1"/>
  <c r="X642" i="1"/>
  <c r="X638" i="1"/>
  <c r="X616" i="1"/>
  <c r="X612" i="1"/>
  <c r="X608" i="1"/>
  <c r="X566" i="1"/>
  <c r="X562" i="1"/>
  <c r="X555" i="1"/>
  <c r="X551" i="1"/>
  <c r="X546" i="1"/>
  <c r="X542" i="1"/>
  <c r="X538" i="1"/>
  <c r="X524" i="1"/>
  <c r="X520" i="1"/>
  <c r="X506" i="1"/>
  <c r="X502" i="1"/>
  <c r="X498" i="1"/>
  <c r="X476" i="1"/>
  <c r="X472" i="1"/>
  <c r="X468" i="1"/>
  <c r="X426" i="1"/>
  <c r="X422" i="1"/>
  <c r="X418" i="1"/>
  <c r="X388" i="1"/>
  <c r="X377" i="1"/>
  <c r="X373" i="1"/>
  <c r="X369" i="1"/>
  <c r="X364" i="1"/>
  <c r="X360" i="1"/>
  <c r="X335" i="1"/>
  <c r="X331" i="1"/>
  <c r="X326" i="1"/>
  <c r="X322" i="1"/>
  <c r="X318" i="1"/>
  <c r="X315" i="1"/>
  <c r="X311" i="1"/>
  <c r="X306" i="1"/>
  <c r="X302" i="1"/>
  <c r="X298" i="1"/>
  <c r="X295" i="1"/>
  <c r="X291" i="1"/>
  <c r="X286" i="1"/>
  <c r="X282" i="1"/>
  <c r="X278" i="1"/>
  <c r="X274" i="1"/>
  <c r="X270" i="1"/>
  <c r="X196" i="1"/>
  <c r="X192" i="1"/>
  <c r="X188" i="1"/>
  <c r="X110" i="1"/>
  <c r="X249" i="1"/>
  <c r="X244" i="1"/>
  <c r="X240" i="1"/>
  <c r="X226" i="1"/>
  <c r="X222" i="1"/>
  <c r="X218" i="1"/>
  <c r="X215" i="1"/>
  <c r="X211" i="1"/>
  <c r="X184" i="1"/>
  <c r="X180" i="1"/>
  <c r="X177" i="1"/>
  <c r="X173" i="1"/>
  <c r="X169" i="1"/>
  <c r="X146" i="1"/>
  <c r="X142" i="1"/>
  <c r="X138" i="1"/>
  <c r="X135" i="1"/>
  <c r="X131" i="1"/>
  <c r="X104" i="1"/>
  <c r="X100" i="1"/>
  <c r="X97" i="1"/>
  <c r="X93" i="1"/>
  <c r="X89" i="1"/>
  <c r="X385" i="1"/>
  <c r="X381" i="1"/>
  <c r="X374" i="1"/>
  <c r="X370" i="1"/>
  <c r="X336" i="1"/>
  <c r="X332" i="1"/>
  <c r="X328" i="1"/>
  <c r="X316" i="1"/>
  <c r="X312" i="1"/>
  <c r="X308" i="1"/>
  <c r="X307" i="1"/>
  <c r="X303" i="1"/>
  <c r="X299" i="1"/>
  <c r="X296" i="1"/>
  <c r="X292" i="1"/>
  <c r="X288" i="1"/>
  <c r="X287" i="1"/>
  <c r="X283" i="1"/>
  <c r="X279" i="1"/>
  <c r="X265" i="1"/>
  <c r="X261" i="1"/>
  <c r="X254" i="1"/>
  <c r="X250" i="1"/>
  <c r="X227" i="1"/>
  <c r="X223" i="1"/>
  <c r="X219" i="1"/>
  <c r="X216" i="1"/>
  <c r="X212" i="1"/>
  <c r="X208" i="1"/>
  <c r="X185" i="1"/>
  <c r="X181" i="1"/>
  <c r="X174" i="1"/>
  <c r="X170" i="1"/>
  <c r="X167" i="1"/>
  <c r="X165" i="1"/>
  <c r="X161" i="1"/>
  <c r="X147" i="1"/>
  <c r="X143" i="1"/>
  <c r="X139" i="1"/>
  <c r="X136" i="1"/>
  <c r="X132" i="1"/>
  <c r="X128" i="1"/>
  <c r="X125" i="1"/>
  <c r="X121" i="1"/>
  <c r="X105" i="1"/>
  <c r="X101" i="1"/>
  <c r="X94" i="1"/>
  <c r="X90" i="1"/>
  <c r="X87" i="1"/>
  <c r="X83" i="1"/>
  <c r="X79" i="1"/>
  <c r="X371" i="1"/>
  <c r="X344" i="1"/>
  <c r="X340" i="1"/>
  <c r="X337" i="1"/>
  <c r="X333" i="1"/>
  <c r="X329" i="1"/>
  <c r="X317" i="1"/>
  <c r="X313" i="1"/>
  <c r="X309" i="1"/>
  <c r="X304" i="1"/>
  <c r="X300" i="1"/>
  <c r="X297" i="1"/>
  <c r="X293" i="1"/>
  <c r="X289" i="1"/>
  <c r="X266" i="1"/>
  <c r="X262" i="1"/>
  <c r="X258" i="1"/>
  <c r="X255" i="1"/>
  <c r="X251" i="1"/>
  <c r="X224" i="1"/>
  <c r="X220" i="1"/>
  <c r="X217" i="1"/>
  <c r="X213" i="1"/>
  <c r="X209" i="1"/>
  <c r="X204" i="1"/>
  <c r="X200" i="1"/>
  <c r="X186" i="1"/>
  <c r="X182" i="1"/>
  <c r="X178" i="1"/>
  <c r="X175" i="1"/>
  <c r="X171" i="1"/>
  <c r="X162" i="1"/>
  <c r="X158" i="1"/>
  <c r="X144" i="1"/>
  <c r="X140" i="1"/>
  <c r="X137" i="1"/>
  <c r="X133" i="1"/>
  <c r="X129" i="1"/>
  <c r="X126" i="1"/>
  <c r="X122" i="1"/>
  <c r="X118" i="1"/>
  <c r="X106" i="1"/>
  <c r="X102" i="1"/>
  <c r="X98" i="1"/>
  <c r="X95" i="1"/>
  <c r="X91" i="1"/>
  <c r="X84" i="1"/>
  <c r="X80" i="1"/>
  <c r="X50" i="1"/>
  <c r="X54" i="1"/>
  <c r="X58" i="1"/>
  <c r="X62" i="1"/>
  <c r="X66" i="1"/>
  <c r="X67" i="1"/>
  <c r="X70" i="1"/>
  <c r="X74" i="1"/>
  <c r="X2663" i="1"/>
  <c r="X2659" i="1"/>
  <c r="X2626" i="1"/>
  <c r="X2622" i="1"/>
  <c r="X2618" i="1"/>
  <c r="X2610" i="1"/>
  <c r="X2587" i="1"/>
  <c r="X2583" i="1"/>
  <c r="X2579" i="1"/>
  <c r="X2576" i="1"/>
  <c r="X2572" i="1"/>
  <c r="X2568" i="1"/>
  <c r="X2545" i="1"/>
  <c r="X2541" i="1"/>
  <c r="X2534" i="1"/>
  <c r="X2530" i="1"/>
  <c r="X69" i="1"/>
  <c r="X73" i="1"/>
  <c r="X2664" i="1"/>
  <c r="X2660" i="1"/>
  <c r="X2627" i="1"/>
  <c r="X2623" i="1"/>
  <c r="X2619" i="1"/>
  <c r="X2611" i="1"/>
  <c r="X2584" i="1"/>
  <c r="X2580" i="1"/>
  <c r="X2577" i="1"/>
  <c r="X2573" i="1"/>
  <c r="X2569" i="1"/>
  <c r="X2546" i="1"/>
  <c r="X2542" i="1"/>
  <c r="X2538" i="1"/>
  <c r="X2535" i="1"/>
  <c r="X2531" i="1"/>
  <c r="X68" i="1"/>
  <c r="X72" i="1"/>
  <c r="X76" i="1"/>
  <c r="X1558" i="1"/>
  <c r="X1535" i="1"/>
  <c r="X1531" i="1"/>
  <c r="X1524" i="1"/>
  <c r="X1520" i="1"/>
  <c r="X1497" i="1"/>
  <c r="X1493" i="1"/>
  <c r="X1489" i="1"/>
  <c r="X1486" i="1"/>
  <c r="X1482" i="1"/>
  <c r="X1478" i="1"/>
  <c r="X1332" i="1"/>
  <c r="X1328" i="1"/>
  <c r="X1302" i="1"/>
  <c r="X1298" i="1"/>
  <c r="X1294" i="1"/>
  <c r="X1290" i="1"/>
  <c r="X1264" i="1"/>
  <c r="X1260" i="1"/>
  <c r="X1256" i="1"/>
  <c r="X1252" i="1"/>
  <c r="X1248" i="1"/>
  <c r="X1226" i="1"/>
  <c r="X1222" i="1"/>
  <c r="X1218" i="1"/>
  <c r="X1214" i="1"/>
  <c r="X1210" i="1"/>
  <c r="X1184" i="1"/>
  <c r="X1180" i="1"/>
  <c r="X1176" i="1"/>
  <c r="X1172" i="1"/>
  <c r="X1168" i="1"/>
  <c r="X1146" i="1"/>
  <c r="X1142" i="1"/>
  <c r="X1135" i="1"/>
  <c r="X1131" i="1"/>
  <c r="X1104" i="1"/>
  <c r="X1100" i="1"/>
  <c r="X1074" i="1"/>
  <c r="X1070" i="1"/>
  <c r="X1035" i="1"/>
  <c r="X1031" i="1"/>
  <c r="X1007" i="1"/>
  <c r="X1003" i="1"/>
  <c r="X999" i="1"/>
  <c r="X977" i="1"/>
  <c r="X973" i="1"/>
  <c r="X969" i="1"/>
  <c r="X916" i="1"/>
  <c r="X912" i="1"/>
  <c r="X908" i="1"/>
  <c r="X877" i="1"/>
  <c r="X873" i="1"/>
  <c r="X869" i="1"/>
  <c r="X815" i="1"/>
  <c r="X811" i="1"/>
  <c r="X784" i="1"/>
  <c r="X780" i="1"/>
  <c r="X769" i="1"/>
  <c r="X746" i="1"/>
  <c r="X742" i="1"/>
  <c r="X738" i="1"/>
  <c r="X1333" i="1"/>
  <c r="X1329" i="1"/>
  <c r="X1303" i="1"/>
  <c r="X1299" i="1"/>
  <c r="X1295" i="1"/>
  <c r="X1291" i="1"/>
  <c r="X1265" i="1"/>
  <c r="X1261" i="1"/>
  <c r="X1257" i="1"/>
  <c r="X1253" i="1"/>
  <c r="X1249" i="1"/>
  <c r="X1227" i="1"/>
  <c r="X1223" i="1"/>
  <c r="X1219" i="1"/>
  <c r="X1215" i="1"/>
  <c r="X1211" i="1"/>
  <c r="X1185" i="1"/>
  <c r="X1181" i="1"/>
  <c r="X1177" i="1"/>
  <c r="X1173" i="1"/>
  <c r="X1169" i="1"/>
  <c r="X1147" i="1"/>
  <c r="X1143" i="1"/>
  <c r="X1136" i="1"/>
  <c r="X1132" i="1"/>
  <c r="X1128" i="1"/>
  <c r="X1036" i="1"/>
  <c r="X1032" i="1"/>
  <c r="X1028" i="1"/>
  <c r="X1004" i="1"/>
  <c r="X1000" i="1"/>
  <c r="X917" i="1"/>
  <c r="X913" i="1"/>
  <c r="X909" i="1"/>
  <c r="X874" i="1"/>
  <c r="X870" i="1"/>
  <c r="X866" i="1"/>
  <c r="X862" i="1"/>
  <c r="X858" i="1"/>
  <c r="X846" i="1"/>
  <c r="X842" i="1"/>
  <c r="X838" i="1"/>
  <c r="X816" i="1"/>
  <c r="X812" i="1"/>
  <c r="X808" i="1"/>
  <c r="X735" i="1"/>
  <c r="X731" i="1"/>
  <c r="X676" i="1"/>
  <c r="X672" i="1"/>
  <c r="X668" i="1"/>
  <c r="X665" i="1"/>
  <c r="X661" i="1"/>
  <c r="X634" i="1"/>
  <c r="X630" i="1"/>
  <c r="X627" i="1"/>
  <c r="X623" i="1"/>
  <c r="X619" i="1"/>
  <c r="X596" i="1"/>
  <c r="X592" i="1"/>
  <c r="X588" i="1"/>
  <c r="X585" i="1"/>
  <c r="X580" i="1"/>
  <c r="X558" i="1"/>
  <c r="X1138" i="1"/>
  <c r="X1105" i="1"/>
  <c r="X1101" i="1"/>
  <c r="X1064" i="1"/>
  <c r="X1060" i="1"/>
  <c r="X1027" i="1"/>
  <c r="X1023" i="1"/>
  <c r="X1019" i="1"/>
  <c r="X986" i="1"/>
  <c r="X982" i="1"/>
  <c r="X978" i="1"/>
  <c r="X945" i="1"/>
  <c r="X941" i="1"/>
  <c r="X904" i="1"/>
  <c r="X900" i="1"/>
  <c r="X867" i="1"/>
  <c r="X863" i="1"/>
  <c r="X859" i="1"/>
  <c r="X826" i="1"/>
  <c r="X822" i="1"/>
  <c r="X818" i="1"/>
  <c r="X785" i="1"/>
  <c r="X781" i="1"/>
  <c r="X747" i="1"/>
  <c r="X743" i="1"/>
  <c r="X739" i="1"/>
  <c r="X736" i="1"/>
  <c r="X732" i="1"/>
  <c r="X728" i="1"/>
  <c r="X455" i="1"/>
  <c r="X451" i="1"/>
  <c r="X447" i="1"/>
  <c r="X443" i="1"/>
  <c r="X439" i="1"/>
  <c r="X416" i="1"/>
  <c r="X412" i="1"/>
  <c r="X408" i="1"/>
  <c r="X1139" i="1"/>
  <c r="X1106" i="1"/>
  <c r="X1102" i="1"/>
  <c r="X1098" i="1"/>
  <c r="X1065" i="1"/>
  <c r="X1061" i="1"/>
  <c r="X1024" i="1"/>
  <c r="X1020" i="1"/>
  <c r="X987" i="1"/>
  <c r="X983" i="1"/>
  <c r="X979" i="1"/>
  <c r="X946" i="1"/>
  <c r="X942" i="1"/>
  <c r="X938" i="1"/>
  <c r="X905" i="1"/>
  <c r="X901" i="1"/>
  <c r="X864" i="1"/>
  <c r="X860" i="1"/>
  <c r="X827" i="1"/>
  <c r="X823" i="1"/>
  <c r="X819" i="1"/>
  <c r="X786" i="1"/>
  <c r="X782" i="1"/>
  <c r="X778" i="1"/>
  <c r="X744" i="1"/>
  <c r="X740" i="1"/>
  <c r="X737" i="1"/>
  <c r="X733" i="1"/>
  <c r="X729" i="1"/>
  <c r="X677" i="1"/>
  <c r="X673" i="1"/>
  <c r="X669" i="1"/>
  <c r="X666" i="1"/>
  <c r="X662" i="1"/>
  <c r="X658" i="1"/>
  <c r="X635" i="1"/>
  <c r="X631" i="1"/>
  <c r="X624" i="1"/>
  <c r="X620" i="1"/>
  <c r="X597" i="1"/>
  <c r="X593" i="1"/>
  <c r="X589" i="1"/>
  <c r="X586" i="1"/>
  <c r="X581" i="1"/>
  <c r="X547" i="1"/>
  <c r="X543" i="1"/>
  <c r="X539" i="1"/>
  <c r="X517" i="1"/>
  <c r="X513" i="1"/>
  <c r="X509" i="1"/>
  <c r="X456" i="1"/>
  <c r="X452" i="1"/>
  <c r="X448" i="1"/>
  <c r="X417" i="1"/>
  <c r="X413" i="1"/>
  <c r="X409" i="1"/>
  <c r="X582" i="1"/>
  <c r="X578" i="1"/>
  <c r="X544" i="1"/>
  <c r="X540" i="1"/>
  <c r="X457" i="1"/>
  <c r="X453" i="1"/>
  <c r="X449" i="1"/>
  <c r="X414" i="1"/>
  <c r="X410" i="1"/>
  <c r="X406" i="1"/>
  <c r="X402" i="1"/>
  <c r="X398" i="1"/>
  <c r="X559" i="1"/>
  <c r="X526" i="1"/>
  <c r="X522" i="1"/>
  <c r="X518" i="1"/>
  <c r="X485" i="1"/>
  <c r="X481" i="1"/>
  <c r="X444" i="1"/>
  <c r="X440" i="1"/>
  <c r="X407" i="1"/>
  <c r="X403" i="1"/>
  <c r="X399" i="1"/>
  <c r="X365" i="1"/>
  <c r="X560" i="1"/>
  <c r="X527" i="1"/>
  <c r="X523" i="1"/>
  <c r="X519" i="1"/>
  <c r="X486" i="1"/>
  <c r="X482" i="1"/>
  <c r="X478" i="1"/>
  <c r="X445" i="1"/>
  <c r="X441" i="1"/>
  <c r="X404" i="1"/>
  <c r="X400" i="1"/>
  <c r="X382" i="1"/>
  <c r="X378" i="1"/>
  <c r="X366" i="1"/>
  <c r="X383" i="1"/>
  <c r="X379" i="1"/>
  <c r="X361" i="1"/>
  <c r="X346" i="1"/>
  <c r="X342" i="1"/>
  <c r="X338" i="1"/>
  <c r="X327" i="1"/>
  <c r="X323" i="1"/>
  <c r="X319" i="1"/>
  <c r="X284" i="1"/>
  <c r="X280" i="1"/>
  <c r="X245" i="1"/>
  <c r="X241" i="1"/>
  <c r="X206" i="1"/>
  <c r="X202" i="1"/>
  <c r="X198" i="1"/>
  <c r="X163" i="1"/>
  <c r="X159" i="1"/>
  <c r="X384" i="1"/>
  <c r="X380" i="1"/>
  <c r="X362" i="1"/>
  <c r="X358" i="1"/>
  <c r="X347" i="1"/>
  <c r="X343" i="1"/>
  <c r="X339" i="1"/>
  <c r="X324" i="1"/>
  <c r="X320" i="1"/>
  <c r="X285" i="1"/>
  <c r="X281" i="1"/>
  <c r="X246" i="1"/>
  <c r="X242" i="1"/>
  <c r="X238" i="1"/>
  <c r="X207" i="1"/>
  <c r="X203" i="1"/>
  <c r="X199" i="1"/>
  <c r="X164" i="1"/>
  <c r="X160" i="1"/>
  <c r="X49" i="1"/>
  <c r="X53" i="1"/>
  <c r="X57" i="1"/>
  <c r="X61" i="1"/>
  <c r="X65" i="1"/>
  <c r="K725" i="1"/>
  <c r="K721" i="1"/>
  <c r="K717" i="1"/>
  <c r="K713" i="1"/>
  <c r="K709" i="1"/>
  <c r="K705" i="1"/>
  <c r="K701" i="1"/>
  <c r="K697" i="1"/>
  <c r="K553" i="1"/>
  <c r="K549" i="1"/>
  <c r="K545" i="1"/>
  <c r="K541" i="1"/>
  <c r="K537" i="1"/>
  <c r="K533" i="1"/>
  <c r="K529" i="1"/>
  <c r="K525" i="1"/>
  <c r="K521" i="1"/>
  <c r="K517" i="1"/>
  <c r="K513" i="1"/>
  <c r="K509" i="1"/>
  <c r="K505" i="1"/>
  <c r="K501" i="1"/>
  <c r="K497" i="1"/>
  <c r="K493" i="1"/>
  <c r="K489" i="1"/>
  <c r="K485" i="1"/>
  <c r="K481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1" i="1"/>
  <c r="K377" i="1"/>
  <c r="K373" i="1"/>
  <c r="K369" i="1"/>
  <c r="K365" i="1"/>
  <c r="K361" i="1"/>
  <c r="K357" i="1"/>
  <c r="X48" i="1"/>
  <c r="X52" i="1"/>
  <c r="X56" i="1"/>
  <c r="X60" i="1"/>
  <c r="X64" i="1"/>
  <c r="X19" i="1"/>
  <c r="X23" i="1"/>
  <c r="X27" i="1"/>
  <c r="X31" i="1"/>
  <c r="X35" i="1"/>
  <c r="X39" i="1"/>
  <c r="X43" i="1"/>
  <c r="X47" i="1"/>
  <c r="X51" i="1"/>
  <c r="X55" i="1"/>
  <c r="X59" i="1"/>
  <c r="X63" i="1"/>
  <c r="X30" i="1"/>
  <c r="X34" i="1"/>
  <c r="X38" i="1"/>
  <c r="X42" i="1"/>
  <c r="X46" i="1"/>
  <c r="X29" i="1"/>
  <c r="X33" i="1"/>
  <c r="X37" i="1"/>
  <c r="X41" i="1"/>
  <c r="X45" i="1"/>
  <c r="X28" i="1"/>
  <c r="X32" i="1"/>
  <c r="X36" i="1"/>
  <c r="X40" i="1"/>
  <c r="X44" i="1"/>
  <c r="X18" i="1"/>
  <c r="X22" i="1"/>
  <c r="X26" i="1"/>
  <c r="K93" i="1"/>
  <c r="K89" i="1"/>
  <c r="K2004" i="1"/>
  <c r="K2000" i="1"/>
  <c r="K1996" i="1"/>
  <c r="K1992" i="1"/>
  <c r="K1988" i="1"/>
  <c r="K1984" i="1"/>
  <c r="K1980" i="1"/>
  <c r="K1976" i="1"/>
  <c r="K1972" i="1"/>
  <c r="K1968" i="1"/>
  <c r="K1964" i="1"/>
  <c r="K1960" i="1"/>
  <c r="K1956" i="1"/>
  <c r="K1952" i="1"/>
  <c r="X21" i="1"/>
  <c r="X25" i="1"/>
  <c r="K639" i="1"/>
  <c r="K635" i="1"/>
  <c r="K631" i="1"/>
  <c r="K627" i="1"/>
  <c r="K623" i="1"/>
  <c r="K619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X20" i="1"/>
  <c r="X24" i="1"/>
  <c r="K94" i="1"/>
  <c r="K90" i="1"/>
  <c r="X17" i="1"/>
  <c r="K2005" i="1"/>
  <c r="K2001" i="1"/>
  <c r="K1997" i="1"/>
  <c r="K1922" i="1"/>
  <c r="K1918" i="1"/>
  <c r="K1914" i="1"/>
  <c r="K1910" i="1"/>
  <c r="K1906" i="1"/>
  <c r="K1902" i="1"/>
  <c r="K1898" i="1"/>
  <c r="K1894" i="1"/>
  <c r="K1890" i="1"/>
  <c r="K1886" i="1"/>
  <c r="K1882" i="1"/>
  <c r="K1878" i="1"/>
  <c r="K1874" i="1"/>
  <c r="K1870" i="1"/>
  <c r="K1866" i="1"/>
  <c r="K1862" i="1"/>
  <c r="K1457" i="1"/>
  <c r="K1453" i="1"/>
  <c r="K1449" i="1"/>
  <c r="K1445" i="1"/>
  <c r="K1441" i="1"/>
  <c r="K1437" i="1"/>
  <c r="K1373" i="1"/>
  <c r="K1369" i="1"/>
  <c r="K1365" i="1"/>
  <c r="K1361" i="1"/>
  <c r="K1357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1" i="1"/>
  <c r="K1189" i="1"/>
  <c r="K1185" i="1"/>
  <c r="K1181" i="1"/>
  <c r="K1177" i="1"/>
  <c r="K1173" i="1"/>
  <c r="K1169" i="1"/>
  <c r="K1165" i="1"/>
  <c r="K1161" i="1"/>
  <c r="K818" i="1"/>
  <c r="K814" i="1"/>
  <c r="K810" i="1"/>
  <c r="K806" i="1"/>
  <c r="K802" i="1"/>
  <c r="K798" i="1"/>
  <c r="K794" i="1"/>
  <c r="K790" i="1"/>
  <c r="K786" i="1"/>
  <c r="K782" i="1"/>
  <c r="K778" i="1"/>
  <c r="K774" i="1"/>
  <c r="K770" i="1"/>
  <c r="K766" i="1"/>
  <c r="K762" i="1"/>
  <c r="K737" i="1"/>
  <c r="K733" i="1"/>
  <c r="K729" i="1"/>
  <c r="X16" i="1"/>
  <c r="X12" i="1"/>
  <c r="K976" i="1"/>
  <c r="K385" i="1"/>
  <c r="K181" i="1"/>
  <c r="K177" i="1"/>
  <c r="K173" i="1"/>
  <c r="K169" i="1"/>
  <c r="K165" i="1"/>
  <c r="K161" i="1"/>
  <c r="X8" i="1"/>
  <c r="K95" i="1"/>
  <c r="K91" i="1"/>
  <c r="K2006" i="1"/>
  <c r="K2002" i="1"/>
  <c r="K1998" i="1"/>
  <c r="K1994" i="1"/>
  <c r="K1376" i="1"/>
  <c r="K96" i="1"/>
  <c r="K92" i="1"/>
  <c r="K88" i="1"/>
  <c r="K2003" i="1"/>
  <c r="K1999" i="1"/>
  <c r="K1995" i="1"/>
  <c r="K1948" i="1"/>
  <c r="K1944" i="1"/>
  <c r="K1940" i="1"/>
  <c r="K1936" i="1"/>
  <c r="K1932" i="1"/>
  <c r="K1928" i="1"/>
  <c r="K1993" i="1"/>
  <c r="K1989" i="1"/>
  <c r="K1985" i="1"/>
  <c r="K1981" i="1"/>
  <c r="K1977" i="1"/>
  <c r="K1973" i="1"/>
  <c r="K1969" i="1"/>
  <c r="K1965" i="1"/>
  <c r="K1961" i="1"/>
  <c r="K1957" i="1"/>
  <c r="K1953" i="1"/>
  <c r="K1949" i="1"/>
  <c r="K1945" i="1"/>
  <c r="K1941" i="1"/>
  <c r="K1937" i="1"/>
  <c r="K1933" i="1"/>
  <c r="K1929" i="1"/>
  <c r="K1990" i="1"/>
  <c r="K1986" i="1"/>
  <c r="K1982" i="1"/>
  <c r="K1978" i="1"/>
  <c r="K1974" i="1"/>
  <c r="K1970" i="1"/>
  <c r="K1966" i="1"/>
  <c r="K1962" i="1"/>
  <c r="K1958" i="1"/>
  <c r="K1954" i="1"/>
  <c r="K1950" i="1"/>
  <c r="K1946" i="1"/>
  <c r="K1942" i="1"/>
  <c r="K1938" i="1"/>
  <c r="K1934" i="1"/>
  <c r="K1930" i="1"/>
  <c r="K1926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29" i="1"/>
  <c r="K25" i="1"/>
  <c r="K21" i="1"/>
  <c r="K17" i="1"/>
  <c r="K13" i="1"/>
  <c r="K11" i="1"/>
  <c r="K9" i="1"/>
  <c r="K1991" i="1"/>
  <c r="K1987" i="1"/>
  <c r="K1983" i="1"/>
  <c r="K1979" i="1"/>
  <c r="K1975" i="1"/>
  <c r="K1971" i="1"/>
  <c r="K1967" i="1"/>
  <c r="K1963" i="1"/>
  <c r="K1959" i="1"/>
  <c r="K1955" i="1"/>
  <c r="K1951" i="1"/>
  <c r="K1947" i="1"/>
  <c r="K1943" i="1"/>
  <c r="K1939" i="1"/>
  <c r="K1935" i="1"/>
  <c r="K1931" i="1"/>
  <c r="K1927" i="1"/>
  <c r="K1925" i="1"/>
  <c r="K1921" i="1"/>
  <c r="K1923" i="1"/>
  <c r="K1919" i="1"/>
  <c r="K1575" i="1"/>
  <c r="K1571" i="1"/>
  <c r="K1567" i="1"/>
  <c r="K1562" i="1"/>
  <c r="K1558" i="1"/>
  <c r="K1554" i="1"/>
  <c r="K1550" i="1"/>
  <c r="K1546" i="1"/>
  <c r="K1542" i="1"/>
  <c r="K986" i="1"/>
  <c r="K982" i="1"/>
  <c r="K978" i="1"/>
  <c r="K972" i="1"/>
  <c r="K968" i="1"/>
  <c r="K964" i="1"/>
  <c r="K960" i="1"/>
  <c r="K956" i="1"/>
  <c r="K952" i="1"/>
  <c r="K948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692" i="1"/>
  <c r="K688" i="1"/>
  <c r="K1924" i="1"/>
  <c r="K1920" i="1"/>
  <c r="K1916" i="1"/>
  <c r="K1912" i="1"/>
  <c r="K1908" i="1"/>
  <c r="K1904" i="1"/>
  <c r="K1900" i="1"/>
  <c r="K1896" i="1"/>
  <c r="K1892" i="1"/>
  <c r="K1888" i="1"/>
  <c r="K1884" i="1"/>
  <c r="K1880" i="1"/>
  <c r="K1876" i="1"/>
  <c r="K1872" i="1"/>
  <c r="K1868" i="1"/>
  <c r="K1864" i="1"/>
  <c r="K1860" i="1"/>
  <c r="K31" i="1"/>
  <c r="K27" i="1"/>
  <c r="K23" i="1"/>
  <c r="K19" i="1"/>
  <c r="K15" i="1"/>
  <c r="K1857" i="1"/>
  <c r="K1853" i="1"/>
  <c r="K1849" i="1"/>
  <c r="K1845" i="1"/>
  <c r="K1841" i="1"/>
  <c r="K1837" i="1"/>
  <c r="K1833" i="1"/>
  <c r="K1734" i="1"/>
  <c r="K1730" i="1"/>
  <c r="K1726" i="1"/>
  <c r="K1722" i="1"/>
  <c r="K1718" i="1"/>
  <c r="K1714" i="1"/>
  <c r="K1710" i="1"/>
  <c r="K1706" i="1"/>
  <c r="K1702" i="1"/>
  <c r="K1698" i="1"/>
  <c r="K1694" i="1"/>
  <c r="K1690" i="1"/>
  <c r="K1686" i="1"/>
  <c r="K1682" i="1"/>
  <c r="K1678" i="1"/>
  <c r="K1674" i="1"/>
  <c r="K1670" i="1"/>
  <c r="K1666" i="1"/>
  <c r="K1662" i="1"/>
  <c r="K1658" i="1"/>
  <c r="K1654" i="1"/>
  <c r="K1650" i="1"/>
  <c r="K1646" i="1"/>
  <c r="K1642" i="1"/>
  <c r="K1638" i="1"/>
  <c r="K1634" i="1"/>
  <c r="K1630" i="1"/>
  <c r="K1626" i="1"/>
  <c r="K1622" i="1"/>
  <c r="K1618" i="1"/>
  <c r="K1614" i="1"/>
  <c r="K1610" i="1"/>
  <c r="K1606" i="1"/>
  <c r="K1602" i="1"/>
  <c r="K1598" i="1"/>
  <c r="K1594" i="1"/>
  <c r="K1590" i="1"/>
  <c r="K1586" i="1"/>
  <c r="K1582" i="1"/>
  <c r="K1578" i="1"/>
  <c r="K1573" i="1"/>
  <c r="K1569" i="1"/>
  <c r="K1565" i="1"/>
  <c r="K1426" i="1"/>
  <c r="K1422" i="1"/>
  <c r="K1418" i="1"/>
  <c r="K1414" i="1"/>
  <c r="K1410" i="1"/>
  <c r="K1406" i="1"/>
  <c r="K1402" i="1"/>
  <c r="K1398" i="1"/>
  <c r="K1394" i="1"/>
  <c r="K1368" i="1"/>
  <c r="K1364" i="1"/>
  <c r="K1360" i="1"/>
  <c r="K1188" i="1"/>
  <c r="K1184" i="1"/>
  <c r="K1180" i="1"/>
  <c r="K1176" i="1"/>
  <c r="K1172" i="1"/>
  <c r="K1168" i="1"/>
  <c r="K1164" i="1"/>
  <c r="K1160" i="1"/>
  <c r="K856" i="1"/>
  <c r="K852" i="1"/>
  <c r="K817" i="1"/>
  <c r="K813" i="1"/>
  <c r="K809" i="1"/>
  <c r="K805" i="1"/>
  <c r="K801" i="1"/>
  <c r="K797" i="1"/>
  <c r="K793" i="1"/>
  <c r="K789" i="1"/>
  <c r="K785" i="1"/>
  <c r="K781" i="1"/>
  <c r="K777" i="1"/>
  <c r="K773" i="1"/>
  <c r="K769" i="1"/>
  <c r="K765" i="1"/>
  <c r="K1574" i="1"/>
  <c r="K1570" i="1"/>
  <c r="K1566" i="1"/>
  <c r="K1247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54" i="1"/>
  <c r="K1150" i="1"/>
  <c r="K1146" i="1"/>
  <c r="K1142" i="1"/>
  <c r="K1138" i="1"/>
  <c r="K1134" i="1"/>
  <c r="K1130" i="1"/>
  <c r="K1126" i="1"/>
  <c r="K1122" i="1"/>
  <c r="K1538" i="1"/>
  <c r="K1534" i="1"/>
  <c r="K1530" i="1"/>
  <c r="K1526" i="1"/>
  <c r="K1522" i="1"/>
  <c r="K1518" i="1"/>
  <c r="K1514" i="1"/>
  <c r="K1510" i="1"/>
  <c r="K1506" i="1"/>
  <c r="K1502" i="1"/>
  <c r="K1498" i="1"/>
  <c r="K1494" i="1"/>
  <c r="K1490" i="1"/>
  <c r="K1486" i="1"/>
  <c r="K1482" i="1"/>
  <c r="K1478" i="1"/>
  <c r="K1474" i="1"/>
  <c r="K1470" i="1"/>
  <c r="K1466" i="1"/>
  <c r="K1462" i="1"/>
  <c r="K1458" i="1"/>
  <c r="K1454" i="1"/>
  <c r="K1450" i="1"/>
  <c r="K1446" i="1"/>
  <c r="K1442" i="1"/>
  <c r="K1438" i="1"/>
  <c r="K1434" i="1"/>
  <c r="K1430" i="1"/>
  <c r="K1390" i="1"/>
  <c r="K1386" i="1"/>
  <c r="K1382" i="1"/>
  <c r="K1370" i="1"/>
  <c r="K1366" i="1"/>
  <c r="K1362" i="1"/>
  <c r="K1358" i="1"/>
  <c r="K890" i="1"/>
  <c r="K886" i="1"/>
  <c r="K882" i="1"/>
  <c r="K878" i="1"/>
  <c r="K874" i="1"/>
  <c r="K870" i="1"/>
  <c r="K866" i="1"/>
  <c r="K862" i="1"/>
  <c r="K819" i="1"/>
  <c r="K815" i="1"/>
  <c r="K811" i="1"/>
  <c r="K807" i="1"/>
  <c r="K803" i="1"/>
  <c r="K799" i="1"/>
  <c r="K795" i="1"/>
  <c r="K791" i="1"/>
  <c r="K787" i="1"/>
  <c r="K783" i="1"/>
  <c r="K779" i="1"/>
  <c r="K775" i="1"/>
  <c r="K771" i="1"/>
  <c r="K767" i="1"/>
  <c r="K763" i="1"/>
  <c r="K1829" i="1"/>
  <c r="K1825" i="1"/>
  <c r="K1821" i="1"/>
  <c r="K1817" i="1"/>
  <c r="K1813" i="1"/>
  <c r="K1809" i="1"/>
  <c r="K1805" i="1"/>
  <c r="K1801" i="1"/>
  <c r="K1797" i="1"/>
  <c r="K1793" i="1"/>
  <c r="K1789" i="1"/>
  <c r="K1785" i="1"/>
  <c r="K1781" i="1"/>
  <c r="K1777" i="1"/>
  <c r="K1773" i="1"/>
  <c r="K1769" i="1"/>
  <c r="K1765" i="1"/>
  <c r="K1761" i="1"/>
  <c r="K1757" i="1"/>
  <c r="K1753" i="1"/>
  <c r="K1749" i="1"/>
  <c r="K1745" i="1"/>
  <c r="K1741" i="1"/>
  <c r="K1737" i="1"/>
  <c r="K1733" i="1"/>
  <c r="K1729" i="1"/>
  <c r="K1725" i="1"/>
  <c r="K1721" i="1"/>
  <c r="K1717" i="1"/>
  <c r="K1713" i="1"/>
  <c r="K1709" i="1"/>
  <c r="K1705" i="1"/>
  <c r="K1701" i="1"/>
  <c r="K1697" i="1"/>
  <c r="K1693" i="1"/>
  <c r="K1689" i="1"/>
  <c r="K1685" i="1"/>
  <c r="K1681" i="1"/>
  <c r="K1677" i="1"/>
  <c r="K1673" i="1"/>
  <c r="K1649" i="1"/>
  <c r="K1576" i="1"/>
  <c r="K1572" i="1"/>
  <c r="K1568" i="1"/>
  <c r="K1564" i="1"/>
  <c r="K1559" i="1"/>
  <c r="K1555" i="1"/>
  <c r="K1551" i="1"/>
  <c r="K1547" i="1"/>
  <c r="K1487" i="1"/>
  <c r="K1483" i="1"/>
  <c r="K1479" i="1"/>
  <c r="K1475" i="1"/>
  <c r="K1471" i="1"/>
  <c r="K1467" i="1"/>
  <c r="K1463" i="1"/>
  <c r="K1431" i="1"/>
  <c r="K1425" i="1"/>
  <c r="K1421" i="1"/>
  <c r="K1417" i="1"/>
  <c r="K1413" i="1"/>
  <c r="K1409" i="1"/>
  <c r="K1405" i="1"/>
  <c r="K1401" i="1"/>
  <c r="K1397" i="1"/>
  <c r="K1393" i="1"/>
  <c r="K1367" i="1"/>
  <c r="K1363" i="1"/>
  <c r="K1359" i="1"/>
  <c r="K987" i="1"/>
  <c r="K820" i="1"/>
  <c r="K816" i="1"/>
  <c r="K812" i="1"/>
  <c r="K808" i="1"/>
  <c r="K804" i="1"/>
  <c r="K800" i="1"/>
  <c r="K796" i="1"/>
  <c r="K792" i="1"/>
  <c r="K788" i="1"/>
  <c r="K784" i="1"/>
  <c r="K780" i="1"/>
  <c r="K776" i="1"/>
  <c r="K772" i="1"/>
  <c r="K768" i="1"/>
  <c r="K764" i="1"/>
  <c r="K1858" i="1"/>
  <c r="K1854" i="1"/>
  <c r="K1850" i="1"/>
  <c r="K1846" i="1"/>
  <c r="K1842" i="1"/>
  <c r="K1838" i="1"/>
  <c r="K1834" i="1"/>
  <c r="K1830" i="1"/>
  <c r="K1826" i="1"/>
  <c r="K1822" i="1"/>
  <c r="K1818" i="1"/>
  <c r="K1814" i="1"/>
  <c r="K1810" i="1"/>
  <c r="K1806" i="1"/>
  <c r="K1802" i="1"/>
  <c r="K1798" i="1"/>
  <c r="K1794" i="1"/>
  <c r="K1790" i="1"/>
  <c r="K1786" i="1"/>
  <c r="K1782" i="1"/>
  <c r="K1778" i="1"/>
  <c r="K1774" i="1"/>
  <c r="K1770" i="1"/>
  <c r="K1766" i="1"/>
  <c r="K1762" i="1"/>
  <c r="K1758" i="1"/>
  <c r="K1754" i="1"/>
  <c r="K1750" i="1"/>
  <c r="K1746" i="1"/>
  <c r="K1742" i="1"/>
  <c r="K1738" i="1"/>
  <c r="K1859" i="1"/>
  <c r="K1855" i="1"/>
  <c r="K1851" i="1"/>
  <c r="K1847" i="1"/>
  <c r="K1843" i="1"/>
  <c r="K1839" i="1"/>
  <c r="K1835" i="1"/>
  <c r="K1831" i="1"/>
  <c r="K1827" i="1"/>
  <c r="K1823" i="1"/>
  <c r="K1819" i="1"/>
  <c r="K1815" i="1"/>
  <c r="K1811" i="1"/>
  <c r="K1807" i="1"/>
  <c r="K1803" i="1"/>
  <c r="K1799" i="1"/>
  <c r="K1795" i="1"/>
  <c r="K1791" i="1"/>
  <c r="K1787" i="1"/>
  <c r="K1783" i="1"/>
  <c r="K1779" i="1"/>
  <c r="K1775" i="1"/>
  <c r="K1771" i="1"/>
  <c r="K1767" i="1"/>
  <c r="K1763" i="1"/>
  <c r="K1759" i="1"/>
  <c r="K1755" i="1"/>
  <c r="K1751" i="1"/>
  <c r="K1747" i="1"/>
  <c r="K1743" i="1"/>
  <c r="K1739" i="1"/>
  <c r="K1856" i="1"/>
  <c r="K1852" i="1"/>
  <c r="K1848" i="1"/>
  <c r="K1844" i="1"/>
  <c r="K1840" i="1"/>
  <c r="K1836" i="1"/>
  <c r="K1832" i="1"/>
  <c r="K1828" i="1"/>
  <c r="K1824" i="1"/>
  <c r="K1820" i="1"/>
  <c r="K1816" i="1"/>
  <c r="K1812" i="1"/>
  <c r="K1808" i="1"/>
  <c r="K1804" i="1"/>
  <c r="K1800" i="1"/>
  <c r="K1796" i="1"/>
  <c r="K1792" i="1"/>
  <c r="K1788" i="1"/>
  <c r="K1784" i="1"/>
  <c r="K1780" i="1"/>
  <c r="K1776" i="1"/>
  <c r="K1772" i="1"/>
  <c r="K1768" i="1"/>
  <c r="K1764" i="1"/>
  <c r="K1760" i="1"/>
  <c r="K1756" i="1"/>
  <c r="K1752" i="1"/>
  <c r="K1748" i="1"/>
  <c r="K1744" i="1"/>
  <c r="K1740" i="1"/>
  <c r="K1735" i="1"/>
  <c r="K1731" i="1"/>
  <c r="K1727" i="1"/>
  <c r="K1723" i="1"/>
  <c r="K1719" i="1"/>
  <c r="K1715" i="1"/>
  <c r="K1711" i="1"/>
  <c r="K1707" i="1"/>
  <c r="K1703" i="1"/>
  <c r="K1699" i="1"/>
  <c r="K1695" i="1"/>
  <c r="K1691" i="1"/>
  <c r="K1687" i="1"/>
  <c r="K1683" i="1"/>
  <c r="K1679" i="1"/>
  <c r="K1675" i="1"/>
  <c r="K1671" i="1"/>
  <c r="K1667" i="1"/>
  <c r="K1663" i="1"/>
  <c r="K1659" i="1"/>
  <c r="K1655" i="1"/>
  <c r="K1651" i="1"/>
  <c r="K1647" i="1"/>
  <c r="K1643" i="1"/>
  <c r="K1639" i="1"/>
  <c r="K1635" i="1"/>
  <c r="K1631" i="1"/>
  <c r="K1627" i="1"/>
  <c r="K1623" i="1"/>
  <c r="K1619" i="1"/>
  <c r="K1615" i="1"/>
  <c r="K1611" i="1"/>
  <c r="K1607" i="1"/>
  <c r="K1603" i="1"/>
  <c r="K1599" i="1"/>
  <c r="K1595" i="1"/>
  <c r="K1591" i="1"/>
  <c r="K1587" i="1"/>
  <c r="K1583" i="1"/>
  <c r="K1579" i="1"/>
  <c r="K1560" i="1"/>
  <c r="K1556" i="1"/>
  <c r="K1552" i="1"/>
  <c r="K1548" i="1"/>
  <c r="K1544" i="1"/>
  <c r="K1540" i="1"/>
  <c r="K1536" i="1"/>
  <c r="K1532" i="1"/>
  <c r="K1528" i="1"/>
  <c r="K1524" i="1"/>
  <c r="K1520" i="1"/>
  <c r="K1516" i="1"/>
  <c r="K1512" i="1"/>
  <c r="K1508" i="1"/>
  <c r="K1504" i="1"/>
  <c r="K1500" i="1"/>
  <c r="K1496" i="1"/>
  <c r="K1492" i="1"/>
  <c r="K1488" i="1"/>
  <c r="K1484" i="1"/>
  <c r="K1480" i="1"/>
  <c r="K1476" i="1"/>
  <c r="K1472" i="1"/>
  <c r="K1468" i="1"/>
  <c r="K1432" i="1"/>
  <c r="K1392" i="1"/>
  <c r="K1388" i="1"/>
  <c r="K1384" i="1"/>
  <c r="K1380" i="1"/>
  <c r="K1372" i="1"/>
  <c r="K1736" i="1"/>
  <c r="K1732" i="1"/>
  <c r="K1728" i="1"/>
  <c r="K1724" i="1"/>
  <c r="K1720" i="1"/>
  <c r="K1716" i="1"/>
  <c r="K1712" i="1"/>
  <c r="K1708" i="1"/>
  <c r="K1704" i="1"/>
  <c r="K1700" i="1"/>
  <c r="K1696" i="1"/>
  <c r="K1692" i="1"/>
  <c r="K1688" i="1"/>
  <c r="K1684" i="1"/>
  <c r="K1680" i="1"/>
  <c r="K1676" i="1"/>
  <c r="K1672" i="1"/>
  <c r="K1668" i="1"/>
  <c r="K1664" i="1"/>
  <c r="K1660" i="1"/>
  <c r="K1656" i="1"/>
  <c r="K1652" i="1"/>
  <c r="K1648" i="1"/>
  <c r="K1644" i="1"/>
  <c r="K1640" i="1"/>
  <c r="K1636" i="1"/>
  <c r="K1632" i="1"/>
  <c r="K1628" i="1"/>
  <c r="K1624" i="1"/>
  <c r="K1620" i="1"/>
  <c r="K1616" i="1"/>
  <c r="K1612" i="1"/>
  <c r="K1608" i="1"/>
  <c r="K1604" i="1"/>
  <c r="K1600" i="1"/>
  <c r="K1596" i="1"/>
  <c r="K1592" i="1"/>
  <c r="K1588" i="1"/>
  <c r="K1584" i="1"/>
  <c r="K1580" i="1"/>
  <c r="K1561" i="1"/>
  <c r="K1557" i="1"/>
  <c r="K1553" i="1"/>
  <c r="K1549" i="1"/>
  <c r="K1545" i="1"/>
  <c r="K1541" i="1"/>
  <c r="K1537" i="1"/>
  <c r="K1533" i="1"/>
  <c r="K1529" i="1"/>
  <c r="K1525" i="1"/>
  <c r="K1521" i="1"/>
  <c r="K1517" i="1"/>
  <c r="K1513" i="1"/>
  <c r="K1509" i="1"/>
  <c r="K1505" i="1"/>
  <c r="K1501" i="1"/>
  <c r="K1497" i="1"/>
  <c r="K1493" i="1"/>
  <c r="K1489" i="1"/>
  <c r="K1485" i="1"/>
  <c r="K1481" i="1"/>
  <c r="K1477" i="1"/>
  <c r="K1473" i="1"/>
  <c r="K1469" i="1"/>
  <c r="K1465" i="1"/>
  <c r="K1461" i="1"/>
  <c r="K1433" i="1"/>
  <c r="K1429" i="1"/>
  <c r="K1389" i="1"/>
  <c r="K1385" i="1"/>
  <c r="K1381" i="1"/>
  <c r="K1375" i="1"/>
  <c r="K1669" i="1"/>
  <c r="K1665" i="1"/>
  <c r="K1661" i="1"/>
  <c r="K1657" i="1"/>
  <c r="K1653" i="1"/>
  <c r="K1645" i="1"/>
  <c r="K1641" i="1"/>
  <c r="K1637" i="1"/>
  <c r="K1633" i="1"/>
  <c r="K1629" i="1"/>
  <c r="K1625" i="1"/>
  <c r="K1621" i="1"/>
  <c r="K1617" i="1"/>
  <c r="K1613" i="1"/>
  <c r="K1609" i="1"/>
  <c r="K1605" i="1"/>
  <c r="K1601" i="1"/>
  <c r="K1597" i="1"/>
  <c r="K1593" i="1"/>
  <c r="K1589" i="1"/>
  <c r="K1585" i="1"/>
  <c r="K1581" i="1"/>
  <c r="K157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391" i="1"/>
  <c r="K1387" i="1"/>
  <c r="K1383" i="1"/>
  <c r="K1379" i="1"/>
  <c r="K1371" i="1"/>
  <c r="K1459" i="1"/>
  <c r="K1455" i="1"/>
  <c r="K1451" i="1"/>
  <c r="K1447" i="1"/>
  <c r="K1443" i="1"/>
  <c r="K1439" i="1"/>
  <c r="K1435" i="1"/>
  <c r="K1427" i="1"/>
  <c r="K1423" i="1"/>
  <c r="K1419" i="1"/>
  <c r="K1415" i="1"/>
  <c r="K1411" i="1"/>
  <c r="K1407" i="1"/>
  <c r="K1403" i="1"/>
  <c r="K1399" i="1"/>
  <c r="K1395" i="1"/>
  <c r="K1377" i="1"/>
  <c r="K1356" i="1"/>
  <c r="K1352" i="1"/>
  <c r="K1348" i="1"/>
  <c r="K1344" i="1"/>
  <c r="K1340" i="1"/>
  <c r="K1336" i="1"/>
  <c r="K1332" i="1"/>
  <c r="K1328" i="1"/>
  <c r="K1324" i="1"/>
  <c r="K1320" i="1"/>
  <c r="K1316" i="1"/>
  <c r="K1312" i="1"/>
  <c r="K1308" i="1"/>
  <c r="K1304" i="1"/>
  <c r="K1300" i="1"/>
  <c r="K1296" i="1"/>
  <c r="K1292" i="1"/>
  <c r="K1288" i="1"/>
  <c r="K1284" i="1"/>
  <c r="K1280" i="1"/>
  <c r="K1276" i="1"/>
  <c r="K1272" i="1"/>
  <c r="K1268" i="1"/>
  <c r="K1264" i="1"/>
  <c r="K1260" i="1"/>
  <c r="K1256" i="1"/>
  <c r="K1252" i="1"/>
  <c r="K1248" i="1"/>
  <c r="K1244" i="1"/>
  <c r="K1240" i="1"/>
  <c r="K1236" i="1"/>
  <c r="K1232" i="1"/>
  <c r="K1228" i="1"/>
  <c r="K1224" i="1"/>
  <c r="K1220" i="1"/>
  <c r="K1216" i="1"/>
  <c r="K1212" i="1"/>
  <c r="K1208" i="1"/>
  <c r="K1204" i="1"/>
  <c r="K1200" i="1"/>
  <c r="K1196" i="1"/>
  <c r="K1192" i="1"/>
  <c r="K892" i="1"/>
  <c r="K888" i="1"/>
  <c r="K884" i="1"/>
  <c r="K880" i="1"/>
  <c r="K876" i="1"/>
  <c r="K872" i="1"/>
  <c r="K868" i="1"/>
  <c r="K864" i="1"/>
  <c r="K860" i="1"/>
  <c r="K1464" i="1"/>
  <c r="K1460" i="1"/>
  <c r="K1456" i="1"/>
  <c r="K1452" i="1"/>
  <c r="K1448" i="1"/>
  <c r="K1444" i="1"/>
  <c r="K1440" i="1"/>
  <c r="K1436" i="1"/>
  <c r="K1428" i="1"/>
  <c r="K1424" i="1"/>
  <c r="K1420" i="1"/>
  <c r="K1416" i="1"/>
  <c r="K1412" i="1"/>
  <c r="K1408" i="1"/>
  <c r="K1404" i="1"/>
  <c r="K1400" i="1"/>
  <c r="K1396" i="1"/>
  <c r="K1378" i="1"/>
  <c r="K1374" i="1"/>
  <c r="K1353" i="1"/>
  <c r="K1349" i="1"/>
  <c r="K1345" i="1"/>
  <c r="K1341" i="1"/>
  <c r="K1337" i="1"/>
  <c r="K1333" i="1"/>
  <c r="K1329" i="1"/>
  <c r="K1325" i="1"/>
  <c r="K1321" i="1"/>
  <c r="K1317" i="1"/>
  <c r="K1313" i="1"/>
  <c r="K1309" i="1"/>
  <c r="K1305" i="1"/>
  <c r="K1301" i="1"/>
  <c r="K1297" i="1"/>
  <c r="K1293" i="1"/>
  <c r="K1289" i="1"/>
  <c r="K1285" i="1"/>
  <c r="K1281" i="1"/>
  <c r="K1277" i="1"/>
  <c r="K1273" i="1"/>
  <c r="K1269" i="1"/>
  <c r="K1265" i="1"/>
  <c r="K1261" i="1"/>
  <c r="K1257" i="1"/>
  <c r="K1253" i="1"/>
  <c r="K1249" i="1"/>
  <c r="K1245" i="1"/>
  <c r="K1241" i="1"/>
  <c r="K1237" i="1"/>
  <c r="K1233" i="1"/>
  <c r="K1229" i="1"/>
  <c r="K1225" i="1"/>
  <c r="K1221" i="1"/>
  <c r="K1217" i="1"/>
  <c r="K1213" i="1"/>
  <c r="K1209" i="1"/>
  <c r="K1205" i="1"/>
  <c r="K1201" i="1"/>
  <c r="K1197" i="1"/>
  <c r="K1193" i="1"/>
  <c r="K893" i="1"/>
  <c r="K889" i="1"/>
  <c r="K885" i="1"/>
  <c r="K1354" i="1"/>
  <c r="K1350" i="1"/>
  <c r="K1346" i="1"/>
  <c r="K1342" i="1"/>
  <c r="K1338" i="1"/>
  <c r="K1334" i="1"/>
  <c r="K1330" i="1"/>
  <c r="K1326" i="1"/>
  <c r="K1322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46" i="1"/>
  <c r="K1242" i="1"/>
  <c r="K1238" i="1"/>
  <c r="K1234" i="1"/>
  <c r="K1230" i="1"/>
  <c r="K1226" i="1"/>
  <c r="K1222" i="1"/>
  <c r="K1218" i="1"/>
  <c r="K1214" i="1"/>
  <c r="K1210" i="1"/>
  <c r="K1206" i="1"/>
  <c r="K1202" i="1"/>
  <c r="K1198" i="1"/>
  <c r="K1194" i="1"/>
  <c r="K1118" i="1"/>
  <c r="K1114" i="1"/>
  <c r="K1110" i="1"/>
  <c r="K1106" i="1"/>
  <c r="K1102" i="1"/>
  <c r="K1098" i="1"/>
  <c r="K1094" i="1"/>
  <c r="K1090" i="1"/>
  <c r="K1086" i="1"/>
  <c r="K1082" i="1"/>
  <c r="K1078" i="1"/>
  <c r="K1074" i="1"/>
  <c r="K1070" i="1"/>
  <c r="K1066" i="1"/>
  <c r="K1062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10" i="1"/>
  <c r="K1006" i="1"/>
  <c r="K1002" i="1"/>
  <c r="K998" i="1"/>
  <c r="K994" i="1"/>
  <c r="K990" i="1"/>
  <c r="K983" i="1"/>
  <c r="K979" i="1"/>
  <c r="K891" i="1"/>
  <c r="K887" i="1"/>
  <c r="K883" i="1"/>
  <c r="K879" i="1"/>
  <c r="K875" i="1"/>
  <c r="K871" i="1"/>
  <c r="K867" i="1"/>
  <c r="K863" i="1"/>
  <c r="K859" i="1"/>
  <c r="K855" i="1"/>
  <c r="K851" i="1"/>
  <c r="K847" i="1"/>
  <c r="K843" i="1"/>
  <c r="K839" i="1"/>
  <c r="K835" i="1"/>
  <c r="K831" i="1"/>
  <c r="K827" i="1"/>
  <c r="K823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881" i="1"/>
  <c r="K877" i="1"/>
  <c r="K873" i="1"/>
  <c r="K869" i="1"/>
  <c r="K865" i="1"/>
  <c r="K861" i="1"/>
  <c r="K857" i="1"/>
  <c r="K853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628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X9" i="1"/>
  <c r="K858" i="1"/>
  <c r="K854" i="1"/>
  <c r="K850" i="1"/>
  <c r="K846" i="1"/>
  <c r="K838" i="1"/>
  <c r="K834" i="1"/>
  <c r="K830" i="1"/>
  <c r="K826" i="1"/>
  <c r="K822" i="1"/>
  <c r="K759" i="1"/>
  <c r="K755" i="1"/>
  <c r="K751" i="1"/>
  <c r="K747" i="1"/>
  <c r="K743" i="1"/>
  <c r="K739" i="1"/>
  <c r="K735" i="1"/>
  <c r="K731" i="1"/>
  <c r="K727" i="1"/>
  <c r="K723" i="1"/>
  <c r="K719" i="1"/>
  <c r="K715" i="1"/>
  <c r="K711" i="1"/>
  <c r="K707" i="1"/>
  <c r="K703" i="1"/>
  <c r="K699" i="1"/>
  <c r="K695" i="1"/>
  <c r="K1917" i="1"/>
  <c r="K1913" i="1"/>
  <c r="K1909" i="1"/>
  <c r="K1905" i="1"/>
  <c r="K1901" i="1"/>
  <c r="K1897" i="1"/>
  <c r="K1893" i="1"/>
  <c r="K1889" i="1"/>
  <c r="K1885" i="1"/>
  <c r="K1881" i="1"/>
  <c r="K1877" i="1"/>
  <c r="K1873" i="1"/>
  <c r="K1869" i="1"/>
  <c r="K1865" i="1"/>
  <c r="K1861" i="1"/>
  <c r="K1915" i="1"/>
  <c r="K1911" i="1"/>
  <c r="K1907" i="1"/>
  <c r="K1903" i="1"/>
  <c r="K1899" i="1"/>
  <c r="K1895" i="1"/>
  <c r="K1891" i="1"/>
  <c r="K1887" i="1"/>
  <c r="K1883" i="1"/>
  <c r="K1879" i="1"/>
  <c r="K1875" i="1"/>
  <c r="K1871" i="1"/>
  <c r="K1867" i="1"/>
  <c r="K1863" i="1"/>
  <c r="K1563" i="1"/>
  <c r="K1190" i="1"/>
  <c r="K1186" i="1"/>
  <c r="K1182" i="1"/>
  <c r="K1178" i="1"/>
  <c r="K1174" i="1"/>
  <c r="K1170" i="1"/>
  <c r="K1166" i="1"/>
  <c r="K1162" i="1"/>
  <c r="K1158" i="1"/>
  <c r="K1155" i="1"/>
  <c r="K1151" i="1"/>
  <c r="K1187" i="1"/>
  <c r="K1183" i="1"/>
  <c r="K1179" i="1"/>
  <c r="K1175" i="1"/>
  <c r="K1171" i="1"/>
  <c r="K1167" i="1"/>
  <c r="K1163" i="1"/>
  <c r="K1159" i="1"/>
  <c r="K1157" i="1"/>
  <c r="K1153" i="1"/>
  <c r="K1149" i="1"/>
  <c r="K1145" i="1"/>
  <c r="K1147" i="1"/>
  <c r="K1143" i="1"/>
  <c r="K1139" i="1"/>
  <c r="K1135" i="1"/>
  <c r="K1131" i="1"/>
  <c r="K1127" i="1"/>
  <c r="K1123" i="1"/>
  <c r="K1119" i="1"/>
  <c r="K1115" i="1"/>
  <c r="K1111" i="1"/>
  <c r="K1107" i="1"/>
  <c r="K1103" i="1"/>
  <c r="K1099" i="1"/>
  <c r="K1095" i="1"/>
  <c r="K1091" i="1"/>
  <c r="K1087" i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4" i="1"/>
  <c r="K980" i="1"/>
  <c r="K1156" i="1"/>
  <c r="K1152" i="1"/>
  <c r="K1148" i="1"/>
  <c r="K1144" i="1"/>
  <c r="K1140" i="1"/>
  <c r="K1136" i="1"/>
  <c r="K1132" i="1"/>
  <c r="K1128" i="1"/>
  <c r="K1124" i="1"/>
  <c r="K1120" i="1"/>
  <c r="K1116" i="1"/>
  <c r="K1112" i="1"/>
  <c r="K1108" i="1"/>
  <c r="K1104" i="1"/>
  <c r="K1100" i="1"/>
  <c r="K1096" i="1"/>
  <c r="K1092" i="1"/>
  <c r="K1088" i="1"/>
  <c r="K1084" i="1"/>
  <c r="K1080" i="1"/>
  <c r="K1076" i="1"/>
  <c r="K1072" i="1"/>
  <c r="K1068" i="1"/>
  <c r="K1064" i="1"/>
  <c r="K1060" i="1"/>
  <c r="K1056" i="1"/>
  <c r="K1052" i="1"/>
  <c r="K1048" i="1"/>
  <c r="K1044" i="1"/>
  <c r="K1040" i="1"/>
  <c r="K1036" i="1"/>
  <c r="K1032" i="1"/>
  <c r="K1028" i="1"/>
  <c r="K1024" i="1"/>
  <c r="K1020" i="1"/>
  <c r="K1016" i="1"/>
  <c r="K1012" i="1"/>
  <c r="K1008" i="1"/>
  <c r="K1004" i="1"/>
  <c r="K1000" i="1"/>
  <c r="K996" i="1"/>
  <c r="K992" i="1"/>
  <c r="K988" i="1"/>
  <c r="K985" i="1"/>
  <c r="K981" i="1"/>
  <c r="K975" i="1"/>
  <c r="K971" i="1"/>
  <c r="K967" i="1"/>
  <c r="K963" i="1"/>
  <c r="K959" i="1"/>
  <c r="K955" i="1"/>
  <c r="K951" i="1"/>
  <c r="K1141" i="1"/>
  <c r="K1137" i="1"/>
  <c r="K1133" i="1"/>
  <c r="K1129" i="1"/>
  <c r="K1125" i="1"/>
  <c r="K1121" i="1"/>
  <c r="K1117" i="1"/>
  <c r="K1113" i="1"/>
  <c r="K1109" i="1"/>
  <c r="K1105" i="1"/>
  <c r="K1101" i="1"/>
  <c r="K1097" i="1"/>
  <c r="K1093" i="1"/>
  <c r="K1089" i="1"/>
  <c r="K1085" i="1"/>
  <c r="K1081" i="1"/>
  <c r="K1077" i="1"/>
  <c r="K1073" i="1"/>
  <c r="K1069" i="1"/>
  <c r="K1065" i="1"/>
  <c r="K1061" i="1"/>
  <c r="K1057" i="1"/>
  <c r="K1053" i="1"/>
  <c r="K1049" i="1"/>
  <c r="K1045" i="1"/>
  <c r="K1041" i="1"/>
  <c r="K1037" i="1"/>
  <c r="K1033" i="1"/>
  <c r="K1029" i="1"/>
  <c r="K1025" i="1"/>
  <c r="K1021" i="1"/>
  <c r="K1017" i="1"/>
  <c r="K1013" i="1"/>
  <c r="K1009" i="1"/>
  <c r="K1005" i="1"/>
  <c r="K1001" i="1"/>
  <c r="K997" i="1"/>
  <c r="K993" i="1"/>
  <c r="K989" i="1"/>
  <c r="K977" i="1"/>
  <c r="K973" i="1"/>
  <c r="K969" i="1"/>
  <c r="K965" i="1"/>
  <c r="K961" i="1"/>
  <c r="K957" i="1"/>
  <c r="K953" i="1"/>
  <c r="K949" i="1"/>
  <c r="K945" i="1"/>
  <c r="K941" i="1"/>
  <c r="K937" i="1"/>
  <c r="K933" i="1"/>
  <c r="K929" i="1"/>
  <c r="K925" i="1"/>
  <c r="K921" i="1"/>
  <c r="K917" i="1"/>
  <c r="K913" i="1"/>
  <c r="K909" i="1"/>
  <c r="K905" i="1"/>
  <c r="K901" i="1"/>
  <c r="K897" i="1"/>
  <c r="K848" i="1"/>
  <c r="K844" i="1"/>
  <c r="K840" i="1"/>
  <c r="K836" i="1"/>
  <c r="K832" i="1"/>
  <c r="K828" i="1"/>
  <c r="K824" i="1"/>
  <c r="K761" i="1"/>
  <c r="K757" i="1"/>
  <c r="K753" i="1"/>
  <c r="K749" i="1"/>
  <c r="K745" i="1"/>
  <c r="K741" i="1"/>
  <c r="K974" i="1"/>
  <c r="K970" i="1"/>
  <c r="K966" i="1"/>
  <c r="K962" i="1"/>
  <c r="K958" i="1"/>
  <c r="K954" i="1"/>
  <c r="K950" i="1"/>
  <c r="K946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849" i="1"/>
  <c r="K845" i="1"/>
  <c r="K841" i="1"/>
  <c r="K837" i="1"/>
  <c r="K833" i="1"/>
  <c r="K829" i="1"/>
  <c r="K825" i="1"/>
  <c r="K758" i="1"/>
  <c r="K754" i="1"/>
  <c r="K750" i="1"/>
  <c r="K746" i="1"/>
  <c r="K742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42" i="1"/>
  <c r="K821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X15" i="1"/>
  <c r="X11" i="1"/>
  <c r="K691" i="1"/>
  <c r="K687" i="1"/>
  <c r="K683" i="1"/>
  <c r="K679" i="1"/>
  <c r="K675" i="1"/>
  <c r="K671" i="1"/>
  <c r="K667" i="1"/>
  <c r="K663" i="1"/>
  <c r="K659" i="1"/>
  <c r="K655" i="1"/>
  <c r="K651" i="1"/>
  <c r="K647" i="1"/>
  <c r="K643" i="1"/>
  <c r="K693" i="1"/>
  <c r="K689" i="1"/>
  <c r="K685" i="1"/>
  <c r="K681" i="1"/>
  <c r="K677" i="1"/>
  <c r="K673" i="1"/>
  <c r="K669" i="1"/>
  <c r="K665" i="1"/>
  <c r="K661" i="1"/>
  <c r="K657" i="1"/>
  <c r="K653" i="1"/>
  <c r="K649" i="1"/>
  <c r="K645" i="1"/>
  <c r="K641" i="1"/>
  <c r="K637" i="1"/>
  <c r="K633" i="1"/>
  <c r="K629" i="1"/>
  <c r="K626" i="1"/>
  <c r="K622" i="1"/>
  <c r="K618" i="1"/>
  <c r="K614" i="1"/>
  <c r="K610" i="1"/>
  <c r="K606" i="1"/>
  <c r="K602" i="1"/>
  <c r="K598" i="1"/>
  <c r="K594" i="1"/>
  <c r="K590" i="1"/>
  <c r="K586" i="1"/>
  <c r="K582" i="1"/>
  <c r="K578" i="1"/>
  <c r="K574" i="1"/>
  <c r="K570" i="1"/>
  <c r="K566" i="1"/>
  <c r="K562" i="1"/>
  <c r="K558" i="1"/>
  <c r="K157" i="1"/>
  <c r="K153" i="1"/>
  <c r="K149" i="1"/>
  <c r="K145" i="1"/>
  <c r="K141" i="1"/>
  <c r="K137" i="1"/>
  <c r="K133" i="1"/>
  <c r="K129" i="1"/>
  <c r="K125" i="1"/>
  <c r="K121" i="1"/>
  <c r="K117" i="1"/>
  <c r="K113" i="1"/>
  <c r="K109" i="1"/>
  <c r="K105" i="1"/>
  <c r="K101" i="1"/>
  <c r="K97" i="1"/>
  <c r="K624" i="1"/>
  <c r="K554" i="1"/>
  <c r="K550" i="1"/>
  <c r="K546" i="1"/>
  <c r="K542" i="1"/>
  <c r="K538" i="1"/>
  <c r="K534" i="1"/>
  <c r="K530" i="1"/>
  <c r="K526" i="1"/>
  <c r="K522" i="1"/>
  <c r="K518" i="1"/>
  <c r="K514" i="1"/>
  <c r="K510" i="1"/>
  <c r="K506" i="1"/>
  <c r="K502" i="1"/>
  <c r="K498" i="1"/>
  <c r="K494" i="1"/>
  <c r="K490" i="1"/>
  <c r="K486" i="1"/>
  <c r="K482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184" i="1"/>
  <c r="X7" i="1"/>
  <c r="X13" i="1"/>
  <c r="K625" i="1"/>
  <c r="K621" i="1"/>
  <c r="K617" i="1"/>
  <c r="K613" i="1"/>
  <c r="K609" i="1"/>
  <c r="K605" i="1"/>
  <c r="K601" i="1"/>
  <c r="K597" i="1"/>
  <c r="K593" i="1"/>
  <c r="K589" i="1"/>
  <c r="K585" i="1"/>
  <c r="K581" i="1"/>
  <c r="K577" i="1"/>
  <c r="K573" i="1"/>
  <c r="K569" i="1"/>
  <c r="K565" i="1"/>
  <c r="K561" i="1"/>
  <c r="K557" i="1"/>
  <c r="X14" i="1"/>
  <c r="X10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552" i="1"/>
  <c r="K548" i="1"/>
  <c r="K544" i="1"/>
  <c r="K540" i="1"/>
  <c r="K536" i="1"/>
  <c r="K532" i="1"/>
  <c r="K528" i="1"/>
  <c r="K524" i="1"/>
  <c r="K520" i="1"/>
  <c r="K516" i="1"/>
  <c r="K512" i="1"/>
  <c r="K508" i="1"/>
  <c r="K504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88" i="1"/>
  <c r="K384" i="1"/>
  <c r="K380" i="1"/>
  <c r="K376" i="1"/>
  <c r="K372" i="1"/>
  <c r="K368" i="1"/>
  <c r="K350" i="1"/>
  <c r="K346" i="1"/>
  <c r="K342" i="1"/>
  <c r="K338" i="1"/>
  <c r="K394" i="1"/>
  <c r="K390" i="1"/>
  <c r="K386" i="1"/>
  <c r="K382" i="1"/>
  <c r="K378" i="1"/>
  <c r="K374" i="1"/>
  <c r="K370" i="1"/>
  <c r="K366" i="1"/>
  <c r="K362" i="1"/>
  <c r="K358" i="1"/>
  <c r="K354" i="1"/>
  <c r="K395" i="1"/>
  <c r="K391" i="1"/>
  <c r="K387" i="1"/>
  <c r="K383" i="1"/>
  <c r="K379" i="1"/>
  <c r="K375" i="1"/>
  <c r="K371" i="1"/>
  <c r="K367" i="1"/>
  <c r="K363" i="1"/>
  <c r="K359" i="1"/>
  <c r="K355" i="1"/>
  <c r="K396" i="1"/>
  <c r="K392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3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0" i="1"/>
  <c r="K176" i="1"/>
  <c r="K172" i="1"/>
  <c r="K168" i="1"/>
  <c r="K164" i="1"/>
  <c r="K160" i="1"/>
  <c r="K156" i="1"/>
  <c r="K148" i="1"/>
  <c r="K144" i="1"/>
  <c r="K140" i="1"/>
  <c r="K136" i="1"/>
  <c r="K132" i="1"/>
  <c r="K128" i="1"/>
  <c r="K124" i="1"/>
  <c r="K120" i="1"/>
  <c r="K116" i="1"/>
  <c r="K112" i="1"/>
  <c r="K108" i="1"/>
  <c r="K183" i="1"/>
  <c r="K284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K185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334" i="1"/>
  <c r="K330" i="1"/>
  <c r="K326" i="1"/>
  <c r="K32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186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52" i="1"/>
  <c r="K104" i="1"/>
  <c r="K100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K305" i="1"/>
  <c r="K301" i="1"/>
  <c r="K297" i="1"/>
  <c r="K293" i="1"/>
  <c r="K289" i="1"/>
  <c r="K285" i="1"/>
  <c r="K318" i="1"/>
  <c r="K314" i="1"/>
  <c r="K310" i="1"/>
  <c r="K306" i="1"/>
  <c r="K302" i="1"/>
  <c r="K298" i="1"/>
  <c r="K294" i="1"/>
  <c r="K290" i="1"/>
  <c r="K286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2" i="1"/>
  <c r="K8" i="1"/>
  <c r="K7" i="1"/>
  <c r="K80" i="1"/>
  <c r="K76" i="1"/>
  <c r="K72" i="1"/>
  <c r="K86" i="1"/>
  <c r="K82" i="1"/>
  <c r="K78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74" i="1"/>
  <c r="K84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Z2664" i="1" l="1"/>
  <c r="Z2704" i="1"/>
  <c r="Z14" i="1"/>
  <c r="Z15" i="1"/>
  <c r="Z2706" i="1"/>
  <c r="Z1333" i="1"/>
  <c r="Z2660" i="1"/>
  <c r="Z2700" i="1"/>
  <c r="Z4028" i="1"/>
  <c r="Z4416" i="1"/>
  <c r="Z4420" i="1"/>
  <c r="Z4451" i="1"/>
  <c r="Z4466" i="1"/>
  <c r="Z4493" i="1"/>
  <c r="Z4518" i="1"/>
  <c r="Z4535" i="1"/>
  <c r="Z4560" i="1"/>
  <c r="Z4577" i="1"/>
  <c r="Z4602" i="1"/>
  <c r="Z4618" i="1"/>
  <c r="Z4644" i="1"/>
  <c r="Z4660" i="1"/>
  <c r="Z4686" i="1"/>
  <c r="Z4702" i="1"/>
  <c r="Z4729" i="1"/>
  <c r="Z4744" i="1"/>
  <c r="Z4771" i="1"/>
  <c r="Z4786" i="1"/>
  <c r="Z4813" i="1"/>
  <c r="Z4838" i="1"/>
  <c r="Z4855" i="1"/>
  <c r="Z4880" i="1"/>
  <c r="Z4897" i="1"/>
  <c r="Z4922" i="1"/>
  <c r="Z4938" i="1"/>
  <c r="Z4964" i="1"/>
  <c r="Z4978" i="1"/>
  <c r="Z5004" i="1"/>
  <c r="Z5020" i="1"/>
  <c r="Z5022" i="1"/>
  <c r="Z5031" i="1"/>
  <c r="Z5033" i="1"/>
  <c r="Z10" i="1"/>
  <c r="Z13" i="1"/>
  <c r="Z22" i="1"/>
  <c r="Z36" i="1"/>
  <c r="Z41" i="1"/>
  <c r="Z46" i="1"/>
  <c r="Z51" i="1"/>
  <c r="Z52" i="1"/>
  <c r="Z61" i="1"/>
  <c r="Z160" i="1"/>
  <c r="Z207" i="1"/>
  <c r="Z281" i="1"/>
  <c r="Z339" i="1"/>
  <c r="Z362" i="1"/>
  <c r="Z383" i="1"/>
  <c r="Z400" i="1"/>
  <c r="Z478" i="1"/>
  <c r="Z523" i="1"/>
  <c r="Z544" i="1"/>
  <c r="Z586" i="1"/>
  <c r="Z620" i="1"/>
  <c r="Z658" i="1"/>
  <c r="Z673" i="1"/>
  <c r="Z737" i="1"/>
  <c r="Z782" i="1"/>
  <c r="Z827" i="1"/>
  <c r="Z905" i="1"/>
  <c r="Z979" i="1"/>
  <c r="Z1024" i="1"/>
  <c r="Z1102" i="1"/>
  <c r="Z1143" i="1"/>
  <c r="Z1177" i="1"/>
  <c r="Z1215" i="1"/>
  <c r="Z1249" i="1"/>
  <c r="Z1265" i="1"/>
  <c r="Z1303" i="1"/>
  <c r="Z1328" i="1"/>
  <c r="Z1486" i="1"/>
  <c r="Z1520" i="1"/>
  <c r="Z1558" i="1"/>
  <c r="Z2531" i="1"/>
  <c r="Z2546" i="1"/>
  <c r="Z2580" i="1"/>
  <c r="Z2623" i="1"/>
  <c r="Z2659" i="1"/>
  <c r="Z1361" i="1"/>
  <c r="Z1376" i="1"/>
  <c r="Z1567" i="1"/>
  <c r="Z1582" i="1"/>
  <c r="Z1606" i="1"/>
  <c r="Z1620" i="1"/>
  <c r="Z1651" i="1"/>
  <c r="Z1666" i="1"/>
  <c r="Z1689" i="1"/>
  <c r="Z1704" i="1"/>
  <c r="Z1735" i="1"/>
  <c r="Z1758" i="1"/>
  <c r="Z1773" i="1"/>
  <c r="Z1800" i="1"/>
  <c r="Z1809" i="1"/>
  <c r="Z1824" i="1"/>
  <c r="Z1855" i="1"/>
  <c r="Z1886" i="1"/>
  <c r="Z1900" i="1"/>
  <c r="Z1931" i="1"/>
  <c r="Z1946" i="1"/>
  <c r="Z1969" i="1"/>
  <c r="Z1984" i="1"/>
  <c r="Z2015" i="1"/>
  <c r="Z2038" i="1"/>
  <c r="Z2053" i="1"/>
  <c r="Z2663" i="1"/>
  <c r="Z4969" i="1"/>
  <c r="Z5026" i="1"/>
  <c r="Z2080" i="1"/>
  <c r="Z2098" i="1"/>
  <c r="Z2122" i="1"/>
  <c r="Z2137" i="1"/>
  <c r="Z2164" i="1"/>
  <c r="Z2182" i="1"/>
  <c r="Z2206" i="1"/>
  <c r="Z2220" i="1"/>
  <c r="Z2251" i="1"/>
  <c r="Z2266" i="1"/>
  <c r="Z2289" i="1"/>
  <c r="Z2304" i="1"/>
  <c r="Z2335" i="1"/>
  <c r="Z2358" i="1"/>
  <c r="Z2373" i="1"/>
  <c r="Z2400" i="1"/>
  <c r="Z2418" i="1"/>
  <c r="Z2690" i="1"/>
  <c r="Z2724" i="1"/>
  <c r="Z2763" i="1"/>
  <c r="Z2806" i="1"/>
  <c r="Z2869" i="1"/>
  <c r="Z2919" i="1"/>
  <c r="Z2965" i="1"/>
  <c r="Z3047" i="1"/>
  <c r="Z3125" i="1"/>
  <c r="Z3199" i="1"/>
  <c r="Z3221" i="1"/>
  <c r="Z3360" i="1"/>
  <c r="Z3407" i="1"/>
  <c r="Z3481" i="1"/>
  <c r="Z3519" i="1"/>
  <c r="Z3542" i="1"/>
  <c r="Z3580" i="1"/>
  <c r="Z3607" i="1"/>
  <c r="Z3641" i="1"/>
  <c r="Z3679" i="1"/>
  <c r="Z3702" i="1"/>
  <c r="Z3760" i="1"/>
  <c r="Z3246" i="1"/>
  <c r="Z3767" i="1"/>
  <c r="Z3830" i="1"/>
  <c r="Z3868" i="1"/>
  <c r="Z3903" i="1"/>
  <c r="Z3941" i="1"/>
  <c r="Z3956" i="1"/>
  <c r="Z3990" i="1"/>
  <c r="Z4054" i="1"/>
  <c r="Z4128" i="1"/>
  <c r="Z4175" i="1"/>
  <c r="Z4234" i="1"/>
  <c r="Z4268" i="1"/>
  <c r="Z4295" i="1"/>
  <c r="Z4333" i="1"/>
  <c r="Z4369" i="1"/>
  <c r="Z4414" i="1"/>
  <c r="Z4440" i="1"/>
  <c r="Z4458" i="1"/>
  <c r="Z4484" i="1"/>
  <c r="Z4500" i="1"/>
  <c r="Z4526" i="1"/>
  <c r="Z4542" i="1"/>
  <c r="Z4569" i="1"/>
  <c r="Z4584" i="1"/>
  <c r="Z4611" i="1"/>
  <c r="Z4626" i="1"/>
  <c r="Z4653" i="1"/>
  <c r="Z4678" i="1"/>
  <c r="Z4695" i="1"/>
  <c r="Z4720" i="1"/>
  <c r="Z4737" i="1"/>
  <c r="Z4762" i="1"/>
  <c r="Z4778" i="1"/>
  <c r="Z4804" i="1"/>
  <c r="Z4820" i="1"/>
  <c r="Z4846" i="1"/>
  <c r="Z4862" i="1"/>
  <c r="Z4889" i="1"/>
  <c r="Z4904" i="1"/>
  <c r="Z4931" i="1"/>
  <c r="Z4946" i="1"/>
  <c r="Z4971" i="1"/>
  <c r="Z4986" i="1"/>
  <c r="Z5013" i="1"/>
  <c r="Z5025" i="1"/>
  <c r="Z4417" i="1"/>
  <c r="Z11" i="1"/>
  <c r="Z16" i="1"/>
  <c r="Z17" i="1"/>
  <c r="Z20" i="1"/>
  <c r="Z26" i="1"/>
  <c r="Z40" i="1"/>
  <c r="Z45" i="1"/>
  <c r="Z29" i="1"/>
  <c r="Z34" i="1"/>
  <c r="Z55" i="1"/>
  <c r="Z39" i="1"/>
  <c r="Z23" i="1"/>
  <c r="Z56" i="1"/>
  <c r="Z65" i="1"/>
  <c r="Z49" i="1"/>
  <c r="Z203" i="1"/>
  <c r="Z246" i="1"/>
  <c r="Z324" i="1"/>
  <c r="Z358" i="1"/>
  <c r="Z159" i="1"/>
  <c r="Z206" i="1"/>
  <c r="Z284" i="1"/>
  <c r="Z338" i="1"/>
  <c r="Z379" i="1"/>
  <c r="Z382" i="1"/>
  <c r="Z445" i="1"/>
  <c r="Z519" i="1"/>
  <c r="Z365" i="1"/>
  <c r="Z440" i="1"/>
  <c r="Z518" i="1"/>
  <c r="Z398" i="1"/>
  <c r="Z414" i="1"/>
  <c r="Z540" i="1"/>
  <c r="Z409" i="1"/>
  <c r="Z452" i="1"/>
  <c r="Z517" i="1"/>
  <c r="Z581" i="1"/>
  <c r="Z597" i="1"/>
  <c r="Z635" i="1"/>
  <c r="Z669" i="1"/>
  <c r="Z733" i="1"/>
  <c r="Z778" i="1"/>
  <c r="Z823" i="1"/>
  <c r="Z901" i="1"/>
  <c r="Z946" i="1"/>
  <c r="Z1020" i="1"/>
  <c r="Z1098" i="1"/>
  <c r="Z408" i="1"/>
  <c r="Z443" i="1"/>
  <c r="Z728" i="1"/>
  <c r="Z743" i="1"/>
  <c r="Z818" i="1"/>
  <c r="Z863" i="1"/>
  <c r="Z941" i="1"/>
  <c r="Z986" i="1"/>
  <c r="Z1060" i="1"/>
  <c r="Z1138" i="1"/>
  <c r="Z588" i="1"/>
  <c r="Z623" i="1"/>
  <c r="Z661" i="1"/>
  <c r="Z676" i="1"/>
  <c r="Z812" i="1"/>
  <c r="Z846" i="1"/>
  <c r="Z870" i="1"/>
  <c r="Z917" i="1"/>
  <c r="Z1032" i="1"/>
  <c r="Z1136" i="1"/>
  <c r="Z1173" i="1"/>
  <c r="Z1211" i="1"/>
  <c r="Z1227" i="1"/>
  <c r="Z1261" i="1"/>
  <c r="Z1299" i="1"/>
  <c r="Z738" i="1"/>
  <c r="Z780" i="1"/>
  <c r="Z869" i="1"/>
  <c r="Z912" i="1"/>
  <c r="Z977" i="1"/>
  <c r="Z1031" i="1"/>
  <c r="Z1100" i="1"/>
  <c r="Z1142" i="1"/>
  <c r="Z1176" i="1"/>
  <c r="Z1214" i="1"/>
  <c r="Z1248" i="1"/>
  <c r="Z1264" i="1"/>
  <c r="Z1302" i="1"/>
  <c r="Z1482" i="1"/>
  <c r="Z1497" i="1"/>
  <c r="Z1535" i="1"/>
  <c r="Z68" i="1"/>
  <c r="Z2542" i="1"/>
  <c r="Z2577" i="1"/>
  <c r="Z2619" i="1"/>
  <c r="Z2534" i="1"/>
  <c r="Z2572" i="1"/>
  <c r="Z2587" i="1"/>
  <c r="Z2626" i="1"/>
  <c r="Z70" i="1"/>
  <c r="Z58" i="1"/>
  <c r="Z84" i="1"/>
  <c r="Z102" i="1"/>
  <c r="Z126" i="1"/>
  <c r="Z140" i="1"/>
  <c r="Z171" i="1"/>
  <c r="Z186" i="1"/>
  <c r="Z213" i="1"/>
  <c r="Z251" i="1"/>
  <c r="Z266" i="1"/>
  <c r="Z300" i="1"/>
  <c r="Z317" i="1"/>
  <c r="Z340" i="1"/>
  <c r="Z83" i="1"/>
  <c r="Z101" i="1"/>
  <c r="Z128" i="1"/>
  <c r="Z143" i="1"/>
  <c r="Z167" i="1"/>
  <c r="Z185" i="1"/>
  <c r="Z219" i="1"/>
  <c r="Z254" i="1"/>
  <c r="Z283" i="1"/>
  <c r="Z296" i="1"/>
  <c r="Z308" i="1"/>
  <c r="Z332" i="1"/>
  <c r="Z381" i="1"/>
  <c r="Z97" i="1"/>
  <c r="Z135" i="1"/>
  <c r="Z169" i="1"/>
  <c r="Z184" i="1"/>
  <c r="Z222" i="1"/>
  <c r="Z249" i="1"/>
  <c r="Z196" i="1"/>
  <c r="Z282" i="1"/>
  <c r="Z298" i="1"/>
  <c r="Z315" i="1"/>
  <c r="Z331" i="1"/>
  <c r="Z369" i="1"/>
  <c r="Z418" i="1"/>
  <c r="Z472" i="1"/>
  <c r="Z506" i="1"/>
  <c r="Z542" i="1"/>
  <c r="Z562" i="1"/>
  <c r="Z616" i="1"/>
  <c r="Z688" i="1"/>
  <c r="Z716" i="1"/>
  <c r="Z792" i="1"/>
  <c r="Z849" i="1"/>
  <c r="Z872" i="1"/>
  <c r="Z898" i="1"/>
  <c r="Z914" i="1"/>
  <c r="Z30" i="1"/>
  <c r="Z35" i="1"/>
  <c r="Z19" i="1"/>
  <c r="Z163" i="1"/>
  <c r="Z241" i="1"/>
  <c r="Z319" i="1"/>
  <c r="Z342" i="1"/>
  <c r="Z399" i="1"/>
  <c r="Z444" i="1"/>
  <c r="Z522" i="1"/>
  <c r="Z402" i="1"/>
  <c r="Z449" i="1"/>
  <c r="Z413" i="1"/>
  <c r="Z456" i="1"/>
  <c r="Z539" i="1"/>
  <c r="Z412" i="1"/>
  <c r="Z447" i="1"/>
  <c r="Z732" i="1"/>
  <c r="Z747" i="1"/>
  <c r="Z822" i="1"/>
  <c r="Z867" i="1"/>
  <c r="Z945" i="1"/>
  <c r="Z1019" i="1"/>
  <c r="Z1064" i="1"/>
  <c r="Z558" i="1"/>
  <c r="Z592" i="1"/>
  <c r="Z627" i="1"/>
  <c r="Z665" i="1"/>
  <c r="Z731" i="1"/>
  <c r="Z816" i="1"/>
  <c r="Z858" i="1"/>
  <c r="Z874" i="1"/>
  <c r="Z1000" i="1"/>
  <c r="Z1036" i="1"/>
  <c r="Z742" i="1"/>
  <c r="Z784" i="1"/>
  <c r="Z873" i="1"/>
  <c r="Z916" i="1"/>
  <c r="Z999" i="1"/>
  <c r="Z1035" i="1"/>
  <c r="Z1104" i="1"/>
  <c r="Z1146" i="1"/>
  <c r="Z1180" i="1"/>
  <c r="Z1218" i="1"/>
  <c r="Z1252" i="1"/>
  <c r="Z1290" i="1"/>
  <c r="Z73" i="1"/>
  <c r="Z2541" i="1"/>
  <c r="Z2576" i="1"/>
  <c r="Z2610" i="1"/>
  <c r="Z67" i="1"/>
  <c r="Z54" i="1"/>
  <c r="Z91" i="1"/>
  <c r="Z106" i="1"/>
  <c r="Z129" i="1"/>
  <c r="Z144" i="1"/>
  <c r="Z175" i="1"/>
  <c r="Z200" i="1"/>
  <c r="Z217" i="1"/>
  <c r="Z255" i="1"/>
  <c r="Z289" i="1"/>
  <c r="Z304" i="1"/>
  <c r="Z329" i="1"/>
  <c r="Z344" i="1"/>
  <c r="Z87" i="1"/>
  <c r="Z105" i="1"/>
  <c r="Z132" i="1"/>
  <c r="Z147" i="1"/>
  <c r="Z170" i="1"/>
  <c r="Z208" i="1"/>
  <c r="Z223" i="1"/>
  <c r="Z261" i="1"/>
  <c r="Z287" i="1"/>
  <c r="Z299" i="1"/>
  <c r="Z312" i="1"/>
  <c r="Z336" i="1"/>
  <c r="Z385" i="1"/>
  <c r="Z100" i="1"/>
  <c r="Z138" i="1"/>
  <c r="Z173" i="1"/>
  <c r="Z211" i="1"/>
  <c r="Z226" i="1"/>
  <c r="Z110" i="1"/>
  <c r="Z270" i="1"/>
  <c r="Z286" i="1"/>
  <c r="Z302" i="1"/>
  <c r="Z318" i="1"/>
  <c r="Z335" i="1"/>
  <c r="Z373" i="1"/>
  <c r="Z422" i="1"/>
  <c r="Z476" i="1"/>
  <c r="Z520" i="1"/>
  <c r="Z546" i="1"/>
  <c r="Z566" i="1"/>
  <c r="Z638" i="1"/>
  <c r="Z692" i="1"/>
  <c r="Z750" i="1"/>
  <c r="Z796" i="1"/>
  <c r="Z853" i="1"/>
  <c r="Z876" i="1"/>
  <c r="Z902" i="1"/>
  <c r="Z930" i="1"/>
  <c r="Z960" i="1"/>
  <c r="Z1009" i="1"/>
  <c r="Z191" i="1"/>
  <c r="Z277" i="1"/>
  <c r="Z391" i="1"/>
  <c r="Z425" i="1"/>
  <c r="Z505" i="1"/>
  <c r="Z541" i="1"/>
  <c r="Z561" i="1"/>
  <c r="Z584" i="1"/>
  <c r="Z615" i="1"/>
  <c r="Z629" i="1"/>
  <c r="Z645" i="1"/>
  <c r="Z675" i="1"/>
  <c r="Z715" i="1"/>
  <c r="Z745" i="1"/>
  <c r="Z768" i="1"/>
  <c r="Z549" i="1"/>
  <c r="Z568" i="1"/>
  <c r="Z604" i="1"/>
  <c r="Z632" i="1"/>
  <c r="Z648" i="1"/>
  <c r="Z684" i="1"/>
  <c r="Z718" i="1"/>
  <c r="Z776" i="1"/>
  <c r="Z1044" i="1"/>
  <c r="Z1078" i="1"/>
  <c r="Z1112" i="1"/>
  <c r="Z1166" i="1"/>
  <c r="Z1238" i="1"/>
  <c r="Z1272" i="1"/>
  <c r="Z1316" i="1"/>
  <c r="Z1330" i="1"/>
  <c r="Z1399" i="1"/>
  <c r="Z1414" i="1"/>
  <c r="Z1445" i="1"/>
  <c r="Z1468" i="1"/>
  <c r="Z1483" i="1"/>
  <c r="Z1510" i="1"/>
  <c r="Z1528" i="1"/>
  <c r="Z1552" i="1"/>
  <c r="Z461" i="1"/>
  <c r="Z497" i="1"/>
  <c r="Z510" i="1"/>
  <c r="Z599" i="1"/>
  <c r="Z655" i="1"/>
  <c r="Z721" i="1"/>
  <c r="Z779" i="1"/>
  <c r="Z795" i="1"/>
  <c r="Z825" i="1"/>
  <c r="Z848" i="1"/>
  <c r="Z875" i="1"/>
  <c r="Z929" i="1"/>
  <c r="Z943" i="1"/>
  <c r="Z967" i="1"/>
  <c r="Z985" i="1"/>
  <c r="Z1039" i="1"/>
  <c r="Z1073" i="1"/>
  <c r="Z1099" i="1"/>
  <c r="Z1115" i="1"/>
  <c r="Z1145" i="1"/>
  <c r="Z1175" i="1"/>
  <c r="Z1191" i="1"/>
  <c r="Z1217" i="1"/>
  <c r="Z854" i="1"/>
  <c r="Z965" i="1"/>
  <c r="Z1159" i="1"/>
  <c r="Z1244" i="1"/>
  <c r="Z1262" i="1"/>
  <c r="Z1288" i="1"/>
  <c r="Z1310" i="1"/>
  <c r="Z1336" i="1"/>
  <c r="Z1359" i="1"/>
  <c r="Z1374" i="1"/>
  <c r="Z1405" i="1"/>
  <c r="Z1428" i="1"/>
  <c r="Z1443" i="1"/>
  <c r="Z1470" i="1"/>
  <c r="Z1488" i="1"/>
  <c r="Z1512" i="1"/>
  <c r="Z1527" i="1"/>
  <c r="Z1554" i="1"/>
  <c r="Z1573" i="1"/>
  <c r="Z1600" i="1"/>
  <c r="Z1618" i="1"/>
  <c r="Z1642" i="1"/>
  <c r="Z1657" i="1"/>
  <c r="Z1684" i="1"/>
  <c r="Z1702" i="1"/>
  <c r="Z1726" i="1"/>
  <c r="Z1740" i="1"/>
  <c r="Z9" i="1"/>
  <c r="Z8" i="1"/>
  <c r="Z25" i="1"/>
  <c r="Z18" i="1"/>
  <c r="Z32" i="1"/>
  <c r="Z37" i="1"/>
  <c r="Z42" i="1"/>
  <c r="Z63" i="1"/>
  <c r="Z47" i="1"/>
  <c r="Z31" i="1"/>
  <c r="Z64" i="1"/>
  <c r="Z48" i="1"/>
  <c r="Z57" i="1"/>
  <c r="Z164" i="1"/>
  <c r="Z238" i="1"/>
  <c r="Z285" i="1"/>
  <c r="Z343" i="1"/>
  <c r="Z380" i="1"/>
  <c r="Z198" i="1"/>
  <c r="Z245" i="1"/>
  <c r="Z323" i="1"/>
  <c r="Z346" i="1"/>
  <c r="Z366" i="1"/>
  <c r="Z404" i="1"/>
  <c r="Z482" i="1"/>
  <c r="Z527" i="1"/>
  <c r="Z403" i="1"/>
  <c r="Z481" i="1"/>
  <c r="Z526" i="1"/>
  <c r="Z406" i="1"/>
  <c r="Z453" i="1"/>
  <c r="Z578" i="1"/>
  <c r="Z417" i="1"/>
  <c r="Z509" i="1"/>
  <c r="Z543" i="1"/>
  <c r="Z589" i="1"/>
  <c r="Z624" i="1"/>
  <c r="Z662" i="1"/>
  <c r="Z677" i="1"/>
  <c r="Z740" i="1"/>
  <c r="Z786" i="1"/>
  <c r="Z860" i="1"/>
  <c r="Z938" i="1"/>
  <c r="Z983" i="1"/>
  <c r="Z1061" i="1"/>
  <c r="Z1106" i="1"/>
  <c r="Z416" i="1"/>
  <c r="Z451" i="1"/>
  <c r="Z736" i="1"/>
  <c r="Z781" i="1"/>
  <c r="Z826" i="1"/>
  <c r="Z900" i="1"/>
  <c r="Z978" i="1"/>
  <c r="Z1023" i="1"/>
  <c r="Z1101" i="1"/>
  <c r="Z580" i="1"/>
  <c r="Z596" i="1"/>
  <c r="Z630" i="1"/>
  <c r="Z668" i="1"/>
  <c r="Z735" i="1"/>
  <c r="Z838" i="1"/>
  <c r="Z862" i="1"/>
  <c r="Z909" i="1"/>
  <c r="Z1004" i="1"/>
  <c r="Z1128" i="1"/>
  <c r="Z1147" i="1"/>
  <c r="Z1181" i="1"/>
  <c r="Z1219" i="1"/>
  <c r="Z1253" i="1"/>
  <c r="Z1291" i="1"/>
  <c r="Z1329" i="1"/>
  <c r="Z746" i="1"/>
  <c r="Z811" i="1"/>
  <c r="Z877" i="1"/>
  <c r="Z969" i="1"/>
  <c r="Z1003" i="1"/>
  <c r="Z1070" i="1"/>
  <c r="Z1131" i="1"/>
  <c r="Z1168" i="1"/>
  <c r="Z1184" i="1"/>
  <c r="Z1222" i="1"/>
  <c r="Z1256" i="1"/>
  <c r="Z1294" i="1"/>
  <c r="Z1332" i="1"/>
  <c r="Z1489" i="1"/>
  <c r="Z1524" i="1"/>
  <c r="Z76" i="1"/>
  <c r="Z2535" i="1"/>
  <c r="Z2569" i="1"/>
  <c r="Z2584" i="1"/>
  <c r="Z2627" i="1"/>
  <c r="Z69" i="1"/>
  <c r="Z2545" i="1"/>
  <c r="Z2579" i="1"/>
  <c r="Z2618" i="1"/>
  <c r="Z66" i="1"/>
  <c r="Z50" i="1"/>
  <c r="Z95" i="1"/>
  <c r="Z118" i="1"/>
  <c r="Z133" i="1"/>
  <c r="Z158" i="1"/>
  <c r="Z178" i="1"/>
  <c r="Z204" i="1"/>
  <c r="Z220" i="1"/>
  <c r="Z258" i="1"/>
  <c r="Z293" i="1"/>
  <c r="Z309" i="1"/>
  <c r="Z333" i="1"/>
  <c r="Z371" i="1"/>
  <c r="Z90" i="1"/>
  <c r="Z121" i="1"/>
  <c r="Z136" i="1"/>
  <c r="Z161" i="1"/>
  <c r="Z174" i="1"/>
  <c r="Z212" i="1"/>
  <c r="Z227" i="1"/>
  <c r="Z265" i="1"/>
  <c r="Z288" i="1"/>
  <c r="Z303" i="1"/>
  <c r="Z316" i="1"/>
  <c r="Z370" i="1"/>
  <c r="Z89" i="1"/>
  <c r="Z104" i="1"/>
  <c r="Z142" i="1"/>
  <c r="Z177" i="1"/>
  <c r="Z215" i="1"/>
  <c r="Z240" i="1"/>
  <c r="Z188" i="1"/>
  <c r="Z274" i="1"/>
  <c r="Z291" i="1"/>
  <c r="Z306" i="1"/>
  <c r="Z322" i="1"/>
  <c r="Z360" i="1"/>
  <c r="Z377" i="1"/>
  <c r="Z426" i="1"/>
  <c r="Z498" i="1"/>
  <c r="Z524" i="1"/>
  <c r="Z551" i="1"/>
  <c r="Z608" i="1"/>
  <c r="Z642" i="1"/>
  <c r="Z708" i="1"/>
  <c r="Z754" i="1"/>
  <c r="Z840" i="1"/>
  <c r="Z857" i="1"/>
  <c r="Z880" i="1"/>
  <c r="Z906" i="1"/>
  <c r="Z934" i="1"/>
  <c r="Z964" i="1"/>
  <c r="Z109" i="1"/>
  <c r="Z195" i="1"/>
  <c r="Z372" i="1"/>
  <c r="Z401" i="1"/>
  <c r="Z471" i="1"/>
  <c r="Z508" i="1"/>
  <c r="Z12" i="1"/>
  <c r="Z24" i="1"/>
  <c r="Z21" i="1"/>
  <c r="Z44" i="1"/>
  <c r="Z28" i="1"/>
  <c r="Z33" i="1"/>
  <c r="Z38" i="1"/>
  <c r="Z59" i="1"/>
  <c r="Z43" i="1"/>
  <c r="Z27" i="1"/>
  <c r="Z60" i="1"/>
  <c r="Z53" i="1"/>
  <c r="Z199" i="1"/>
  <c r="Z242" i="1"/>
  <c r="Z320" i="1"/>
  <c r="Z347" i="1"/>
  <c r="Z384" i="1"/>
  <c r="Z202" i="1"/>
  <c r="Z280" i="1"/>
  <c r="Z327" i="1"/>
  <c r="Z361" i="1"/>
  <c r="Z378" i="1"/>
  <c r="Z441" i="1"/>
  <c r="Z486" i="1"/>
  <c r="Z560" i="1"/>
  <c r="Z407" i="1"/>
  <c r="Z485" i="1"/>
  <c r="Z559" i="1"/>
  <c r="Z410" i="1"/>
  <c r="Z457" i="1"/>
  <c r="Z582" i="1"/>
  <c r="Z448" i="1"/>
  <c r="Z513" i="1"/>
  <c r="Z547" i="1"/>
  <c r="Z593" i="1"/>
  <c r="Z631" i="1"/>
  <c r="Z666" i="1"/>
  <c r="Z729" i="1"/>
  <c r="Z744" i="1"/>
  <c r="Z819" i="1"/>
  <c r="Z864" i="1"/>
  <c r="Z942" i="1"/>
  <c r="Z987" i="1"/>
  <c r="Z1065" i="1"/>
  <c r="Z1139" i="1"/>
  <c r="Z439" i="1"/>
  <c r="Z455" i="1"/>
  <c r="Z739" i="1"/>
  <c r="Z785" i="1"/>
  <c r="Z859" i="1"/>
  <c r="Z904" i="1"/>
  <c r="Z982" i="1"/>
  <c r="Z1027" i="1"/>
  <c r="Z1105" i="1"/>
  <c r="Z585" i="1"/>
  <c r="Z619" i="1"/>
  <c r="Z634" i="1"/>
  <c r="Z672" i="1"/>
  <c r="Z808" i="1"/>
  <c r="Z842" i="1"/>
  <c r="Z866" i="1"/>
  <c r="Z913" i="1"/>
  <c r="Z1028" i="1"/>
  <c r="Z1132" i="1"/>
  <c r="Z1169" i="1"/>
  <c r="Z1185" i="1"/>
  <c r="Z1223" i="1"/>
  <c r="Z1257" i="1"/>
  <c r="Z1295" i="1"/>
  <c r="Z769" i="1"/>
  <c r="Z815" i="1"/>
  <c r="Z908" i="1"/>
  <c r="Z973" i="1"/>
  <c r="Z1007" i="1"/>
  <c r="Z1074" i="1"/>
  <c r="Z1135" i="1"/>
  <c r="Z1172" i="1"/>
  <c r="Z1210" i="1"/>
  <c r="Z1226" i="1"/>
  <c r="Z1260" i="1"/>
  <c r="Z1298" i="1"/>
  <c r="Z1478" i="1"/>
  <c r="Z1493" i="1"/>
  <c r="Z1531" i="1"/>
  <c r="Z72" i="1"/>
  <c r="Z2538" i="1"/>
  <c r="Z2573" i="1"/>
  <c r="Z2611" i="1"/>
  <c r="Z2530" i="1"/>
  <c r="Z2568" i="1"/>
  <c r="Z2583" i="1"/>
  <c r="Z2622" i="1"/>
  <c r="Z74" i="1"/>
  <c r="Z62" i="1"/>
  <c r="Z80" i="1"/>
  <c r="Z98" i="1"/>
  <c r="Z122" i="1"/>
  <c r="Z137" i="1"/>
  <c r="Z162" i="1"/>
  <c r="Z182" i="1"/>
  <c r="Z209" i="1"/>
  <c r="Z224" i="1"/>
  <c r="Z262" i="1"/>
  <c r="Z297" i="1"/>
  <c r="Z313" i="1"/>
  <c r="Z337" i="1"/>
  <c r="Z79" i="1"/>
  <c r="Z94" i="1"/>
  <c r="Z125" i="1"/>
  <c r="Z139" i="1"/>
  <c r="Z165" i="1"/>
  <c r="Z181" i="1"/>
  <c r="Z216" i="1"/>
  <c r="Z250" i="1"/>
  <c r="Z279" i="1"/>
  <c r="Z292" i="1"/>
  <c r="Z307" i="1"/>
  <c r="Z328" i="1"/>
  <c r="Z374" i="1"/>
  <c r="Z93" i="1"/>
  <c r="Z131" i="1"/>
  <c r="Z146" i="1"/>
  <c r="Z180" i="1"/>
  <c r="Z218" i="1"/>
  <c r="Z244" i="1"/>
  <c r="Z192" i="1"/>
  <c r="Z278" i="1"/>
  <c r="Z295" i="1"/>
  <c r="Z311" i="1"/>
  <c r="Z326" i="1"/>
  <c r="Z364" i="1"/>
  <c r="Z388" i="1"/>
  <c r="Z468" i="1"/>
  <c r="Z502" i="1"/>
  <c r="Z538" i="1"/>
  <c r="Z555" i="1"/>
  <c r="Z612" i="1"/>
  <c r="Z646" i="1"/>
  <c r="Z712" i="1"/>
  <c r="Z788" i="1"/>
  <c r="Z844" i="1"/>
  <c r="Z868" i="1"/>
  <c r="Z884" i="1"/>
  <c r="Z910" i="1"/>
  <c r="Z940" i="1"/>
  <c r="Z971" i="1"/>
  <c r="Z113" i="1"/>
  <c r="Z269" i="1"/>
  <c r="Z376" i="1"/>
  <c r="Z405" i="1"/>
  <c r="Z475" i="1"/>
  <c r="Z512" i="1"/>
  <c r="Z550" i="1"/>
  <c r="Z579" i="1"/>
  <c r="Z595" i="1"/>
  <c r="Z622" i="1"/>
  <c r="Z637" i="1"/>
  <c r="Z664" i="1"/>
  <c r="Z697" i="1"/>
  <c r="Z734" i="1"/>
  <c r="Z753" i="1"/>
  <c r="Z434" i="1"/>
  <c r="Z557" i="1"/>
  <c r="Z576" i="1"/>
  <c r="Z625" i="1"/>
  <c r="Z640" i="1"/>
  <c r="Z656" i="1"/>
  <c r="Z710" i="1"/>
  <c r="Z726" i="1"/>
  <c r="Z1017" i="1"/>
  <c r="Z1062" i="1"/>
  <c r="Z1086" i="1"/>
  <c r="Z1158" i="1"/>
  <c r="Z1192" i="1"/>
  <c r="Z1246" i="1"/>
  <c r="Z1308" i="1"/>
  <c r="Z1323" i="1"/>
  <c r="Z1350" i="1"/>
  <c r="Z1368" i="1"/>
  <c r="Z1392" i="1"/>
  <c r="Z1407" i="1"/>
  <c r="Z1434" i="1"/>
  <c r="Z1452" i="1"/>
  <c r="Z1476" i="1"/>
  <c r="Z1490" i="1"/>
  <c r="Z1521" i="1"/>
  <c r="Z1536" i="1"/>
  <c r="Z1559" i="1"/>
  <c r="Z1575" i="1"/>
  <c r="Z1598" i="1"/>
  <c r="Z1613" i="1"/>
  <c r="Z1640" i="1"/>
  <c r="Z1658" i="1"/>
  <c r="Z1682" i="1"/>
  <c r="Z1697" i="1"/>
  <c r="Z1724" i="1"/>
  <c r="Z1742" i="1"/>
  <c r="Z1766" i="1"/>
  <c r="Z1780" i="1"/>
  <c r="Z944" i="1"/>
  <c r="Z975" i="1"/>
  <c r="Z117" i="1"/>
  <c r="Z273" i="1"/>
  <c r="Z387" i="1"/>
  <c r="Z421" i="1"/>
  <c r="Z501" i="1"/>
  <c r="Z516" i="1"/>
  <c r="Z554" i="1"/>
  <c r="Z583" i="1"/>
  <c r="Z611" i="1"/>
  <c r="Z626" i="1"/>
  <c r="Z641" i="1"/>
  <c r="Z671" i="1"/>
  <c r="Z711" i="1"/>
  <c r="Z741" i="1"/>
  <c r="Z757" i="1"/>
  <c r="Z438" i="1"/>
  <c r="Z564" i="1"/>
  <c r="Z600" i="1"/>
  <c r="Z628" i="1"/>
  <c r="Z644" i="1"/>
  <c r="Z680" i="1"/>
  <c r="Z714" i="1"/>
  <c r="Z772" i="1"/>
  <c r="Z1040" i="1"/>
  <c r="Z1066" i="1"/>
  <c r="Z1108" i="1"/>
  <c r="Z1162" i="1"/>
  <c r="Z1196" i="1"/>
  <c r="Z1268" i="1"/>
  <c r="Z1312" i="1"/>
  <c r="Z1327" i="1"/>
  <c r="Z1354" i="1"/>
  <c r="Z1372" i="1"/>
  <c r="Z1396" i="1"/>
  <c r="Z1410" i="1"/>
  <c r="Z1441" i="1"/>
  <c r="Z1456" i="1"/>
  <c r="Z1479" i="1"/>
  <c r="Z1494" i="1"/>
  <c r="Z1525" i="1"/>
  <c r="Z1548" i="1"/>
  <c r="Z1563" i="1"/>
  <c r="Z1578" i="1"/>
  <c r="Z1602" i="1"/>
  <c r="Z1617" i="1"/>
  <c r="Z1644" i="1"/>
  <c r="Z1662" i="1"/>
  <c r="Z1686" i="1"/>
  <c r="Z1700" i="1"/>
  <c r="Z1731" i="1"/>
  <c r="Z1746" i="1"/>
  <c r="Z1769" i="1"/>
  <c r="Z1784" i="1"/>
  <c r="Z437" i="1"/>
  <c r="Z493" i="1"/>
  <c r="Z507" i="1"/>
  <c r="Z575" i="1"/>
  <c r="Z651" i="1"/>
  <c r="Z687" i="1"/>
  <c r="Z775" i="1"/>
  <c r="Z791" i="1"/>
  <c r="Z821" i="1"/>
  <c r="Z847" i="1"/>
  <c r="Z871" i="1"/>
  <c r="Z887" i="1"/>
  <c r="Z939" i="1"/>
  <c r="Z963" i="1"/>
  <c r="Z981" i="1"/>
  <c r="Z1016" i="1"/>
  <c r="Z1069" i="1"/>
  <c r="Z1085" i="1"/>
  <c r="Z1111" i="1"/>
  <c r="Z1141" i="1"/>
  <c r="Z1171" i="1"/>
  <c r="Z1187" i="1"/>
  <c r="Z1213" i="1"/>
  <c r="Z850" i="1"/>
  <c r="Z961" i="1"/>
  <c r="Z976" i="1"/>
  <c r="Z1240" i="1"/>
  <c r="Z1258" i="1"/>
  <c r="Z1274" i="1"/>
  <c r="Z1300" i="1"/>
  <c r="Z1325" i="1"/>
  <c r="Z1356" i="1"/>
  <c r="Z1370" i="1"/>
  <c r="Z1401" i="1"/>
  <c r="Z1416" i="1"/>
  <c r="Z1439" i="1"/>
  <c r="Z1454" i="1"/>
  <c r="Z1485" i="1"/>
  <c r="Z1508" i="1"/>
  <c r="Z1523" i="1"/>
  <c r="Z1550" i="1"/>
  <c r="Z1569" i="1"/>
  <c r="Z1584" i="1"/>
  <c r="Z1615" i="1"/>
  <c r="Z1638" i="1"/>
  <c r="Z1653" i="1"/>
  <c r="Z1680" i="1"/>
  <c r="Z1698" i="1"/>
  <c r="Z1722" i="1"/>
  <c r="Z1737" i="1"/>
  <c r="Z1764" i="1"/>
  <c r="Z1782" i="1"/>
  <c r="Z1806" i="1"/>
  <c r="Z1820" i="1"/>
  <c r="Z1851" i="1"/>
  <c r="Z1866" i="1"/>
  <c r="Z813" i="1"/>
  <c r="Z828" i="1"/>
  <c r="Z994" i="1"/>
  <c r="Z1011" i="1"/>
  <c r="Z1026" i="1"/>
  <c r="Z1042" i="1"/>
  <c r="Z1076" i="1"/>
  <c r="Z1092" i="1"/>
  <c r="Z1129" i="1"/>
  <c r="Z1144" i="1"/>
  <c r="Z1200" i="1"/>
  <c r="Z1216" i="1"/>
  <c r="Z1239" i="1"/>
  <c r="Z1273" i="1"/>
  <c r="Z1317" i="1"/>
  <c r="Z1355" i="1"/>
  <c r="Z1389" i="1"/>
  <c r="Z1415" i="1"/>
  <c r="Z1453" i="1"/>
  <c r="Z1477" i="1"/>
  <c r="Z1515" i="1"/>
  <c r="Z1549" i="1"/>
  <c r="Z1583" i="1"/>
  <c r="Z1607" i="1"/>
  <c r="Z1645" i="1"/>
  <c r="Z190" i="1"/>
  <c r="Z260" i="1"/>
  <c r="Z276" i="1"/>
  <c r="Z807" i="1"/>
  <c r="Z1882" i="1"/>
  <c r="Z1897" i="1"/>
  <c r="Z1924" i="1"/>
  <c r="Z1942" i="1"/>
  <c r="Z1966" i="1"/>
  <c r="Z1980" i="1"/>
  <c r="Z2011" i="1"/>
  <c r="Z2026" i="1"/>
  <c r="Z2049" i="1"/>
  <c r="Z2064" i="1"/>
  <c r="Z2095" i="1"/>
  <c r="Z2118" i="1"/>
  <c r="Z2133" i="1"/>
  <c r="Z2160" i="1"/>
  <c r="Z2178" i="1"/>
  <c r="Z2202" i="1"/>
  <c r="Z2217" i="1"/>
  <c r="Z2244" i="1"/>
  <c r="Z2262" i="1"/>
  <c r="Z2286" i="1"/>
  <c r="Z2300" i="1"/>
  <c r="Z2331" i="1"/>
  <c r="Z2346" i="1"/>
  <c r="Z2369" i="1"/>
  <c r="Z2384" i="1"/>
  <c r="Z2415" i="1"/>
  <c r="Z2438" i="1"/>
  <c r="Z2453" i="1"/>
  <c r="Z2480" i="1"/>
  <c r="Z2498" i="1"/>
  <c r="Z2529" i="1"/>
  <c r="Z2544" i="1"/>
  <c r="Z2575" i="1"/>
  <c r="Z2590" i="1"/>
  <c r="Z2617" i="1"/>
  <c r="Z2642" i="1"/>
  <c r="Z2658" i="1"/>
  <c r="Z2674" i="1"/>
  <c r="Z1679" i="1"/>
  <c r="Z1705" i="1"/>
  <c r="Z1743" i="1"/>
  <c r="Z1767" i="1"/>
  <c r="Z1805" i="1"/>
  <c r="Z1819" i="1"/>
  <c r="Z1843" i="1"/>
  <c r="Z1861" i="1"/>
  <c r="Z1888" i="1"/>
  <c r="Z1903" i="1"/>
  <c r="Z1927" i="1"/>
  <c r="Z1945" i="1"/>
  <c r="Z1972" i="1"/>
  <c r="Z1987" i="1"/>
  <c r="Z2010" i="1"/>
  <c r="Z2041" i="1"/>
  <c r="Z2056" i="1"/>
  <c r="Z2079" i="1"/>
  <c r="Z2094" i="1"/>
  <c r="Z2125" i="1"/>
  <c r="Z2139" i="1"/>
  <c r="Z2163" i="1"/>
  <c r="Z2181" i="1"/>
  <c r="Z2208" i="1"/>
  <c r="Z2223" i="1"/>
  <c r="Z2247" i="1"/>
  <c r="Z2265" i="1"/>
  <c r="Z2292" i="1"/>
  <c r="Z432" i="1"/>
  <c r="Z480" i="1"/>
  <c r="Z496" i="1"/>
  <c r="Z1091" i="1"/>
  <c r="Z1127" i="1"/>
  <c r="Z1203" i="1"/>
  <c r="Z1818" i="1"/>
  <c r="Z1853" i="1"/>
  <c r="Z1891" i="1"/>
  <c r="Z1906" i="1"/>
  <c r="Z1940" i="1"/>
  <c r="Z1978" i="1"/>
  <c r="Z2013" i="1"/>
  <c r="Z2051" i="1"/>
  <c r="Z2066" i="1"/>
  <c r="Z2100" i="1"/>
  <c r="Z2138" i="1"/>
  <c r="Z2173" i="1"/>
  <c r="Z2211" i="1"/>
  <c r="Z2226" i="1"/>
  <c r="Z2260" i="1"/>
  <c r="Z1948" i="1"/>
  <c r="Z2034" i="1"/>
  <c r="Z2190" i="1"/>
  <c r="Z2276" i="1"/>
  <c r="Z2319" i="1"/>
  <c r="Z2345" i="1"/>
  <c r="Z2383" i="1"/>
  <c r="Z2407" i="1"/>
  <c r="Z2445" i="1"/>
  <c r="Z2479" i="1"/>
  <c r="Z2505" i="1"/>
  <c r="Z2559" i="1"/>
  <c r="Z2585" i="1"/>
  <c r="Z2641" i="1"/>
  <c r="Z2669" i="1"/>
  <c r="Z2693" i="1"/>
  <c r="Z1868" i="1"/>
  <c r="Z1954" i="1"/>
  <c r="Z2110" i="1"/>
  <c r="Z2196" i="1"/>
  <c r="Z2295" i="1"/>
  <c r="Z2318" i="1"/>
  <c r="Z2333" i="1"/>
  <c r="Z2360" i="1"/>
  <c r="Z2378" i="1"/>
  <c r="Z2402" i="1"/>
  <c r="Z2417" i="1"/>
  <c r="Z2444" i="1"/>
  <c r="Z2462" i="1"/>
  <c r="Z2486" i="1"/>
  <c r="Z2500" i="1"/>
  <c r="Z2566" i="1"/>
  <c r="Z2615" i="1"/>
  <c r="Z2653" i="1"/>
  <c r="Z2676" i="1"/>
  <c r="Z2698" i="1"/>
  <c r="Z71" i="1"/>
  <c r="Z166" i="1"/>
  <c r="Z454" i="1"/>
  <c r="Z490" i="1"/>
  <c r="Z511" i="1"/>
  <c r="Z573" i="1"/>
  <c r="Z649" i="1"/>
  <c r="Z685" i="1"/>
  <c r="Z751" i="1"/>
  <c r="Z889" i="1"/>
  <c r="Z903" i="1"/>
  <c r="Z921" i="1"/>
  <c r="Z957" i="1"/>
  <c r="Z1093" i="1"/>
  <c r="Z1117" i="1"/>
  <c r="Z1153" i="1"/>
  <c r="Z127" i="1"/>
  <c r="Z145" i="1"/>
  <c r="Z301" i="1"/>
  <c r="Z341" i="1"/>
  <c r="Z367" i="1"/>
  <c r="Z614" i="1"/>
  <c r="Z764" i="1"/>
  <c r="Z794" i="1"/>
  <c r="Z830" i="1"/>
  <c r="Z886" i="1"/>
  <c r="Z920" i="1"/>
  <c r="Z386" i="1"/>
  <c r="Z548" i="1"/>
  <c r="Z567" i="1"/>
  <c r="Z639" i="1"/>
  <c r="Z693" i="1"/>
  <c r="Z717" i="1"/>
  <c r="Z773" i="1"/>
  <c r="Z797" i="1"/>
  <c r="Z833" i="1"/>
  <c r="Z861" i="1"/>
  <c r="Z891" i="1"/>
  <c r="Z927" i="1"/>
  <c r="Z1005" i="1"/>
  <c r="Z1025" i="1"/>
  <c r="Z1041" i="1"/>
  <c r="Z936" i="1"/>
  <c r="Z1050" i="1"/>
  <c r="Z1347" i="1"/>
  <c r="Z1503" i="1"/>
  <c r="Z1709" i="1"/>
  <c r="Z1795" i="1"/>
  <c r="Z1846" i="1"/>
  <c r="Z2002" i="1"/>
  <c r="Z2158" i="1"/>
  <c r="Z2284" i="1"/>
  <c r="Z2431" i="1"/>
  <c r="Z2517" i="1"/>
  <c r="Z1090" i="1"/>
  <c r="Z1118" i="1"/>
  <c r="Z1154" i="1"/>
  <c r="Z1174" i="1"/>
  <c r="Z1190" i="1"/>
  <c r="Z1206" i="1"/>
  <c r="Z1255" i="1"/>
  <c r="Z1271" i="1"/>
  <c r="Z1297" i="1"/>
  <c r="Z1337" i="1"/>
  <c r="Z1451" i="1"/>
  <c r="Z1639" i="1"/>
  <c r="Z1665" i="1"/>
  <c r="Z1197" i="1"/>
  <c r="Z1345" i="1"/>
  <c r="Z1501" i="1"/>
  <c r="Z1637" i="1"/>
  <c r="Z1793" i="1"/>
  <c r="Z1918" i="1"/>
  <c r="Z2044" i="1"/>
  <c r="Z2200" i="1"/>
  <c r="Z2246" i="1"/>
  <c r="Z1278" i="1"/>
  <c r="Z2511" i="1"/>
  <c r="Z1237" i="1"/>
  <c r="Z1727" i="1"/>
  <c r="Z1765" i="1"/>
  <c r="Z1869" i="1"/>
  <c r="Z1883" i="1"/>
  <c r="Z1921" i="1"/>
  <c r="Z1947" i="1"/>
  <c r="Z2033" i="1"/>
  <c r="Z2047" i="1"/>
  <c r="Z2085" i="1"/>
  <c r="Z2111" i="1"/>
  <c r="Z2197" i="1"/>
  <c r="Z2221" i="1"/>
  <c r="Z2259" i="1"/>
  <c r="Z2275" i="1"/>
  <c r="Z2381" i="1"/>
  <c r="Z2419" i="1"/>
  <c r="Z2561" i="1"/>
  <c r="Z2621" i="1"/>
  <c r="Z2647" i="1"/>
  <c r="Z1232" i="1"/>
  <c r="Z2695" i="1"/>
  <c r="Z155" i="1"/>
  <c r="Z534" i="1"/>
  <c r="Z590" i="1"/>
  <c r="Z606" i="1"/>
  <c r="Z663" i="1"/>
  <c r="Z678" i="1"/>
  <c r="Z702" i="1"/>
  <c r="Z1234" i="1"/>
  <c r="Z1461" i="1"/>
  <c r="Z1909" i="1"/>
  <c r="Z2075" i="1"/>
  <c r="Z2391" i="1"/>
  <c r="Z2549" i="1"/>
  <c r="Z2605" i="1"/>
  <c r="Z2681" i="1"/>
  <c r="Z193" i="1"/>
  <c r="Z221" i="1"/>
  <c r="Z247" i="1"/>
  <c r="Z271" i="1"/>
  <c r="Z701" i="1"/>
  <c r="Z1517" i="1"/>
  <c r="Z1585" i="1"/>
  <c r="Z1771" i="1"/>
  <c r="Z1786" i="1"/>
  <c r="Z800" i="1"/>
  <c r="Z817" i="1"/>
  <c r="Z832" i="1"/>
  <c r="Z998" i="1"/>
  <c r="Z1015" i="1"/>
  <c r="Z1030" i="1"/>
  <c r="Z1046" i="1"/>
  <c r="Z1080" i="1"/>
  <c r="Z1096" i="1"/>
  <c r="Z1133" i="1"/>
  <c r="Z1148" i="1"/>
  <c r="Z1204" i="1"/>
  <c r="Z1220" i="1"/>
  <c r="Z1243" i="1"/>
  <c r="Z1277" i="1"/>
  <c r="Z1331" i="1"/>
  <c r="Z1369" i="1"/>
  <c r="Z1393" i="1"/>
  <c r="Z1431" i="1"/>
  <c r="Z1457" i="1"/>
  <c r="Z1491" i="1"/>
  <c r="Z1529" i="1"/>
  <c r="Z1553" i="1"/>
  <c r="Z1587" i="1"/>
  <c r="Z1621" i="1"/>
  <c r="Z108" i="1"/>
  <c r="Z194" i="1"/>
  <c r="Z264" i="1"/>
  <c r="Z390" i="1"/>
  <c r="Z831" i="1"/>
  <c r="Z2442" i="1"/>
  <c r="Z2457" i="1"/>
  <c r="Z2484" i="1"/>
  <c r="Z2502" i="1"/>
  <c r="Z2533" i="1"/>
  <c r="Z2560" i="1"/>
  <c r="Z2578" i="1"/>
  <c r="Z2594" i="1"/>
  <c r="Z2620" i="1"/>
  <c r="Z2646" i="1"/>
  <c r="Z2662" i="1"/>
  <c r="Z1659" i="1"/>
  <c r="Z1683" i="1"/>
  <c r="Z1721" i="1"/>
  <c r="Z1747" i="1"/>
  <c r="Z1781" i="1"/>
  <c r="Z1808" i="1"/>
  <c r="Z1823" i="1"/>
  <c r="Z1847" i="1"/>
  <c r="Z1865" i="1"/>
  <c r="Z1892" i="1"/>
  <c r="Z1907" i="1"/>
  <c r="Z1930" i="1"/>
  <c r="Z1961" i="1"/>
  <c r="Z1976" i="1"/>
  <c r="Z1999" i="1"/>
  <c r="Z2014" i="1"/>
  <c r="Z2045" i="1"/>
  <c r="Z2059" i="1"/>
  <c r="Z2083" i="1"/>
  <c r="Z2101" i="1"/>
  <c r="Z2128" i="1"/>
  <c r="Z2143" i="1"/>
  <c r="Z2167" i="1"/>
  <c r="Z2185" i="1"/>
  <c r="Z2212" i="1"/>
  <c r="Z2227" i="1"/>
  <c r="Z2250" i="1"/>
  <c r="Z2281" i="1"/>
  <c r="Z420" i="1"/>
  <c r="Z436" i="1"/>
  <c r="Z484" i="1"/>
  <c r="Z989" i="1"/>
  <c r="Z1095" i="1"/>
  <c r="Z1151" i="1"/>
  <c r="Z1207" i="1"/>
  <c r="Z1822" i="1"/>
  <c r="Z1857" i="1"/>
  <c r="Z1895" i="1"/>
  <c r="Z1929" i="1"/>
  <c r="Z1944" i="1"/>
  <c r="Z1982" i="1"/>
  <c r="Z2017" i="1"/>
  <c r="Z2055" i="1"/>
  <c r="Z2089" i="1"/>
  <c r="Z2104" i="1"/>
  <c r="Z2142" i="1"/>
  <c r="Z2177" i="1"/>
  <c r="Z2215" i="1"/>
  <c r="Z2249" i="1"/>
  <c r="Z2264" i="1"/>
  <c r="Z1952" i="1"/>
  <c r="Z2108" i="1"/>
  <c r="Z2194" i="1"/>
  <c r="Z2299" i="1"/>
  <c r="Z2323" i="1"/>
  <c r="Z2361" i="1"/>
  <c r="Z2387" i="1"/>
  <c r="Z2421" i="1"/>
  <c r="Z2459" i="1"/>
  <c r="Z2483" i="1"/>
  <c r="Z2539" i="1"/>
  <c r="Z2563" i="1"/>
  <c r="Z2589" i="1"/>
  <c r="Z2645" i="1"/>
  <c r="Z2673" i="1"/>
  <c r="Z2697" i="1"/>
  <c r="Z1872" i="1"/>
  <c r="Z2028" i="1"/>
  <c r="Z2114" i="1"/>
  <c r="Z2270" i="1"/>
  <c r="Z2298" i="1"/>
  <c r="Z2322" i="1"/>
  <c r="Z2337" i="1"/>
  <c r="Z2364" i="1"/>
  <c r="Z2382" i="1"/>
  <c r="Z2406" i="1"/>
  <c r="Z2420" i="1"/>
  <c r="Z2451" i="1"/>
  <c r="Z2466" i="1"/>
  <c r="Z2489" i="1"/>
  <c r="Z2504" i="1"/>
  <c r="Z2588" i="1"/>
  <c r="Z2640" i="1"/>
  <c r="Z2657" i="1"/>
  <c r="Z2688" i="1"/>
  <c r="Z2702" i="1"/>
  <c r="Z114" i="1"/>
  <c r="Z442" i="1"/>
  <c r="Z458" i="1"/>
  <c r="Z494" i="1"/>
  <c r="Z515" i="1"/>
  <c r="Z577" i="1"/>
  <c r="Z653" i="1"/>
  <c r="Z719" i="1"/>
  <c r="Z755" i="1"/>
  <c r="Z893" i="1"/>
  <c r="Z907" i="1"/>
  <c r="Z925" i="1"/>
  <c r="Z991" i="1"/>
  <c r="Z1097" i="1"/>
  <c r="Z1121" i="1"/>
  <c r="Z1157" i="1"/>
  <c r="Z130" i="1"/>
  <c r="Z179" i="1"/>
  <c r="Z305" i="1"/>
  <c r="Z345" i="1"/>
  <c r="Z521" i="1"/>
  <c r="Z690" i="1"/>
  <c r="Z770" i="1"/>
  <c r="Z798" i="1"/>
  <c r="Z834" i="1"/>
  <c r="Z888" i="1"/>
  <c r="Z924" i="1"/>
  <c r="Z470" i="1"/>
  <c r="Z552" i="1"/>
  <c r="Z609" i="1"/>
  <c r="Z643" i="1"/>
  <c r="Z695" i="1"/>
  <c r="Z759" i="1"/>
  <c r="Z777" i="1"/>
  <c r="Z801" i="1"/>
  <c r="Z837" i="1"/>
  <c r="Z865" i="1"/>
  <c r="Z895" i="1"/>
  <c r="Z951" i="1"/>
  <c r="Z1010" i="1"/>
  <c r="Z1029" i="1"/>
  <c r="Z1045" i="1"/>
  <c r="Z948" i="1"/>
  <c r="Z1054" i="1"/>
  <c r="Z1421" i="1"/>
  <c r="Z1507" i="1"/>
  <c r="Z1713" i="1"/>
  <c r="Z1804" i="1"/>
  <c r="Z1960" i="1"/>
  <c r="Z2006" i="1"/>
  <c r="Z2162" i="1"/>
  <c r="Z2349" i="1"/>
  <c r="Z2435" i="1"/>
  <c r="Z149" i="1"/>
  <c r="Z1094" i="1"/>
  <c r="Z1122" i="1"/>
  <c r="Z1160" i="1"/>
  <c r="Z1178" i="1"/>
  <c r="Z1194" i="1"/>
  <c r="Z1241" i="1"/>
  <c r="Z1259" i="1"/>
  <c r="Z1275" i="1"/>
  <c r="Z1301" i="1"/>
  <c r="Z1429" i="1"/>
  <c r="Z1455" i="1"/>
  <c r="Z1643" i="1"/>
  <c r="Z148" i="1"/>
  <c r="Z1201" i="1"/>
  <c r="Z1419" i="1"/>
  <c r="Z1505" i="1"/>
  <c r="Z1711" i="1"/>
  <c r="Z1797" i="1"/>
  <c r="Z1922" i="1"/>
  <c r="Z2078" i="1"/>
  <c r="Z2204" i="1"/>
  <c r="Z2351" i="1"/>
  <c r="Z2429" i="1"/>
  <c r="Z2515" i="1"/>
  <c r="Z1281" i="1"/>
  <c r="Z1741" i="1"/>
  <c r="Z1779" i="1"/>
  <c r="Z1873" i="1"/>
  <c r="Z1887" i="1"/>
  <c r="Z1925" i="1"/>
  <c r="Z1951" i="1"/>
  <c r="Z2037" i="1"/>
  <c r="Z2061" i="1"/>
  <c r="Z2099" i="1"/>
  <c r="Z2115" i="1"/>
  <c r="Z2199" i="1"/>
  <c r="Z2225" i="1"/>
  <c r="Z2263" i="1"/>
  <c r="Z2359" i="1"/>
  <c r="Z2385" i="1"/>
  <c r="Z2423" i="1"/>
  <c r="Z2565" i="1"/>
  <c r="Z2625" i="1"/>
  <c r="Z2667" i="1"/>
  <c r="Z1236" i="1"/>
  <c r="Z2701" i="1"/>
  <c r="Z349" i="1"/>
  <c r="Z570" i="1"/>
  <c r="Z594" i="1"/>
  <c r="Z650" i="1"/>
  <c r="Z667" i="1"/>
  <c r="Z682" i="1"/>
  <c r="Z706" i="1"/>
  <c r="Z1283" i="1"/>
  <c r="Z1465" i="1"/>
  <c r="Z1913" i="1"/>
  <c r="Z2229" i="1"/>
  <c r="Z2395" i="1"/>
  <c r="Z2553" i="1"/>
  <c r="Z2629" i="1"/>
  <c r="Z2685" i="1"/>
  <c r="Z197" i="1"/>
  <c r="Z225" i="1"/>
  <c r="Z259" i="1"/>
  <c r="Z275" i="1"/>
  <c r="Z705" i="1"/>
  <c r="Z1551" i="1"/>
  <c r="Z1601" i="1"/>
  <c r="Z1627" i="1"/>
  <c r="Z1821" i="1"/>
  <c r="Z1859" i="1"/>
  <c r="Z1875" i="1"/>
  <c r="Z351" i="1"/>
  <c r="Z700" i="1"/>
  <c r="Z748" i="1"/>
  <c r="Z762" i="1"/>
  <c r="Z918" i="1"/>
  <c r="Z954" i="1"/>
  <c r="Z980" i="1"/>
  <c r="Z996" i="1"/>
  <c r="Z1285" i="1"/>
  <c r="Z1467" i="1"/>
  <c r="Z1911" i="1"/>
  <c r="Z2077" i="1"/>
  <c r="Z2393" i="1"/>
  <c r="Z2551" i="1"/>
  <c r="Z2607" i="1"/>
  <c r="Z2683" i="1"/>
  <c r="Z2141" i="1"/>
  <c r="Z2439" i="1"/>
  <c r="Z2485" i="1"/>
  <c r="Z2119" i="1"/>
  <c r="Z2179" i="1"/>
  <c r="Z2461" i="1"/>
  <c r="Z1539" i="1"/>
  <c r="Z1595" i="1"/>
  <c r="Z210" i="1"/>
  <c r="Z290" i="1"/>
  <c r="Z389" i="1"/>
  <c r="Z423" i="1"/>
  <c r="Z459" i="1"/>
  <c r="Z473" i="1"/>
  <c r="Z487" i="1"/>
  <c r="Z531" i="1"/>
  <c r="Z707" i="1"/>
  <c r="Z1059" i="1"/>
  <c r="Z1075" i="1"/>
  <c r="Z1231" i="1"/>
  <c r="Z1353" i="1"/>
  <c r="Z1391" i="1"/>
  <c r="Z1417" i="1"/>
  <c r="Z233" i="1"/>
  <c r="Z1589" i="1"/>
  <c r="Z1835" i="1"/>
  <c r="Z2050" i="1"/>
  <c r="Z2130" i="1"/>
  <c r="Z2210" i="1"/>
  <c r="Z2269" i="1"/>
  <c r="Z2283" i="1"/>
  <c r="Z2321" i="1"/>
  <c r="Z2336" i="1"/>
  <c r="Z2368" i="1"/>
  <c r="Z2392" i="1"/>
  <c r="Z2416" i="1"/>
  <c r="Z2448" i="1"/>
  <c r="Z2472" i="1"/>
  <c r="Z2496" i="1"/>
  <c r="Z2520" i="1"/>
  <c r="Z2536" i="1"/>
  <c r="Z2600" i="1"/>
  <c r="Z2616" i="1"/>
  <c r="Z2648" i="1"/>
  <c r="Z2684" i="1"/>
  <c r="Z1953" i="1"/>
  <c r="Z1967" i="1"/>
  <c r="Z1985" i="1"/>
  <c r="Z2012" i="1"/>
  <c r="Z2027" i="1"/>
  <c r="Z2072" i="1"/>
  <c r="Z2096" i="1"/>
  <c r="Z2168" i="1"/>
  <c r="Z2232" i="1"/>
  <c r="Z2256" i="1"/>
  <c r="Z2350" i="1"/>
  <c r="Z2390" i="1"/>
  <c r="Z2430" i="1"/>
  <c r="Z2470" i="1"/>
  <c r="Z2510" i="1"/>
  <c r="Z2550" i="1"/>
  <c r="Z2598" i="1"/>
  <c r="Z2630" i="1"/>
  <c r="Z2678" i="1"/>
  <c r="Z1379" i="1"/>
  <c r="Z1675" i="1"/>
  <c r="Z2155" i="1"/>
  <c r="Z1989" i="1"/>
  <c r="Z2305" i="1"/>
  <c r="Z397" i="1"/>
  <c r="Z545" i="1"/>
  <c r="Z565" i="1"/>
  <c r="Z591" i="1"/>
  <c r="Z618" i="1"/>
  <c r="Z633" i="1"/>
  <c r="Z660" i="1"/>
  <c r="Z691" i="1"/>
  <c r="Z730" i="1"/>
  <c r="Z749" i="1"/>
  <c r="Z430" i="1"/>
  <c r="Z553" i="1"/>
  <c r="Z572" i="1"/>
  <c r="Z621" i="1"/>
  <c r="Z636" i="1"/>
  <c r="Z652" i="1"/>
  <c r="Z696" i="1"/>
  <c r="Z722" i="1"/>
  <c r="Z1013" i="1"/>
  <c r="Z1058" i="1"/>
  <c r="Z1082" i="1"/>
  <c r="Z1116" i="1"/>
  <c r="Z1188" i="1"/>
  <c r="Z1242" i="1"/>
  <c r="Z1276" i="1"/>
  <c r="Z1319" i="1"/>
  <c r="Z1334" i="1"/>
  <c r="Z1365" i="1"/>
  <c r="Z1388" i="1"/>
  <c r="Z1403" i="1"/>
  <c r="Z1430" i="1"/>
  <c r="Z1448" i="1"/>
  <c r="Z1472" i="1"/>
  <c r="Z1487" i="1"/>
  <c r="Z1514" i="1"/>
  <c r="Z1532" i="1"/>
  <c r="Z1556" i="1"/>
  <c r="Z1571" i="1"/>
  <c r="Z1586" i="1"/>
  <c r="Z1609" i="1"/>
  <c r="Z1624" i="1"/>
  <c r="Z1655" i="1"/>
  <c r="Z1678" i="1"/>
  <c r="Z1693" i="1"/>
  <c r="Z1720" i="1"/>
  <c r="Z1738" i="1"/>
  <c r="Z1762" i="1"/>
  <c r="Z1777" i="1"/>
  <c r="Z429" i="1"/>
  <c r="Z465" i="1"/>
  <c r="Z499" i="1"/>
  <c r="Z514" i="1"/>
  <c r="Z603" i="1"/>
  <c r="Z679" i="1"/>
  <c r="Z725" i="1"/>
  <c r="Z783" i="1"/>
  <c r="Z810" i="1"/>
  <c r="Z839" i="1"/>
  <c r="Z852" i="1"/>
  <c r="Z879" i="1"/>
  <c r="Z933" i="1"/>
  <c r="Z947" i="1"/>
  <c r="Z970" i="1"/>
  <c r="Z1008" i="1"/>
  <c r="Z1043" i="1"/>
  <c r="Z1077" i="1"/>
  <c r="Z1103" i="1"/>
  <c r="Z1130" i="1"/>
  <c r="Z1161" i="1"/>
  <c r="Z1179" i="1"/>
  <c r="Z1195" i="1"/>
  <c r="Z1221" i="1"/>
  <c r="Z931" i="1"/>
  <c r="Z968" i="1"/>
  <c r="Z1163" i="1"/>
  <c r="Z1250" i="1"/>
  <c r="Z1266" i="1"/>
  <c r="Z1292" i="1"/>
  <c r="Z1314" i="1"/>
  <c r="Z1348" i="1"/>
  <c r="Z1363" i="1"/>
  <c r="Z1390" i="1"/>
  <c r="Z1408" i="1"/>
  <c r="Z1432" i="1"/>
  <c r="Z1447" i="1"/>
  <c r="Z1474" i="1"/>
  <c r="Z1492" i="1"/>
  <c r="Z1516" i="1"/>
  <c r="Z1530" i="1"/>
  <c r="Z1561" i="1"/>
  <c r="Z1577" i="1"/>
  <c r="Z1604" i="1"/>
  <c r="Z1622" i="1"/>
  <c r="Z1646" i="1"/>
  <c r="Z1660" i="1"/>
  <c r="Z1691" i="1"/>
  <c r="Z1706" i="1"/>
  <c r="Z1729" i="1"/>
  <c r="Z1744" i="1"/>
  <c r="Z1775" i="1"/>
  <c r="Z1798" i="1"/>
  <c r="Z1813" i="1"/>
  <c r="Z1840" i="1"/>
  <c r="Z1858" i="1"/>
  <c r="Z804" i="1"/>
  <c r="Z820" i="1"/>
  <c r="Z836" i="1"/>
  <c r="Z1002" i="1"/>
  <c r="Z1018" i="1"/>
  <c r="Z1034" i="1"/>
  <c r="Z1068" i="1"/>
  <c r="Z1084" i="1"/>
  <c r="Z1120" i="1"/>
  <c r="Z1137" i="1"/>
  <c r="Z1152" i="1"/>
  <c r="Z1208" i="1"/>
  <c r="Z1224" i="1"/>
  <c r="Z1247" i="1"/>
  <c r="Z1309" i="1"/>
  <c r="Z1335" i="1"/>
  <c r="Z1373" i="1"/>
  <c r="Z1397" i="1"/>
  <c r="Z1435" i="1"/>
  <c r="Z1469" i="1"/>
  <c r="Z1495" i="1"/>
  <c r="Z1533" i="1"/>
  <c r="Z1557" i="1"/>
  <c r="Z1599" i="1"/>
  <c r="Z1625" i="1"/>
  <c r="Z112" i="1"/>
  <c r="Z253" i="1"/>
  <c r="Z268" i="1"/>
  <c r="Z799" i="1"/>
  <c r="Z835" i="1"/>
  <c r="Z1889" i="1"/>
  <c r="Z1904" i="1"/>
  <c r="Z1935" i="1"/>
  <c r="Z1958" i="1"/>
  <c r="Z1973" i="1"/>
  <c r="Z2000" i="1"/>
  <c r="Z2018" i="1"/>
  <c r="Z2042" i="1"/>
  <c r="Z2057" i="1"/>
  <c r="Z2084" i="1"/>
  <c r="Z2102" i="1"/>
  <c r="Z2126" i="1"/>
  <c r="Z2140" i="1"/>
  <c r="Z2171" i="1"/>
  <c r="Z2186" i="1"/>
  <c r="Z2209" i="1"/>
  <c r="Z2224" i="1"/>
  <c r="Z2255" i="1"/>
  <c r="Z2278" i="1"/>
  <c r="Z2293" i="1"/>
  <c r="Z2320" i="1"/>
  <c r="Z2338" i="1"/>
  <c r="Z2362" i="1"/>
  <c r="Z2377" i="1"/>
  <c r="Z2404" i="1"/>
  <c r="Z2422" i="1"/>
  <c r="Z2446" i="1"/>
  <c r="Z2460" i="1"/>
  <c r="Z2491" i="1"/>
  <c r="Z2506" i="1"/>
  <c r="Z2537" i="1"/>
  <c r="Z2564" i="1"/>
  <c r="Z2582" i="1"/>
  <c r="Z2609" i="1"/>
  <c r="Z2624" i="1"/>
  <c r="Z2651" i="1"/>
  <c r="Z2666" i="1"/>
  <c r="Z2694" i="1"/>
  <c r="Z1663" i="1"/>
  <c r="Z1687" i="1"/>
  <c r="Z1725" i="1"/>
  <c r="Z1759" i="1"/>
  <c r="Z1785" i="1"/>
  <c r="Z1812" i="1"/>
  <c r="Z1827" i="1"/>
  <c r="Z1850" i="1"/>
  <c r="Z1881" i="1"/>
  <c r="Z1896" i="1"/>
  <c r="Z1919" i="1"/>
  <c r="Z1934" i="1"/>
  <c r="Z1965" i="1"/>
  <c r="Z1979" i="1"/>
  <c r="Z2003" i="1"/>
  <c r="Z2021" i="1"/>
  <c r="Z2048" i="1"/>
  <c r="Z2063" i="1"/>
  <c r="Z2087" i="1"/>
  <c r="Z2105" i="1"/>
  <c r="Z2132" i="1"/>
  <c r="Z2147" i="1"/>
  <c r="Z2170" i="1"/>
  <c r="Z2201" i="1"/>
  <c r="Z2216" i="1"/>
  <c r="Z2239" i="1"/>
  <c r="Z2254" i="1"/>
  <c r="Z2285" i="1"/>
  <c r="Z424" i="1"/>
  <c r="Z460" i="1"/>
  <c r="Z488" i="1"/>
  <c r="Z993" i="1"/>
  <c r="Z1119" i="1"/>
  <c r="Z1155" i="1"/>
  <c r="Z1811" i="1"/>
  <c r="Z1826" i="1"/>
  <c r="Z1860" i="1"/>
  <c r="Z1898" i="1"/>
  <c r="Z1933" i="1"/>
  <c r="Z1971" i="1"/>
  <c r="Z1986" i="1"/>
  <c r="Z2020" i="1"/>
  <c r="Z2058" i="1"/>
  <c r="Z2093" i="1"/>
  <c r="Z2131" i="1"/>
  <c r="Z2146" i="1"/>
  <c r="Z2180" i="1"/>
  <c r="Z2218" i="1"/>
  <c r="Z2253" i="1"/>
  <c r="Z1870" i="1"/>
  <c r="Z1956" i="1"/>
  <c r="Z2112" i="1"/>
  <c r="Z2268" i="1"/>
  <c r="Z2303" i="1"/>
  <c r="Z2327" i="1"/>
  <c r="Z2365" i="1"/>
  <c r="Z2399" i="1"/>
  <c r="Z2425" i="1"/>
  <c r="Z2463" i="1"/>
  <c r="Z2487" i="1"/>
  <c r="Z2543" i="1"/>
  <c r="Z2567" i="1"/>
  <c r="Z2593" i="1"/>
  <c r="Z2661" i="1"/>
  <c r="Z2677" i="1"/>
  <c r="Z2699" i="1"/>
  <c r="Z1876" i="1"/>
  <c r="Z2032" i="1"/>
  <c r="Z2188" i="1"/>
  <c r="Z2274" i="1"/>
  <c r="Z2302" i="1"/>
  <c r="Z2326" i="1"/>
  <c r="Z2340" i="1"/>
  <c r="Z2371" i="1"/>
  <c r="Z2386" i="1"/>
  <c r="Z2409" i="1"/>
  <c r="Z2424" i="1"/>
  <c r="Z2455" i="1"/>
  <c r="Z2478" i="1"/>
  <c r="Z2493" i="1"/>
  <c r="Z2558" i="1"/>
  <c r="Z2592" i="1"/>
  <c r="Z2644" i="1"/>
  <c r="Z2668" i="1"/>
  <c r="Z2692" i="1"/>
  <c r="Z120" i="1"/>
  <c r="Z446" i="1"/>
  <c r="Z462" i="1"/>
  <c r="Z500" i="1"/>
  <c r="Z528" i="1"/>
  <c r="Z601" i="1"/>
  <c r="Z657" i="1"/>
  <c r="Z723" i="1"/>
  <c r="Z761" i="1"/>
  <c r="Z897" i="1"/>
  <c r="Z911" i="1"/>
  <c r="Z949" i="1"/>
  <c r="Z995" i="1"/>
  <c r="Z1109" i="1"/>
  <c r="Z1125" i="1"/>
  <c r="Z119" i="1"/>
  <c r="Z134" i="1"/>
  <c r="Z183" i="1"/>
  <c r="Z321" i="1"/>
  <c r="Z359" i="1"/>
  <c r="Z525" i="1"/>
  <c r="Z694" i="1"/>
  <c r="Z774" i="1"/>
  <c r="Z802" i="1"/>
  <c r="Z878" i="1"/>
  <c r="Z892" i="1"/>
  <c r="Z928" i="1"/>
  <c r="Z474" i="1"/>
  <c r="Z556" i="1"/>
  <c r="Z613" i="1"/>
  <c r="Z647" i="1"/>
  <c r="Z709" i="1"/>
  <c r="Z763" i="1"/>
  <c r="Z789" i="1"/>
  <c r="Z805" i="1"/>
  <c r="Z841" i="1"/>
  <c r="Z881" i="1"/>
  <c r="Z919" i="1"/>
  <c r="Z955" i="1"/>
  <c r="Z1014" i="1"/>
  <c r="Z1033" i="1"/>
  <c r="Z150" i="1"/>
  <c r="Z952" i="1"/>
  <c r="Z1339" i="1"/>
  <c r="Z1425" i="1"/>
  <c r="Z1631" i="1"/>
  <c r="Z1717" i="1"/>
  <c r="Z1838" i="1"/>
  <c r="Z1964" i="1"/>
  <c r="Z2120" i="1"/>
  <c r="Z2166" i="1"/>
  <c r="Z2353" i="1"/>
  <c r="Z2509" i="1"/>
  <c r="Z1049" i="1"/>
  <c r="Z1110" i="1"/>
  <c r="Z1126" i="1"/>
  <c r="Z1164" i="1"/>
  <c r="Z1182" i="1"/>
  <c r="Z1198" i="1"/>
  <c r="Z1245" i="1"/>
  <c r="Z1263" i="1"/>
  <c r="Z1289" i="1"/>
  <c r="Z1311" i="1"/>
  <c r="Z1433" i="1"/>
  <c r="Z1471" i="1"/>
  <c r="Z1647" i="1"/>
  <c r="Z1189" i="1"/>
  <c r="Z1205" i="1"/>
  <c r="Z1423" i="1"/>
  <c r="Z1629" i="1"/>
  <c r="Z1715" i="1"/>
  <c r="Z1880" i="1"/>
  <c r="Z1926" i="1"/>
  <c r="Z2082" i="1"/>
  <c r="Z2238" i="1"/>
  <c r="Z2355" i="1"/>
  <c r="Z2433" i="1"/>
  <c r="Z1229" i="1"/>
  <c r="Z1719" i="1"/>
  <c r="Z1745" i="1"/>
  <c r="Z1783" i="1"/>
  <c r="Z1877" i="1"/>
  <c r="Z1901" i="1"/>
  <c r="Z1939" i="1"/>
  <c r="Z1955" i="1"/>
  <c r="Z2039" i="1"/>
  <c r="Z2065" i="1"/>
  <c r="Z2103" i="1"/>
  <c r="Z2189" i="1"/>
  <c r="Z2203" i="1"/>
  <c r="Z2241" i="1"/>
  <c r="Z2267" i="1"/>
  <c r="Z2363" i="1"/>
  <c r="Z2401" i="1"/>
  <c r="Z2427" i="1"/>
  <c r="Z2591" i="1"/>
  <c r="Z2639" i="1"/>
  <c r="Z2671" i="1"/>
  <c r="Z1280" i="1"/>
  <c r="Z2705" i="1"/>
  <c r="Z353" i="1"/>
  <c r="Z574" i="1"/>
  <c r="Z598" i="1"/>
  <c r="Z654" i="1"/>
  <c r="Z670" i="1"/>
  <c r="Z686" i="1"/>
  <c r="Z851" i="1"/>
  <c r="Z1287" i="1"/>
  <c r="Z1751" i="1"/>
  <c r="Z1917" i="1"/>
  <c r="Z2233" i="1"/>
  <c r="Z2521" i="1"/>
  <c r="Z2557" i="1"/>
  <c r="Z2633" i="1"/>
  <c r="Z154" i="1"/>
  <c r="Z201" i="1"/>
  <c r="Z239" i="1"/>
  <c r="Z263" i="1"/>
  <c r="Z533" i="1"/>
  <c r="Z1509" i="1"/>
  <c r="Z1555" i="1"/>
  <c r="Z433" i="1"/>
  <c r="Z489" i="1"/>
  <c r="Z503" i="1"/>
  <c r="Z571" i="1"/>
  <c r="Z607" i="1"/>
  <c r="Z683" i="1"/>
  <c r="Z771" i="1"/>
  <c r="Z787" i="1"/>
  <c r="Z814" i="1"/>
  <c r="Z843" i="1"/>
  <c r="Z856" i="1"/>
  <c r="Z883" i="1"/>
  <c r="Z937" i="1"/>
  <c r="Z959" i="1"/>
  <c r="Z974" i="1"/>
  <c r="Z1012" i="1"/>
  <c r="Z1047" i="1"/>
  <c r="Z1081" i="1"/>
  <c r="Z1107" i="1"/>
  <c r="Z1134" i="1"/>
  <c r="Z1165" i="1"/>
  <c r="Z1183" i="1"/>
  <c r="Z1209" i="1"/>
  <c r="Z1225" i="1"/>
  <c r="Z935" i="1"/>
  <c r="Z972" i="1"/>
  <c r="Z1167" i="1"/>
  <c r="Z1254" i="1"/>
  <c r="Z1270" i="1"/>
  <c r="Z1296" i="1"/>
  <c r="Z1321" i="1"/>
  <c r="Z1352" i="1"/>
  <c r="Z1367" i="1"/>
  <c r="Z1394" i="1"/>
  <c r="Z1412" i="1"/>
  <c r="Z1436" i="1"/>
  <c r="Z1450" i="1"/>
  <c r="Z1481" i="1"/>
  <c r="Z1496" i="1"/>
  <c r="Z1519" i="1"/>
  <c r="Z1534" i="1"/>
  <c r="Z1565" i="1"/>
  <c r="Z1580" i="1"/>
  <c r="Z1611" i="1"/>
  <c r="Z1626" i="1"/>
  <c r="Z1649" i="1"/>
  <c r="Z1664" i="1"/>
  <c r="Z1695" i="1"/>
  <c r="Z1718" i="1"/>
  <c r="Z1733" i="1"/>
  <c r="Z1760" i="1"/>
  <c r="Z1778" i="1"/>
  <c r="Z1802" i="1"/>
  <c r="Z1817" i="1"/>
  <c r="Z1844" i="1"/>
  <c r="Z1862" i="1"/>
  <c r="Z809" i="1"/>
  <c r="Z824" i="1"/>
  <c r="Z990" i="1"/>
  <c r="Z1006" i="1"/>
  <c r="Z1022" i="1"/>
  <c r="Z1038" i="1"/>
  <c r="Z1072" i="1"/>
  <c r="Z1088" i="1"/>
  <c r="Z1124" i="1"/>
  <c r="Z1140" i="1"/>
  <c r="Z1156" i="1"/>
  <c r="Z1212" i="1"/>
  <c r="Z1228" i="1"/>
  <c r="Z1269" i="1"/>
  <c r="Z1313" i="1"/>
  <c r="Z1351" i="1"/>
  <c r="Z1377" i="1"/>
  <c r="Z1411" i="1"/>
  <c r="Z1449" i="1"/>
  <c r="Z1473" i="1"/>
  <c r="Z1511" i="1"/>
  <c r="Z1537" i="1"/>
  <c r="Z1579" i="1"/>
  <c r="Z1603" i="1"/>
  <c r="Z1641" i="1"/>
  <c r="Z116" i="1"/>
  <c r="Z257" i="1"/>
  <c r="Z272" i="1"/>
  <c r="Z803" i="1"/>
  <c r="Z1878" i="1"/>
  <c r="Z1893" i="1"/>
  <c r="Z1920" i="1"/>
  <c r="Z1938" i="1"/>
  <c r="Z1962" i="1"/>
  <c r="Z1977" i="1"/>
  <c r="Z2004" i="1"/>
  <c r="Z2022" i="1"/>
  <c r="Z2046" i="1"/>
  <c r="Z2060" i="1"/>
  <c r="Z2091" i="1"/>
  <c r="Z2106" i="1"/>
  <c r="Z2129" i="1"/>
  <c r="Z2144" i="1"/>
  <c r="Z2175" i="1"/>
  <c r="Z2198" i="1"/>
  <c r="Z2213" i="1"/>
  <c r="Z2240" i="1"/>
  <c r="Z2258" i="1"/>
  <c r="Z2282" i="1"/>
  <c r="Z2297" i="1"/>
  <c r="Z2324" i="1"/>
  <c r="Z2342" i="1"/>
  <c r="Z2366" i="1"/>
  <c r="Z2380" i="1"/>
  <c r="Z2411" i="1"/>
  <c r="Z2426" i="1"/>
  <c r="Z2449" i="1"/>
  <c r="Z2464" i="1"/>
  <c r="Z2495" i="1"/>
  <c r="Z2518" i="1"/>
  <c r="Z2540" i="1"/>
  <c r="Z2571" i="1"/>
  <c r="Z2586" i="1"/>
  <c r="Z2613" i="1"/>
  <c r="Z2638" i="1"/>
  <c r="Z2655" i="1"/>
  <c r="Z2670" i="1"/>
  <c r="Z1667" i="1"/>
  <c r="Z1701" i="1"/>
  <c r="Z1739" i="1"/>
  <c r="Z1763" i="1"/>
  <c r="Z1801" i="1"/>
  <c r="Z1816" i="1"/>
  <c r="Z1839" i="1"/>
  <c r="Z1854" i="1"/>
  <c r="Z1885" i="1"/>
  <c r="Z1899" i="1"/>
  <c r="Z1923" i="1"/>
  <c r="Z1941" i="1"/>
  <c r="Z1968" i="1"/>
  <c r="Z1983" i="1"/>
  <c r="Z2007" i="1"/>
  <c r="Z2025" i="1"/>
  <c r="Z2052" i="1"/>
  <c r="Z2067" i="1"/>
  <c r="Z2090" i="1"/>
  <c r="Z2121" i="1"/>
  <c r="Z2136" i="1"/>
  <c r="Z2159" i="1"/>
  <c r="Z2174" i="1"/>
  <c r="Z2205" i="1"/>
  <c r="Z2219" i="1"/>
  <c r="Z2243" i="1"/>
  <c r="Z2261" i="1"/>
  <c r="Z2288" i="1"/>
  <c r="Z428" i="1"/>
  <c r="Z464" i="1"/>
  <c r="Z492" i="1"/>
  <c r="Z997" i="1"/>
  <c r="Z1123" i="1"/>
  <c r="Z1199" i="1"/>
  <c r="Z1815" i="1"/>
  <c r="Z1849" i="1"/>
  <c r="Z1864" i="1"/>
  <c r="Z1902" i="1"/>
  <c r="Z1937" i="1"/>
  <c r="Z1975" i="1"/>
  <c r="Z2009" i="1"/>
  <c r="Z2024" i="1"/>
  <c r="Z2062" i="1"/>
  <c r="Z2097" i="1"/>
  <c r="Z2135" i="1"/>
  <c r="Z2169" i="1"/>
  <c r="Z2184" i="1"/>
  <c r="Z2222" i="1"/>
  <c r="Z2257" i="1"/>
  <c r="Z1874" i="1"/>
  <c r="Z2030" i="1"/>
  <c r="Z2116" i="1"/>
  <c r="Z2272" i="1"/>
  <c r="Z2307" i="1"/>
  <c r="Z2341" i="1"/>
  <c r="Z2379" i="1"/>
  <c r="Z2403" i="1"/>
  <c r="Z2441" i="1"/>
  <c r="Z2467" i="1"/>
  <c r="Z2501" i="1"/>
  <c r="Z2547" i="1"/>
  <c r="Z2581" i="1"/>
  <c r="Z2597" i="1"/>
  <c r="Z2665" i="1"/>
  <c r="Z2689" i="1"/>
  <c r="Z2703" i="1"/>
  <c r="Z1950" i="1"/>
  <c r="Z2036" i="1"/>
  <c r="Z2192" i="1"/>
  <c r="Z2291" i="1"/>
  <c r="Z2306" i="1"/>
  <c r="Z2329" i="1"/>
  <c r="Z2344" i="1"/>
  <c r="Z2375" i="1"/>
  <c r="Z2398" i="1"/>
  <c r="Z2413" i="1"/>
  <c r="Z2440" i="1"/>
  <c r="Z2458" i="1"/>
  <c r="Z2482" i="1"/>
  <c r="Z2497" i="1"/>
  <c r="Z2562" i="1"/>
  <c r="Z2596" i="1"/>
  <c r="Z2649" i="1"/>
  <c r="Z2672" i="1"/>
  <c r="Z2696" i="1"/>
  <c r="Z75" i="1"/>
  <c r="Z124" i="1"/>
  <c r="Z450" i="1"/>
  <c r="Z466" i="1"/>
  <c r="Z504" i="1"/>
  <c r="Z569" i="1"/>
  <c r="Z605" i="1"/>
  <c r="Z681" i="1"/>
  <c r="Z727" i="1"/>
  <c r="Z765" i="1"/>
  <c r="Z899" i="1"/>
  <c r="Z915" i="1"/>
  <c r="Z953" i="1"/>
  <c r="Z1089" i="1"/>
  <c r="Z1113" i="1"/>
  <c r="Z1149" i="1"/>
  <c r="Z123" i="1"/>
  <c r="Z141" i="1"/>
  <c r="Z187" i="1"/>
  <c r="Z325" i="1"/>
  <c r="Z363" i="1"/>
  <c r="Z610" i="1"/>
  <c r="Z760" i="1"/>
  <c r="Z790" i="1"/>
  <c r="Z806" i="1"/>
  <c r="Z882" i="1"/>
  <c r="Z896" i="1"/>
  <c r="Z375" i="1"/>
  <c r="Z530" i="1"/>
  <c r="Z563" i="1"/>
  <c r="Z617" i="1"/>
  <c r="Z689" i="1"/>
  <c r="Z713" i="1"/>
  <c r="Z767" i="1"/>
  <c r="Z793" i="1"/>
  <c r="Z829" i="1"/>
  <c r="Z845" i="1"/>
  <c r="Z885" i="1"/>
  <c r="Z923" i="1"/>
  <c r="Z1001" i="1"/>
  <c r="Z1021" i="1"/>
  <c r="Z1037" i="1"/>
  <c r="Z932" i="1"/>
  <c r="Z956" i="1"/>
  <c r="Z1343" i="1"/>
  <c r="Z1499" i="1"/>
  <c r="Z1635" i="1"/>
  <c r="Z1791" i="1"/>
  <c r="Z1842" i="1"/>
  <c r="Z1998" i="1"/>
  <c r="Z2124" i="1"/>
  <c r="Z2280" i="1"/>
  <c r="Z2357" i="1"/>
  <c r="Z2513" i="1"/>
  <c r="Z1053" i="1"/>
  <c r="Z1114" i="1"/>
  <c r="Z1150" i="1"/>
  <c r="Z1170" i="1"/>
  <c r="Z1186" i="1"/>
  <c r="Z1202" i="1"/>
  <c r="Z1251" i="1"/>
  <c r="Z1267" i="1"/>
  <c r="Z1293" i="1"/>
  <c r="Z1315" i="1"/>
  <c r="Z1437" i="1"/>
  <c r="Z1475" i="1"/>
  <c r="Z1661" i="1"/>
  <c r="Z1193" i="1"/>
  <c r="Z1341" i="1"/>
  <c r="Z1427" i="1"/>
  <c r="Z1633" i="1"/>
  <c r="Z1789" i="1"/>
  <c r="Z1884" i="1"/>
  <c r="Z2040" i="1"/>
  <c r="Z2086" i="1"/>
  <c r="Z2242" i="1"/>
  <c r="Z1230" i="1"/>
  <c r="Z2437" i="1"/>
  <c r="Z1233" i="1"/>
  <c r="Z1723" i="1"/>
  <c r="Z1761" i="1"/>
  <c r="Z1787" i="1"/>
  <c r="Z1879" i="1"/>
  <c r="Z1905" i="1"/>
  <c r="Z1943" i="1"/>
  <c r="Z2029" i="1"/>
  <c r="Z2043" i="1"/>
  <c r="Z2081" i="1"/>
  <c r="Z2107" i="1"/>
  <c r="Z2193" i="1"/>
  <c r="Z2207" i="1"/>
  <c r="Z2245" i="1"/>
  <c r="Z2271" i="1"/>
  <c r="Z2367" i="1"/>
  <c r="Z2405" i="1"/>
  <c r="Z2519" i="1"/>
  <c r="Z2595" i="1"/>
  <c r="Z2643" i="1"/>
  <c r="Z2675" i="1"/>
  <c r="Z2691" i="1"/>
  <c r="Z151" i="1"/>
  <c r="Z357" i="1"/>
  <c r="Z587" i="1"/>
  <c r="Z602" i="1"/>
  <c r="Z659" i="1"/>
  <c r="Z674" i="1"/>
  <c r="Z698" i="1"/>
  <c r="Z855" i="1"/>
  <c r="Z1307" i="1"/>
  <c r="Z1755" i="1"/>
  <c r="Z2071" i="1"/>
  <c r="Z2237" i="1"/>
  <c r="Z2525" i="1"/>
  <c r="Z2601" i="1"/>
  <c r="Z2637" i="1"/>
  <c r="Z189" i="1"/>
  <c r="Z205" i="1"/>
  <c r="Z243" i="1"/>
  <c r="Z267" i="1"/>
  <c r="Z537" i="1"/>
  <c r="Z1513" i="1"/>
  <c r="Z1581" i="1"/>
  <c r="Z1619" i="1"/>
  <c r="Z1803" i="1"/>
  <c r="Z1841" i="1"/>
  <c r="Z1867" i="1"/>
  <c r="Z153" i="1"/>
  <c r="Z532" i="1"/>
  <c r="Z720" i="1"/>
  <c r="Z756" i="1"/>
  <c r="Z890" i="1"/>
  <c r="Z926" i="1"/>
  <c r="Z962" i="1"/>
  <c r="Z988" i="1"/>
  <c r="Z1052" i="1"/>
  <c r="Z1459" i="1"/>
  <c r="Z1753" i="1"/>
  <c r="Z2069" i="1"/>
  <c r="Z2235" i="1"/>
  <c r="Z2523" i="1"/>
  <c r="Z2599" i="1"/>
  <c r="Z2635" i="1"/>
  <c r="Z2117" i="1"/>
  <c r="Z2183" i="1"/>
  <c r="Z2465" i="1"/>
  <c r="Z2503" i="1"/>
  <c r="Z2145" i="1"/>
  <c r="Z2195" i="1"/>
  <c r="Z231" i="1"/>
  <c r="Z1547" i="1"/>
  <c r="Z1833" i="1"/>
  <c r="Z230" i="1"/>
  <c r="Z310" i="1"/>
  <c r="Z415" i="1"/>
  <c r="Z431" i="1"/>
  <c r="Z467" i="1"/>
  <c r="Z479" i="1"/>
  <c r="Z495" i="1"/>
  <c r="Z699" i="1"/>
  <c r="Z1055" i="1"/>
  <c r="Z1067" i="1"/>
  <c r="Z1083" i="1"/>
  <c r="Z1279" i="1"/>
  <c r="Z1371" i="1"/>
  <c r="Z1409" i="1"/>
  <c r="Z1685" i="1"/>
  <c r="Z1541" i="1"/>
  <c r="Z1597" i="1"/>
  <c r="Z2153" i="1"/>
  <c r="Z2070" i="1"/>
  <c r="Z2150" i="1"/>
  <c r="Z2230" i="1"/>
  <c r="Z2277" i="1"/>
  <c r="Z2290" i="1"/>
  <c r="Z1623" i="1"/>
  <c r="Z1807" i="1"/>
  <c r="Z1845" i="1"/>
  <c r="Z1871" i="1"/>
  <c r="Z157" i="1"/>
  <c r="Z536" i="1"/>
  <c r="Z724" i="1"/>
  <c r="Z758" i="1"/>
  <c r="Z894" i="1"/>
  <c r="Z950" i="1"/>
  <c r="Z966" i="1"/>
  <c r="Z992" i="1"/>
  <c r="Z1056" i="1"/>
  <c r="Z1463" i="1"/>
  <c r="Z1757" i="1"/>
  <c r="Z2073" i="1"/>
  <c r="Z2389" i="1"/>
  <c r="Z2527" i="1"/>
  <c r="Z2603" i="1"/>
  <c r="Z2679" i="1"/>
  <c r="Z2123" i="1"/>
  <c r="Z2191" i="1"/>
  <c r="Z2481" i="1"/>
  <c r="Z2113" i="1"/>
  <c r="Z2161" i="1"/>
  <c r="Z2443" i="1"/>
  <c r="Z235" i="1"/>
  <c r="Z1591" i="1"/>
  <c r="Z1837" i="1"/>
  <c r="Z234" i="1"/>
  <c r="Z314" i="1"/>
  <c r="Z419" i="1"/>
  <c r="Z435" i="1"/>
  <c r="Z469" i="1"/>
  <c r="Z483" i="1"/>
  <c r="Z529" i="1"/>
  <c r="Z703" i="1"/>
  <c r="Z1057" i="1"/>
  <c r="Z1071" i="1"/>
  <c r="Z1087" i="1"/>
  <c r="Z1349" i="1"/>
  <c r="Z1375" i="1"/>
  <c r="Z1413" i="1"/>
  <c r="Z229" i="1"/>
  <c r="Z1545" i="1"/>
  <c r="Z1831" i="1"/>
  <c r="Z2157" i="1"/>
  <c r="Z2074" i="1"/>
  <c r="Z2154" i="1"/>
  <c r="Z2234" i="1"/>
  <c r="Z2279" i="1"/>
  <c r="Z2294" i="1"/>
  <c r="Z2332" i="1"/>
  <c r="Z2356" i="1"/>
  <c r="Z2388" i="1"/>
  <c r="Z2412" i="1"/>
  <c r="Z2436" i="1"/>
  <c r="Z2468" i="1"/>
  <c r="Z2492" i="1"/>
  <c r="Z2516" i="1"/>
  <c r="Z2532" i="1"/>
  <c r="Z2556" i="1"/>
  <c r="Z2612" i="1"/>
  <c r="Z2636" i="1"/>
  <c r="Z2680" i="1"/>
  <c r="Z1949" i="1"/>
  <c r="Z1963" i="1"/>
  <c r="Z1981" i="1"/>
  <c r="Z2008" i="1"/>
  <c r="Z2023" i="1"/>
  <c r="Z2068" i="1"/>
  <c r="Z2092" i="1"/>
  <c r="Z2156" i="1"/>
  <c r="Z2228" i="1"/>
  <c r="Z2252" i="1"/>
  <c r="Z2334" i="1"/>
  <c r="Z2374" i="1"/>
  <c r="Z2414" i="1"/>
  <c r="Z2454" i="1"/>
  <c r="Z2494" i="1"/>
  <c r="Z2526" i="1"/>
  <c r="Z2574" i="1"/>
  <c r="Z2614" i="1"/>
  <c r="Z2654" i="1"/>
  <c r="Z395" i="1"/>
  <c r="Z1671" i="1"/>
  <c r="Z2151" i="1"/>
  <c r="Z2316" i="1"/>
  <c r="Z2301" i="1"/>
  <c r="Z393" i="1"/>
  <c r="Z1669" i="1"/>
  <c r="Z1992" i="1"/>
  <c r="Z2469" i="1"/>
  <c r="Z1750" i="1"/>
  <c r="Z1790" i="1"/>
  <c r="Z1830" i="1"/>
  <c r="Z82" i="1"/>
  <c r="Z88" i="1"/>
  <c r="Z156" i="1"/>
  <c r="Z228" i="1"/>
  <c r="Z252" i="1"/>
  <c r="Z356" i="1"/>
  <c r="Z1284" i="1"/>
  <c r="Z1340" i="1"/>
  <c r="Z1380" i="1"/>
  <c r="Z1420" i="1"/>
  <c r="Z1460" i="1"/>
  <c r="Z1500" i="1"/>
  <c r="Z1560" i="1"/>
  <c r="Z1576" i="1"/>
  <c r="Z1608" i="1"/>
  <c r="Z1632" i="1"/>
  <c r="Z1656" i="1"/>
  <c r="Z330" i="1"/>
  <c r="Z394" i="1"/>
  <c r="Z1318" i="1"/>
  <c r="Z1342" i="1"/>
  <c r="Z1366" i="1"/>
  <c r="Z1398" i="1"/>
  <c r="Z1422" i="1"/>
  <c r="Z1446" i="1"/>
  <c r="Z1498" i="1"/>
  <c r="Z1522" i="1"/>
  <c r="Z1546" i="1"/>
  <c r="Z1574" i="1"/>
  <c r="Z1614" i="1"/>
  <c r="Z1654" i="1"/>
  <c r="Z1694" i="1"/>
  <c r="Z1894" i="1"/>
  <c r="Z103" i="1"/>
  <c r="Z1688" i="1"/>
  <c r="Z1703" i="1"/>
  <c r="Z1716" i="1"/>
  <c r="Z1748" i="1"/>
  <c r="Z1772" i="1"/>
  <c r="Z1796" i="1"/>
  <c r="Z1848" i="1"/>
  <c r="Z1912" i="1"/>
  <c r="Z1936" i="1"/>
  <c r="Z2313" i="1"/>
  <c r="Z2347" i="1"/>
  <c r="Z2720" i="1"/>
  <c r="Z2759" i="1"/>
  <c r="Z2802" i="1"/>
  <c r="Z2845" i="1"/>
  <c r="Z2912" i="1"/>
  <c r="Z2961" i="1"/>
  <c r="Z2712" i="1"/>
  <c r="Z2751" i="1"/>
  <c r="Z2766" i="1"/>
  <c r="Z2722" i="1"/>
  <c r="Z2789" i="1"/>
  <c r="Z2761" i="1"/>
  <c r="Z3043" i="1"/>
  <c r="Z3121" i="1"/>
  <c r="Z3166" i="1"/>
  <c r="Z2844" i="1"/>
  <c r="Z2887" i="1"/>
  <c r="Z2926" i="1"/>
  <c r="Z3005" i="1"/>
  <c r="Z3079" i="1"/>
  <c r="Z3124" i="1"/>
  <c r="Z2991" i="1"/>
  <c r="Z3192" i="1"/>
  <c r="Z3090" i="1"/>
  <c r="Z3089" i="1"/>
  <c r="Z3194" i="1"/>
  <c r="Z3325" i="1"/>
  <c r="Z3403" i="1"/>
  <c r="Z3446" i="1"/>
  <c r="Z3504" i="1"/>
  <c r="Z3538" i="1"/>
  <c r="Z3565" i="1"/>
  <c r="Z3603" i="1"/>
  <c r="Z3626" i="1"/>
  <c r="Z3664" i="1"/>
  <c r="Z3698" i="1"/>
  <c r="Z3727" i="1"/>
  <c r="Z3242" i="1"/>
  <c r="Z3320" i="1"/>
  <c r="Z3367" i="1"/>
  <c r="Z3441" i="1"/>
  <c r="Z3499" i="1"/>
  <c r="Z3522" i="1"/>
  <c r="Z3560" i="1"/>
  <c r="Z3587" i="1"/>
  <c r="Z3621" i="1"/>
  <c r="Z3659" i="1"/>
  <c r="Z3682" i="1"/>
  <c r="Z3718" i="1"/>
  <c r="Z3763" i="1"/>
  <c r="Z3280" i="1"/>
  <c r="Z3758" i="1"/>
  <c r="Z3762" i="1"/>
  <c r="Z3827" i="1"/>
  <c r="Z3865" i="1"/>
  <c r="Z3899" i="1"/>
  <c r="Z3914" i="1"/>
  <c r="Z3952" i="1"/>
  <c r="Z3987" i="1"/>
  <c r="Z3711" i="1"/>
  <c r="Z3826" i="1"/>
  <c r="Z3860" i="1"/>
  <c r="Z3898" i="1"/>
  <c r="Z3913" i="1"/>
  <c r="Z3951" i="1"/>
  <c r="Z3986" i="1"/>
  <c r="Z3710" i="1"/>
  <c r="Z3828" i="1"/>
  <c r="Z3863" i="1"/>
  <c r="Z3901" i="1"/>
  <c r="Z3916" i="1"/>
  <c r="Z3950" i="1"/>
  <c r="Z3988" i="1"/>
  <c r="Z4050" i="1"/>
  <c r="Z4097" i="1"/>
  <c r="Z4171" i="1"/>
  <c r="Z4230" i="1"/>
  <c r="Z4257" i="1"/>
  <c r="Z4291" i="1"/>
  <c r="Z4329" i="1"/>
  <c r="Z4352" i="1"/>
  <c r="Z4410" i="1"/>
  <c r="Z4057" i="1"/>
  <c r="Z4131" i="1"/>
  <c r="Z4209" i="1"/>
  <c r="Z4233" i="1"/>
  <c r="Z4256" i="1"/>
  <c r="Z4294" i="1"/>
  <c r="Z4328" i="1"/>
  <c r="Z4355" i="1"/>
  <c r="Z4409" i="1"/>
  <c r="Z4375" i="1"/>
  <c r="Z2728" i="1"/>
  <c r="Z2774" i="1"/>
  <c r="Z2831" i="1"/>
  <c r="Z2842" i="1"/>
  <c r="Z2870" i="1"/>
  <c r="Z2896" i="1"/>
  <c r="Z2934" i="1"/>
  <c r="Z2969" i="1"/>
  <c r="Z2993" i="1"/>
  <c r="Z3007" i="1"/>
  <c r="Z3030" i="1"/>
  <c r="Z3059" i="1"/>
  <c r="Z3072" i="1"/>
  <c r="Z3107" i="1"/>
  <c r="Z2749" i="1"/>
  <c r="Z2768" i="1"/>
  <c r="Z2810" i="1"/>
  <c r="Z2852" i="1"/>
  <c r="Z2878" i="1"/>
  <c r="Z2894" i="1"/>
  <c r="Z2920" i="1"/>
  <c r="Z2936" i="1"/>
  <c r="Z2963" i="1"/>
  <c r="Z2995" i="1"/>
  <c r="Z3032" i="1"/>
  <c r="Z3070" i="1"/>
  <c r="Z3101" i="1"/>
  <c r="Z2721" i="1"/>
  <c r="Z2737" i="1"/>
  <c r="Z2775" i="1"/>
  <c r="Z2809" i="1"/>
  <c r="Z2837" i="1"/>
  <c r="Z2851" i="1"/>
  <c r="Z2881" i="1"/>
  <c r="Z2897" i="1"/>
  <c r="Z2935" i="1"/>
  <c r="Z2962" i="1"/>
  <c r="Z2994" i="1"/>
  <c r="Z3024" i="1"/>
  <c r="Z3092" i="1"/>
  <c r="Z3129" i="1"/>
  <c r="Z3163" i="1"/>
  <c r="Z3189" i="1"/>
  <c r="Z3265" i="1"/>
  <c r="Z3329" i="1"/>
  <c r="Z3375" i="1"/>
  <c r="Z3451" i="1"/>
  <c r="Z3497" i="1"/>
  <c r="Z3520" i="1"/>
  <c r="Z3577" i="1"/>
  <c r="Z3123" i="1"/>
  <c r="Z3151" i="1"/>
  <c r="Z3191" i="1"/>
  <c r="Z3226" i="1"/>
  <c r="Z3247" i="1"/>
  <c r="Z3259" i="1"/>
  <c r="Z3294" i="1"/>
  <c r="Z3323" i="1"/>
  <c r="Z3336" i="1"/>
  <c r="Z3361" i="1"/>
  <c r="Z3381" i="1"/>
  <c r="Z3416" i="1"/>
  <c r="Z3450" i="1"/>
  <c r="Z3479" i="1"/>
  <c r="Z3563" i="1"/>
  <c r="Z3122" i="1"/>
  <c r="Z3150" i="1"/>
  <c r="Z3170" i="1"/>
  <c r="Z3205" i="1"/>
  <c r="Z3255" i="1"/>
  <c r="Z3289" i="1"/>
  <c r="Z3304" i="1"/>
  <c r="Z3331" i="1"/>
  <c r="Z3346" i="1"/>
  <c r="Z3380" i="1"/>
  <c r="Z3418" i="1"/>
  <c r="Z3444" i="1"/>
  <c r="Z3460" i="1"/>
  <c r="Z3486" i="1"/>
  <c r="Z3502" i="1"/>
  <c r="Z3540" i="1"/>
  <c r="Z3566" i="1"/>
  <c r="Z3582" i="1"/>
  <c r="Z3620" i="1"/>
  <c r="Z3646" i="1"/>
  <c r="Z3662" i="1"/>
  <c r="Z3700" i="1"/>
  <c r="Z3746" i="1"/>
  <c r="Z3769" i="1"/>
  <c r="Z3784" i="1"/>
  <c r="Z3840" i="1"/>
  <c r="Z3886" i="1"/>
  <c r="Z3962" i="1"/>
  <c r="Z4030" i="1"/>
  <c r="Z4056" i="1"/>
  <c r="Z4072" i="1"/>
  <c r="Z4099" i="1"/>
  <c r="Z4114" i="1"/>
  <c r="Z4152" i="1"/>
  <c r="Z4187" i="1"/>
  <c r="Z4212" i="1"/>
  <c r="Z4228" i="1"/>
  <c r="Z4245" i="1"/>
  <c r="Z4292" i="1"/>
  <c r="Z4308" i="1"/>
  <c r="Z3604" i="1"/>
  <c r="Z3669" i="1"/>
  <c r="Z3684" i="1"/>
  <c r="Z3720" i="1"/>
  <c r="Z3751" i="1"/>
  <c r="Z3778" i="1"/>
  <c r="Z3804" i="1"/>
  <c r="Z3880" i="1"/>
  <c r="Z3926" i="1"/>
  <c r="Z4002" i="1"/>
  <c r="Z4059" i="1"/>
  <c r="Z4074" i="1"/>
  <c r="Z4112" i="1"/>
  <c r="Z4139" i="1"/>
  <c r="Z4154" i="1"/>
  <c r="Z4181" i="1"/>
  <c r="Z4196" i="1"/>
  <c r="Z4239" i="1"/>
  <c r="Z4254" i="1"/>
  <c r="Z4319" i="1"/>
  <c r="Z4334" i="1"/>
  <c r="Z4370" i="1"/>
  <c r="Z4396" i="1"/>
  <c r="Z3647" i="1"/>
  <c r="Z3761" i="1"/>
  <c r="Z3799" i="1"/>
  <c r="Z3845" i="1"/>
  <c r="Z3921" i="1"/>
  <c r="Z3967" i="1"/>
  <c r="Z4035" i="1"/>
  <c r="Z4091" i="1"/>
  <c r="Z4129" i="1"/>
  <c r="Z4153" i="1"/>
  <c r="Z4424" i="1"/>
  <c r="Z4455" i="1"/>
  <c r="Z4480" i="1"/>
  <c r="Z4497" i="1"/>
  <c r="Z4522" i="1"/>
  <c r="Z4538" i="1"/>
  <c r="Z4564" i="1"/>
  <c r="Z4580" i="1"/>
  <c r="Z1673" i="1"/>
  <c r="Z1996" i="1"/>
  <c r="Z2473" i="1"/>
  <c r="Z1754" i="1"/>
  <c r="Z1794" i="1"/>
  <c r="Z1834" i="1"/>
  <c r="Z86" i="1"/>
  <c r="Z92" i="1"/>
  <c r="Z168" i="1"/>
  <c r="Z232" i="1"/>
  <c r="Z256" i="1"/>
  <c r="Z368" i="1"/>
  <c r="Z1304" i="1"/>
  <c r="Z1344" i="1"/>
  <c r="Z1384" i="1"/>
  <c r="Z1424" i="1"/>
  <c r="Z1464" i="1"/>
  <c r="Z1504" i="1"/>
  <c r="Z1564" i="1"/>
  <c r="Z1588" i="1"/>
  <c r="Z1612" i="1"/>
  <c r="Z1636" i="1"/>
  <c r="Z1668" i="1"/>
  <c r="Z334" i="1"/>
  <c r="Z1282" i="1"/>
  <c r="Z1322" i="1"/>
  <c r="Z1346" i="1"/>
  <c r="Z1378" i="1"/>
  <c r="Z1402" i="1"/>
  <c r="Z1426" i="1"/>
  <c r="Z1458" i="1"/>
  <c r="Z1502" i="1"/>
  <c r="Z1526" i="1"/>
  <c r="Z1562" i="1"/>
  <c r="Z1590" i="1"/>
  <c r="Z1630" i="1"/>
  <c r="Z1670" i="1"/>
  <c r="Z1710" i="1"/>
  <c r="Z1910" i="1"/>
  <c r="Z107" i="1"/>
  <c r="Z1692" i="1"/>
  <c r="Z1707" i="1"/>
  <c r="Z1728" i="1"/>
  <c r="Z1752" i="1"/>
  <c r="Z1776" i="1"/>
  <c r="Z1828" i="1"/>
  <c r="Z1852" i="1"/>
  <c r="Z1916" i="1"/>
  <c r="Z1991" i="1"/>
  <c r="Z2317" i="1"/>
  <c r="Z1914" i="1"/>
  <c r="Z2719" i="1"/>
  <c r="Z2755" i="1"/>
  <c r="Z2711" i="1"/>
  <c r="Z2726" i="1"/>
  <c r="Z2793" i="1"/>
  <c r="Z2765" i="1"/>
  <c r="Z2868" i="1"/>
  <c r="Z2911" i="1"/>
  <c r="Z2960" i="1"/>
  <c r="Z3038" i="1"/>
  <c r="Z3083" i="1"/>
  <c r="Z3161" i="1"/>
  <c r="Z3091" i="1"/>
  <c r="Z3196" i="1"/>
  <c r="Z3094" i="1"/>
  <c r="Z3093" i="1"/>
  <c r="Z3324" i="1"/>
  <c r="Z3398" i="1"/>
  <c r="Z3445" i="1"/>
  <c r="Z3503" i="1"/>
  <c r="Z3526" i="1"/>
  <c r="Z3564" i="1"/>
  <c r="Z3598" i="1"/>
  <c r="Z3625" i="1"/>
  <c r="Z3663" i="1"/>
  <c r="Z3686" i="1"/>
  <c r="Z3722" i="1"/>
  <c r="Z3284" i="1"/>
  <c r="Z3708" i="1"/>
  <c r="Z3766" i="1"/>
  <c r="Z3715" i="1"/>
  <c r="Z3829" i="1"/>
  <c r="Z3864" i="1"/>
  <c r="Z3902" i="1"/>
  <c r="Z3917" i="1"/>
  <c r="Z3955" i="1"/>
  <c r="Z3989" i="1"/>
  <c r="Z3714" i="1"/>
  <c r="Z3832" i="1"/>
  <c r="Z3867" i="1"/>
  <c r="Z3905" i="1"/>
  <c r="Z3939" i="1"/>
  <c r="Z3954" i="1"/>
  <c r="Z3992" i="1"/>
  <c r="Z4088" i="1"/>
  <c r="Z4135" i="1"/>
  <c r="Z4213" i="1"/>
  <c r="Z4237" i="1"/>
  <c r="Z4271" i="1"/>
  <c r="Z4309" i="1"/>
  <c r="Z4332" i="1"/>
  <c r="Z4368" i="1"/>
  <c r="Z4413" i="1"/>
  <c r="Z4408" i="1"/>
  <c r="Z2732" i="1"/>
  <c r="Z2808" i="1"/>
  <c r="Z2832" i="1"/>
  <c r="Z2846" i="1"/>
  <c r="Z2874" i="1"/>
  <c r="Z2908" i="1"/>
  <c r="Z2939" i="1"/>
  <c r="Z2973" i="1"/>
  <c r="Z2997" i="1"/>
  <c r="Z3019" i="1"/>
  <c r="Z3034" i="1"/>
  <c r="Z3063" i="1"/>
  <c r="Z3076" i="1"/>
  <c r="Z2716" i="1"/>
  <c r="Z2753" i="1"/>
  <c r="Z2772" i="1"/>
  <c r="Z2814" i="1"/>
  <c r="Z2856" i="1"/>
  <c r="Z2882" i="1"/>
  <c r="Z2910" i="1"/>
  <c r="Z2924" i="1"/>
  <c r="Z2941" i="1"/>
  <c r="Z2967" i="1"/>
  <c r="Z3021" i="1"/>
  <c r="Z3036" i="1"/>
  <c r="Z3074" i="1"/>
  <c r="Z3105" i="1"/>
  <c r="Z2725" i="1"/>
  <c r="Z2757" i="1"/>
  <c r="Z2795" i="1"/>
  <c r="Z2813" i="1"/>
  <c r="Z2839" i="1"/>
  <c r="Z2855" i="1"/>
  <c r="Z2885" i="1"/>
  <c r="Z2909" i="1"/>
  <c r="Z2940" i="1"/>
  <c r="Z2966" i="1"/>
  <c r="Z3000" i="1"/>
  <c r="Z3060" i="1"/>
  <c r="Z3096" i="1"/>
  <c r="Z3133" i="1"/>
  <c r="Z3167" i="1"/>
  <c r="Z3250" i="1"/>
  <c r="Z3218" i="1"/>
  <c r="Z3333" i="1"/>
  <c r="Z3409" i="1"/>
  <c r="Z3455" i="1"/>
  <c r="Z3509" i="1"/>
  <c r="Z3524" i="1"/>
  <c r="Z3589" i="1"/>
  <c r="Z3127" i="1"/>
  <c r="Z3155" i="1"/>
  <c r="Z3195" i="1"/>
  <c r="Z3228" i="1"/>
  <c r="Z3248" i="1"/>
  <c r="Z3263" i="1"/>
  <c r="Z3301" i="1"/>
  <c r="Z3327" i="1"/>
  <c r="Z3339" i="1"/>
  <c r="Z3365" i="1"/>
  <c r="Z3385" i="1"/>
  <c r="Z3419" i="1"/>
  <c r="Z3454" i="1"/>
  <c r="Z3483" i="1"/>
  <c r="Z3567" i="1"/>
  <c r="Z3126" i="1"/>
  <c r="Z3154" i="1"/>
  <c r="Z3174" i="1"/>
  <c r="Z3220" i="1"/>
  <c r="Z3258" i="1"/>
  <c r="Z3293" i="1"/>
  <c r="Z3318" i="1"/>
  <c r="Z3335" i="1"/>
  <c r="Z3369" i="1"/>
  <c r="Z3384" i="1"/>
  <c r="Z3422" i="1"/>
  <c r="Z3449" i="1"/>
  <c r="Z3464" i="1"/>
  <c r="Z3491" i="1"/>
  <c r="Z3506" i="1"/>
  <c r="Z3544" i="1"/>
  <c r="Z3571" i="1"/>
  <c r="Z3586" i="1"/>
  <c r="Z3624" i="1"/>
  <c r="Z3651" i="1"/>
  <c r="Z3666" i="1"/>
  <c r="Z3704" i="1"/>
  <c r="Z3749" i="1"/>
  <c r="Z3773" i="1"/>
  <c r="Z3798" i="1"/>
  <c r="Z3844" i="1"/>
  <c r="Z3920" i="1"/>
  <c r="Z3966" i="1"/>
  <c r="Z4034" i="1"/>
  <c r="Z4061" i="1"/>
  <c r="Z4076" i="1"/>
  <c r="Z4103" i="1"/>
  <c r="Z4141" i="1"/>
  <c r="Z4156" i="1"/>
  <c r="Z4190" i="1"/>
  <c r="Z4216" i="1"/>
  <c r="Z4232" i="1"/>
  <c r="Z4270" i="1"/>
  <c r="Z4296" i="1"/>
  <c r="Z4312" i="1"/>
  <c r="Z3649" i="1"/>
  <c r="Z3673" i="1"/>
  <c r="Z3709" i="1"/>
  <c r="Z3724" i="1"/>
  <c r="Z3755" i="1"/>
  <c r="Z3782" i="1"/>
  <c r="Z3838" i="1"/>
  <c r="Z3884" i="1"/>
  <c r="Z3960" i="1"/>
  <c r="Z4006" i="1"/>
  <c r="Z4063" i="1"/>
  <c r="Z4101" i="1"/>
  <c r="Z4116" i="1"/>
  <c r="Z4143" i="1"/>
  <c r="Z4168" i="1"/>
  <c r="Z4185" i="1"/>
  <c r="Z4219" i="1"/>
  <c r="Z4243" i="1"/>
  <c r="Z4299" i="1"/>
  <c r="Z4323" i="1"/>
  <c r="Z4359" i="1"/>
  <c r="Z4374" i="1"/>
  <c r="Z4401" i="1"/>
  <c r="Z3739" i="1"/>
  <c r="Z3765" i="1"/>
  <c r="Z3803" i="1"/>
  <c r="Z3879" i="1"/>
  <c r="Z3925" i="1"/>
  <c r="Z4001" i="1"/>
  <c r="Z4069" i="1"/>
  <c r="Z4095" i="1"/>
  <c r="Z4133" i="1"/>
  <c r="Z4157" i="1"/>
  <c r="Z4191" i="1"/>
  <c r="Z4297" i="1"/>
  <c r="Z4415" i="1"/>
  <c r="Z4439" i="1"/>
  <c r="Z4465" i="1"/>
  <c r="Z4499" i="1"/>
  <c r="Z4525" i="1"/>
  <c r="Z4563" i="1"/>
  <c r="Z4587" i="1"/>
  <c r="Z4625" i="1"/>
  <c r="Z4659" i="1"/>
  <c r="Z4325" i="1"/>
  <c r="Z4365" i="1"/>
  <c r="Z4403" i="1"/>
  <c r="Z4426" i="1"/>
  <c r="Z4448" i="1"/>
  <c r="Z4460" i="1"/>
  <c r="Z4486" i="1"/>
  <c r="Z4502" i="1"/>
  <c r="Z4529" i="1"/>
  <c r="Z4544" i="1"/>
  <c r="Z4571" i="1"/>
  <c r="Z4586" i="1"/>
  <c r="Z4613" i="1"/>
  <c r="Z4638" i="1"/>
  <c r="Z1605" i="1"/>
  <c r="Z1799" i="1"/>
  <c r="Z1825" i="1"/>
  <c r="Z1863" i="1"/>
  <c r="Z2109" i="1"/>
  <c r="Z355" i="1"/>
  <c r="Z704" i="1"/>
  <c r="Z752" i="1"/>
  <c r="Z766" i="1"/>
  <c r="Z922" i="1"/>
  <c r="Z958" i="1"/>
  <c r="Z984" i="1"/>
  <c r="Z1048" i="1"/>
  <c r="Z1305" i="1"/>
  <c r="Z1749" i="1"/>
  <c r="Z1915" i="1"/>
  <c r="Z2231" i="1"/>
  <c r="Z2397" i="1"/>
  <c r="Z2555" i="1"/>
  <c r="Z2631" i="1"/>
  <c r="Z2687" i="1"/>
  <c r="Z2165" i="1"/>
  <c r="Z2447" i="1"/>
  <c r="Z2499" i="1"/>
  <c r="Z2127" i="1"/>
  <c r="Z2187" i="1"/>
  <c r="Z2507" i="1"/>
  <c r="Z1543" i="1"/>
  <c r="Z1829" i="1"/>
  <c r="Z214" i="1"/>
  <c r="Z294" i="1"/>
  <c r="Z411" i="1"/>
  <c r="Z427" i="1"/>
  <c r="Z463" i="1"/>
  <c r="Z477" i="1"/>
  <c r="Z491" i="1"/>
  <c r="Z535" i="1"/>
  <c r="Z1051" i="1"/>
  <c r="Z1063" i="1"/>
  <c r="Z1079" i="1"/>
  <c r="Z1235" i="1"/>
  <c r="Z1357" i="1"/>
  <c r="Z1395" i="1"/>
  <c r="Z1681" i="1"/>
  <c r="Z237" i="1"/>
  <c r="Z1593" i="1"/>
  <c r="Z2149" i="1"/>
  <c r="Z2054" i="1"/>
  <c r="Z2134" i="1"/>
  <c r="Z2214" i="1"/>
  <c r="Z2273" i="1"/>
  <c r="Z2287" i="1"/>
  <c r="Z2325" i="1"/>
  <c r="Z2348" i="1"/>
  <c r="Z2372" i="1"/>
  <c r="Z2396" i="1"/>
  <c r="Z2428" i="1"/>
  <c r="Z2452" i="1"/>
  <c r="Z2476" i="1"/>
  <c r="Z2508" i="1"/>
  <c r="Z2524" i="1"/>
  <c r="Z2548" i="1"/>
  <c r="Z2604" i="1"/>
  <c r="Z2628" i="1"/>
  <c r="Z2652" i="1"/>
  <c r="Z2471" i="1"/>
  <c r="Z1957" i="1"/>
  <c r="Z1970" i="1"/>
  <c r="Z2001" i="1"/>
  <c r="Z2016" i="1"/>
  <c r="Z2031" i="1"/>
  <c r="Z2076" i="1"/>
  <c r="Z2148" i="1"/>
  <c r="Z2172" i="1"/>
  <c r="Z2236" i="1"/>
  <c r="Z2296" i="1"/>
  <c r="Z2354" i="1"/>
  <c r="Z2394" i="1"/>
  <c r="Z2434" i="1"/>
  <c r="Z2474" i="1"/>
  <c r="Z2514" i="1"/>
  <c r="Z2554" i="1"/>
  <c r="Z2602" i="1"/>
  <c r="Z2634" i="1"/>
  <c r="Z2682" i="1"/>
  <c r="Z1383" i="1"/>
  <c r="Z1990" i="1"/>
  <c r="Z2308" i="1"/>
  <c r="Z1993" i="1"/>
  <c r="Z2311" i="1"/>
  <c r="Z1381" i="1"/>
  <c r="Z1677" i="1"/>
  <c r="Z2310" i="1"/>
  <c r="Z2477" i="1"/>
  <c r="Z1770" i="1"/>
  <c r="Z1810" i="1"/>
  <c r="Z1890" i="1"/>
  <c r="Z81" i="1"/>
  <c r="Z96" i="1"/>
  <c r="Z172" i="1"/>
  <c r="Z236" i="1"/>
  <c r="Z348" i="1"/>
  <c r="Z392" i="1"/>
  <c r="Z1320" i="1"/>
  <c r="Z1360" i="1"/>
  <c r="Z1400" i="1"/>
  <c r="Z1440" i="1"/>
  <c r="Z1480" i="1"/>
  <c r="Z1540" i="1"/>
  <c r="Z1568" i="1"/>
  <c r="Z1592" i="1"/>
  <c r="Z1616" i="1"/>
  <c r="Z1648" i="1"/>
  <c r="Z1672" i="1"/>
  <c r="Z350" i="1"/>
  <c r="Z1286" i="1"/>
  <c r="Z1326" i="1"/>
  <c r="Z1358" i="1"/>
  <c r="Z1382" i="1"/>
  <c r="Z1406" i="1"/>
  <c r="Z1438" i="1"/>
  <c r="Z1462" i="1"/>
  <c r="Z1506" i="1"/>
  <c r="Z1538" i="1"/>
  <c r="Z1566" i="1"/>
  <c r="Z1594" i="1"/>
  <c r="Z1634" i="1"/>
  <c r="Z1674" i="1"/>
  <c r="Z1714" i="1"/>
  <c r="Z77" i="1"/>
  <c r="Z111" i="1"/>
  <c r="Z1696" i="1"/>
  <c r="Z1708" i="1"/>
  <c r="Z1732" i="1"/>
  <c r="Z1756" i="1"/>
  <c r="Z1788" i="1"/>
  <c r="Z1832" i="1"/>
  <c r="Z1856" i="1"/>
  <c r="Z1928" i="1"/>
  <c r="Z1995" i="1"/>
  <c r="Z2339" i="1"/>
  <c r="Z2709" i="1"/>
  <c r="Z2748" i="1"/>
  <c r="Z2791" i="1"/>
  <c r="Z2830" i="1"/>
  <c r="Z2880" i="1"/>
  <c r="Z2923" i="1"/>
  <c r="Z2998" i="1"/>
  <c r="Z2723" i="1"/>
  <c r="Z2758" i="1"/>
  <c r="Z2715" i="1"/>
  <c r="Z2750" i="1"/>
  <c r="Z2800" i="1"/>
  <c r="Z3006" i="1"/>
  <c r="Z3080" i="1"/>
  <c r="Z3158" i="1"/>
  <c r="Z2829" i="1"/>
  <c r="Z2879" i="1"/>
  <c r="Z2918" i="1"/>
  <c r="Z2964" i="1"/>
  <c r="Z3042" i="1"/>
  <c r="Z3087" i="1"/>
  <c r="Z3165" i="1"/>
  <c r="Z3095" i="1"/>
  <c r="Z3219" i="1"/>
  <c r="Z3230" i="1"/>
  <c r="Z3097" i="1"/>
  <c r="Z3229" i="1"/>
  <c r="Z3364" i="1"/>
  <c r="Z3438" i="1"/>
  <c r="Z3485" i="1"/>
  <c r="Z3523" i="1"/>
  <c r="Z3546" i="1"/>
  <c r="Z3584" i="1"/>
  <c r="Z3618" i="1"/>
  <c r="Z3645" i="1"/>
  <c r="Z3683" i="1"/>
  <c r="Z3719" i="1"/>
  <c r="Z3764" i="1"/>
  <c r="Z3281" i="1"/>
  <c r="Z3359" i="1"/>
  <c r="Z3402" i="1"/>
  <c r="Z3480" i="1"/>
  <c r="Z3507" i="1"/>
  <c r="Z3541" i="1"/>
  <c r="Z3579" i="1"/>
  <c r="Z3602" i="1"/>
  <c r="Z3640" i="1"/>
  <c r="Z3667" i="1"/>
  <c r="Z3701" i="1"/>
  <c r="Z3726" i="1"/>
  <c r="Z3241" i="1"/>
  <c r="Z3721" i="1"/>
  <c r="Z3712" i="1"/>
  <c r="Z3819" i="1"/>
  <c r="Z3834" i="1"/>
  <c r="Z3872" i="1"/>
  <c r="Z3907" i="1"/>
  <c r="Z3945" i="1"/>
  <c r="Z3979" i="1"/>
  <c r="Z3994" i="1"/>
  <c r="Z3818" i="1"/>
  <c r="Z3833" i="1"/>
  <c r="Z3871" i="1"/>
  <c r="Z3906" i="1"/>
  <c r="Z3940" i="1"/>
  <c r="Z3978" i="1"/>
  <c r="Z3993" i="1"/>
  <c r="Z3821" i="1"/>
  <c r="Z3836" i="1"/>
  <c r="Z3870" i="1"/>
  <c r="Z3908" i="1"/>
  <c r="Z3943" i="1"/>
  <c r="Z3981" i="1"/>
  <c r="Z3996" i="1"/>
  <c r="Z4089" i="1"/>
  <c r="Z4132" i="1"/>
  <c r="Z4210" i="1"/>
  <c r="Z4249" i="1"/>
  <c r="Z4272" i="1"/>
  <c r="Z4310" i="1"/>
  <c r="Z4337" i="1"/>
  <c r="Z4373" i="1"/>
  <c r="Z4049" i="1"/>
  <c r="Z4092" i="1"/>
  <c r="Z4170" i="1"/>
  <c r="Z4217" i="1"/>
  <c r="Z4248" i="1"/>
  <c r="Z4275" i="1"/>
  <c r="Z4313" i="1"/>
  <c r="Z4336" i="1"/>
  <c r="Z4372" i="1"/>
  <c r="Z4412" i="1"/>
  <c r="Z2736" i="1"/>
  <c r="Z2812" i="1"/>
  <c r="Z2836" i="1"/>
  <c r="Z2850" i="1"/>
  <c r="Z2888" i="1"/>
  <c r="Z2916" i="1"/>
  <c r="Z2943" i="1"/>
  <c r="Z2977" i="1"/>
  <c r="Z2999" i="1"/>
  <c r="Z3023" i="1"/>
  <c r="Z3041" i="1"/>
  <c r="Z3067" i="1"/>
  <c r="Z3099" i="1"/>
  <c r="Z2730" i="1"/>
  <c r="Z2760" i="1"/>
  <c r="Z2776" i="1"/>
  <c r="Z2834" i="1"/>
  <c r="Z2872" i="1"/>
  <c r="Z2886" i="1"/>
  <c r="Z2913" i="1"/>
  <c r="Z2928" i="1"/>
  <c r="Z2945" i="1"/>
  <c r="Z2971" i="1"/>
  <c r="Z3025" i="1"/>
  <c r="Z3061" i="1"/>
  <c r="Z3081" i="1"/>
  <c r="Z2710" i="1"/>
  <c r="Z2729" i="1"/>
  <c r="Z2767" i="1"/>
  <c r="Z2801" i="1"/>
  <c r="Z2817" i="1"/>
  <c r="Z2843" i="1"/>
  <c r="Z2871" i="1"/>
  <c r="Z2889" i="1"/>
  <c r="Z2917" i="1"/>
  <c r="Z2944" i="1"/>
  <c r="Z2970" i="1"/>
  <c r="Z3004" i="1"/>
  <c r="Z3064" i="1"/>
  <c r="Z3100" i="1"/>
  <c r="Z3137" i="1"/>
  <c r="Z3173" i="1"/>
  <c r="Z3254" i="1"/>
  <c r="Z3291" i="1"/>
  <c r="Z3337" i="1"/>
  <c r="Z3413" i="1"/>
  <c r="Z3489" i="1"/>
  <c r="Z3513" i="1"/>
  <c r="Z3569" i="1"/>
  <c r="Z3593" i="1"/>
  <c r="Z3131" i="1"/>
  <c r="Z3171" i="1"/>
  <c r="Z3202" i="1"/>
  <c r="Z3239" i="1"/>
  <c r="Z3252" i="1"/>
  <c r="Z3267" i="1"/>
  <c r="Z3305" i="1"/>
  <c r="Z3328" i="1"/>
  <c r="Z3343" i="1"/>
  <c r="Z3370" i="1"/>
  <c r="Z3408" i="1"/>
  <c r="Z3423" i="1"/>
  <c r="Z3461" i="1"/>
  <c r="Z3487" i="1"/>
  <c r="Z3106" i="1"/>
  <c r="Z3130" i="1"/>
  <c r="Z3160" i="1"/>
  <c r="Z3187" i="1"/>
  <c r="Z3225" i="1"/>
  <c r="Z3262" i="1"/>
  <c r="Z3297" i="1"/>
  <c r="Z3322" i="1"/>
  <c r="Z3338" i="1"/>
  <c r="Z3373" i="1"/>
  <c r="Z3411" i="1"/>
  <c r="Z3426" i="1"/>
  <c r="Z3453" i="1"/>
  <c r="Z3478" i="1"/>
  <c r="Z3495" i="1"/>
  <c r="Z3511" i="1"/>
  <c r="Z3558" i="1"/>
  <c r="Z3575" i="1"/>
  <c r="Z3591" i="1"/>
  <c r="Z3638" i="1"/>
  <c r="Z3655" i="1"/>
  <c r="Z3671" i="1"/>
  <c r="Z3738" i="1"/>
  <c r="Z3753" i="1"/>
  <c r="Z3777" i="1"/>
  <c r="Z3802" i="1"/>
  <c r="Z3878" i="1"/>
  <c r="Z3924" i="1"/>
  <c r="Z4000" i="1"/>
  <c r="Z4048" i="1"/>
  <c r="Z4065" i="1"/>
  <c r="Z4090" i="1"/>
  <c r="Z4107" i="1"/>
  <c r="Z4145" i="1"/>
  <c r="Z4179" i="1"/>
  <c r="Z4194" i="1"/>
  <c r="Z4221" i="1"/>
  <c r="Z4236" i="1"/>
  <c r="Z4274" i="1"/>
  <c r="Z4301" i="1"/>
  <c r="Z3597" i="1"/>
  <c r="Z3653" i="1"/>
  <c r="Z3677" i="1"/>
  <c r="Z3713" i="1"/>
  <c r="Z3740" i="1"/>
  <c r="Z3771" i="1"/>
  <c r="Z3786" i="1"/>
  <c r="Z3842" i="1"/>
  <c r="Z3918" i="1"/>
  <c r="Z3964" i="1"/>
  <c r="Z4032" i="1"/>
  <c r="Z4067" i="1"/>
  <c r="Z4105" i="1"/>
  <c r="Z4130" i="1"/>
  <c r="Z4147" i="1"/>
  <c r="Z4172" i="1"/>
  <c r="Z4188" i="1"/>
  <c r="Z4223" i="1"/>
  <c r="Z4247" i="1"/>
  <c r="Z4303" i="1"/>
  <c r="Z4327" i="1"/>
  <c r="Z4363" i="1"/>
  <c r="Z4388" i="1"/>
  <c r="Z3639" i="1"/>
  <c r="Z3743" i="1"/>
  <c r="Z3781" i="1"/>
  <c r="Z3807" i="1"/>
  <c r="Z3883" i="1"/>
  <c r="Z3959" i="1"/>
  <c r="Z4005" i="1"/>
  <c r="Z4073" i="1"/>
  <c r="Z4111" i="1"/>
  <c r="Z4137" i="1"/>
  <c r="Z4405" i="1"/>
  <c r="Z4444" i="1"/>
  <c r="Z4462" i="1"/>
  <c r="Z4489" i="1"/>
  <c r="Z4504" i="1"/>
  <c r="Z4531" i="1"/>
  <c r="Z2328" i="1"/>
  <c r="Z2352" i="1"/>
  <c r="Z2376" i="1"/>
  <c r="Z2408" i="1"/>
  <c r="Z2432" i="1"/>
  <c r="Z2456" i="1"/>
  <c r="Z2488" i="1"/>
  <c r="Z2512" i="1"/>
  <c r="Z2528" i="1"/>
  <c r="Z2552" i="1"/>
  <c r="Z2608" i="1"/>
  <c r="Z2632" i="1"/>
  <c r="Z2656" i="1"/>
  <c r="Z2475" i="1"/>
  <c r="Z1959" i="1"/>
  <c r="Z1974" i="1"/>
  <c r="Z2005" i="1"/>
  <c r="Z2019" i="1"/>
  <c r="Z2035" i="1"/>
  <c r="Z2088" i="1"/>
  <c r="Z2152" i="1"/>
  <c r="Z2176" i="1"/>
  <c r="Z2248" i="1"/>
  <c r="Z2330" i="1"/>
  <c r="Z2370" i="1"/>
  <c r="Z2410" i="1"/>
  <c r="Z2450" i="1"/>
  <c r="Z2490" i="1"/>
  <c r="Z2522" i="1"/>
  <c r="Z2570" i="1"/>
  <c r="Z2606" i="1"/>
  <c r="Z2650" i="1"/>
  <c r="Z2686" i="1"/>
  <c r="Z1387" i="1"/>
  <c r="Z1994" i="1"/>
  <c r="Z2312" i="1"/>
  <c r="Z1997" i="1"/>
  <c r="Z2315" i="1"/>
  <c r="Z1385" i="1"/>
  <c r="Z1988" i="1"/>
  <c r="Z2314" i="1"/>
  <c r="Z1734" i="1"/>
  <c r="Z1774" i="1"/>
  <c r="Z1814" i="1"/>
  <c r="Z78" i="1"/>
  <c r="Z85" i="1"/>
  <c r="Z152" i="1"/>
  <c r="Z176" i="1"/>
  <c r="Z248" i="1"/>
  <c r="Z352" i="1"/>
  <c r="Z396" i="1"/>
  <c r="Z1324" i="1"/>
  <c r="Z1364" i="1"/>
  <c r="Z1404" i="1"/>
  <c r="Z1444" i="1"/>
  <c r="Z1484" i="1"/>
  <c r="Z1544" i="1"/>
  <c r="Z1572" i="1"/>
  <c r="Z1596" i="1"/>
  <c r="Z1628" i="1"/>
  <c r="Z1652" i="1"/>
  <c r="Z1676" i="1"/>
  <c r="Z354" i="1"/>
  <c r="Z1306" i="1"/>
  <c r="Z1338" i="1"/>
  <c r="Z1362" i="1"/>
  <c r="Z1386" i="1"/>
  <c r="Z1418" i="1"/>
  <c r="Z1442" i="1"/>
  <c r="Z1466" i="1"/>
  <c r="Z1518" i="1"/>
  <c r="Z1542" i="1"/>
  <c r="Z1570" i="1"/>
  <c r="Z1610" i="1"/>
  <c r="Z1650" i="1"/>
  <c r="Z1690" i="1"/>
  <c r="Z1730" i="1"/>
  <c r="Z99" i="1"/>
  <c r="Z115" i="1"/>
  <c r="Z1699" i="1"/>
  <c r="Z1712" i="1"/>
  <c r="Z1736" i="1"/>
  <c r="Z1768" i="1"/>
  <c r="Z1792" i="1"/>
  <c r="Z1836" i="1"/>
  <c r="Z1908" i="1"/>
  <c r="Z1932" i="1"/>
  <c r="Z2309" i="1"/>
  <c r="Z2343" i="1"/>
  <c r="Z2713" i="1"/>
  <c r="Z2752" i="1"/>
  <c r="Z2798" i="1"/>
  <c r="Z2841" i="1"/>
  <c r="Z2884" i="1"/>
  <c r="Z2927" i="1"/>
  <c r="Z3002" i="1"/>
  <c r="Z2727" i="1"/>
  <c r="Z2762" i="1"/>
  <c r="Z2718" i="1"/>
  <c r="Z2754" i="1"/>
  <c r="Z2804" i="1"/>
  <c r="Z3039" i="1"/>
  <c r="Z3084" i="1"/>
  <c r="Z3162" i="1"/>
  <c r="Z2840" i="1"/>
  <c r="Z2883" i="1"/>
  <c r="Z2922" i="1"/>
  <c r="Z3001" i="1"/>
  <c r="Z3046" i="1"/>
  <c r="Z3120" i="1"/>
  <c r="Z3198" i="1"/>
  <c r="Z3188" i="1"/>
  <c r="Z2990" i="1"/>
  <c r="Z2989" i="1"/>
  <c r="Z3190" i="1"/>
  <c r="Z3321" i="1"/>
  <c r="Z3399" i="1"/>
  <c r="Z3442" i="1"/>
  <c r="Z3500" i="1"/>
  <c r="Z3527" i="1"/>
  <c r="Z3561" i="1"/>
  <c r="Z3599" i="1"/>
  <c r="Z3622" i="1"/>
  <c r="Z3660" i="1"/>
  <c r="Z3687" i="1"/>
  <c r="Z3723" i="1"/>
  <c r="Z3238" i="1"/>
  <c r="Z3285" i="1"/>
  <c r="Z3363" i="1"/>
  <c r="Z3406" i="1"/>
  <c r="Z3484" i="1"/>
  <c r="Z3518" i="1"/>
  <c r="Z3545" i="1"/>
  <c r="Z3583" i="1"/>
  <c r="Z3606" i="1"/>
  <c r="Z3644" i="1"/>
  <c r="Z3678" i="1"/>
  <c r="Z3705" i="1"/>
  <c r="Z3759" i="1"/>
  <c r="Z3245" i="1"/>
  <c r="Z3725" i="1"/>
  <c r="Z3716" i="1"/>
  <c r="Z3823" i="1"/>
  <c r="Z3861" i="1"/>
  <c r="Z3876" i="1"/>
  <c r="Z3910" i="1"/>
  <c r="Z3948" i="1"/>
  <c r="Z3983" i="1"/>
  <c r="Z3822" i="1"/>
  <c r="Z3837" i="1"/>
  <c r="Z3875" i="1"/>
  <c r="Z3909" i="1"/>
  <c r="Z3944" i="1"/>
  <c r="Z3982" i="1"/>
  <c r="Z3997" i="1"/>
  <c r="Z3825" i="1"/>
  <c r="Z3859" i="1"/>
  <c r="Z3874" i="1"/>
  <c r="Z3912" i="1"/>
  <c r="Z3947" i="1"/>
  <c r="Z3985" i="1"/>
  <c r="Z4019" i="1"/>
  <c r="Z4093" i="1"/>
  <c r="Z4136" i="1"/>
  <c r="Z4214" i="1"/>
  <c r="Z4253" i="1"/>
  <c r="Z4276" i="1"/>
  <c r="Z4314" i="1"/>
  <c r="Z4348" i="1"/>
  <c r="Z4377" i="1"/>
  <c r="Z4053" i="1"/>
  <c r="Z4096" i="1"/>
  <c r="Z4174" i="1"/>
  <c r="Z4229" i="1"/>
  <c r="Z4252" i="1"/>
  <c r="Z4290" i="1"/>
  <c r="Z4317" i="1"/>
  <c r="Z4351" i="1"/>
  <c r="Z4376" i="1"/>
  <c r="Z4371" i="1"/>
  <c r="Z2770" i="1"/>
  <c r="Z2816" i="1"/>
  <c r="Z2838" i="1"/>
  <c r="Z2854" i="1"/>
  <c r="Z2892" i="1"/>
  <c r="Z2930" i="1"/>
  <c r="Z2947" i="1"/>
  <c r="Z2988" i="1"/>
  <c r="Z3003" i="1"/>
  <c r="Z3027" i="1"/>
  <c r="Z3045" i="1"/>
  <c r="Z3068" i="1"/>
  <c r="Z3103" i="1"/>
  <c r="Z2734" i="1"/>
  <c r="Z2764" i="1"/>
  <c r="Z2796" i="1"/>
  <c r="Z2848" i="1"/>
  <c r="Z2876" i="1"/>
  <c r="Z2890" i="1"/>
  <c r="Z2914" i="1"/>
  <c r="Z2932" i="1"/>
  <c r="Z2959" i="1"/>
  <c r="Z2975" i="1"/>
  <c r="Z3028" i="1"/>
  <c r="Z3065" i="1"/>
  <c r="Z3085" i="1"/>
  <c r="Z2714" i="1"/>
  <c r="Z2733" i="1"/>
  <c r="Z2771" i="1"/>
  <c r="Z2805" i="1"/>
  <c r="Z2833" i="1"/>
  <c r="Z2847" i="1"/>
  <c r="Z2875" i="1"/>
  <c r="Z2893" i="1"/>
  <c r="Z2931" i="1"/>
  <c r="Z2958" i="1"/>
  <c r="Z2974" i="1"/>
  <c r="Z3020" i="1"/>
  <c r="Z3088" i="1"/>
  <c r="Z3104" i="1"/>
  <c r="Z3159" i="1"/>
  <c r="Z3177" i="1"/>
  <c r="Z3261" i="1"/>
  <c r="Z3295" i="1"/>
  <c r="Z3371" i="1"/>
  <c r="Z3417" i="1"/>
  <c r="Z3493" i="1"/>
  <c r="Z3517" i="1"/>
  <c r="Z3573" i="1"/>
  <c r="Z3119" i="1"/>
  <c r="Z3135" i="1"/>
  <c r="Z3175" i="1"/>
  <c r="Z3206" i="1"/>
  <c r="Z3243" i="1"/>
  <c r="Z3256" i="1"/>
  <c r="Z3290" i="1"/>
  <c r="Z3319" i="1"/>
  <c r="Z3332" i="1"/>
  <c r="Z3347" i="1"/>
  <c r="Z3374" i="1"/>
  <c r="Z3412" i="1"/>
  <c r="Z3427" i="1"/>
  <c r="Z3465" i="1"/>
  <c r="Z3559" i="1"/>
  <c r="Z3118" i="1"/>
  <c r="Z3134" i="1"/>
  <c r="Z3164" i="1"/>
  <c r="Z3201" i="1"/>
  <c r="Z3251" i="1"/>
  <c r="Z3266" i="1"/>
  <c r="Z3300" i="1"/>
  <c r="Z3326" i="1"/>
  <c r="Z3342" i="1"/>
  <c r="Z3377" i="1"/>
  <c r="Z3415" i="1"/>
  <c r="Z3440" i="1"/>
  <c r="Z3457" i="1"/>
  <c r="Z3482" i="1"/>
  <c r="Z3498" i="1"/>
  <c r="Z3515" i="1"/>
  <c r="Z3562" i="1"/>
  <c r="Z3578" i="1"/>
  <c r="Z3595" i="1"/>
  <c r="Z3642" i="1"/>
  <c r="Z3658" i="1"/>
  <c r="Z3675" i="1"/>
  <c r="Z3742" i="1"/>
  <c r="Z3757" i="1"/>
  <c r="Z3780" i="1"/>
  <c r="Z3806" i="1"/>
  <c r="Z3882" i="1"/>
  <c r="Z3958" i="1"/>
  <c r="Z4004" i="1"/>
  <c r="Z4052" i="1"/>
  <c r="Z4068" i="1"/>
  <c r="Z4094" i="1"/>
  <c r="Z4110" i="1"/>
  <c r="Z4148" i="1"/>
  <c r="Z4183" i="1"/>
  <c r="Z4208" i="1"/>
  <c r="Z4225" i="1"/>
  <c r="Z4241" i="1"/>
  <c r="Z4288" i="1"/>
  <c r="Z4305" i="1"/>
  <c r="Z3600" i="1"/>
  <c r="Z3657" i="1"/>
  <c r="Z3680" i="1"/>
  <c r="Z3717" i="1"/>
  <c r="Z3744" i="1"/>
  <c r="Z3775" i="1"/>
  <c r="Z3800" i="1"/>
  <c r="Z3846" i="1"/>
  <c r="Z3922" i="1"/>
  <c r="Z3998" i="1"/>
  <c r="Z4036" i="1"/>
  <c r="Z4070" i="1"/>
  <c r="Z4108" i="1"/>
  <c r="Z4134" i="1"/>
  <c r="Z4150" i="1"/>
  <c r="Z4176" i="1"/>
  <c r="Z4192" i="1"/>
  <c r="Z4227" i="1"/>
  <c r="Z4250" i="1"/>
  <c r="Z4307" i="1"/>
  <c r="Z4330" i="1"/>
  <c r="Z4367" i="1"/>
  <c r="Z4392" i="1"/>
  <c r="Z3643" i="1"/>
  <c r="Z3747" i="1"/>
  <c r="Z3785" i="1"/>
  <c r="Z3841" i="1"/>
  <c r="Z3887" i="1"/>
  <c r="Z3963" i="1"/>
  <c r="Z4031" i="1"/>
  <c r="Z4077" i="1"/>
  <c r="Z4115" i="1"/>
  <c r="Z4149" i="1"/>
  <c r="Z4289" i="1"/>
  <c r="Z4395" i="1"/>
  <c r="Z4423" i="1"/>
  <c r="Z4447" i="1"/>
  <c r="Z4483" i="1"/>
  <c r="Z4507" i="1"/>
  <c r="Z4545" i="1"/>
  <c r="Z4579" i="1"/>
  <c r="Z4605" i="1"/>
  <c r="Z4643" i="1"/>
  <c r="Z4316" i="1"/>
  <c r="Z4354" i="1"/>
  <c r="Z4394" i="1"/>
  <c r="Z4418" i="1"/>
  <c r="Z4442" i="1"/>
  <c r="Z4453" i="1"/>
  <c r="Z4478" i="1"/>
  <c r="Z4495" i="1"/>
  <c r="Z4520" i="1"/>
  <c r="Z4537" i="1"/>
  <c r="Z4562" i="1"/>
  <c r="Z4578" i="1"/>
  <c r="Z4604" i="1"/>
  <c r="Z4620" i="1"/>
  <c r="Z4606" i="1"/>
  <c r="Z4622" i="1"/>
  <c r="Z4649" i="1"/>
  <c r="Z4664" i="1"/>
  <c r="Z4691" i="1"/>
  <c r="Z4706" i="1"/>
  <c r="Z4733" i="1"/>
  <c r="Z4758" i="1"/>
  <c r="Z4775" i="1"/>
  <c r="Z4800" i="1"/>
  <c r="Z4817" i="1"/>
  <c r="Z4842" i="1"/>
  <c r="Z4858" i="1"/>
  <c r="Z4884" i="1"/>
  <c r="Z4900" i="1"/>
  <c r="Z4926" i="1"/>
  <c r="Z4942" i="1"/>
  <c r="Z4293" i="1"/>
  <c r="Z4411" i="1"/>
  <c r="Z4427" i="1"/>
  <c r="Z4461" i="1"/>
  <c r="Z4487" i="1"/>
  <c r="Z4521" i="1"/>
  <c r="Z4559" i="1"/>
  <c r="Z4583" i="1"/>
  <c r="Z4621" i="1"/>
  <c r="Z4647" i="1"/>
  <c r="Z4321" i="1"/>
  <c r="Z4361" i="1"/>
  <c r="Z4399" i="1"/>
  <c r="Z4422" i="1"/>
  <c r="Z4446" i="1"/>
  <c r="Z4457" i="1"/>
  <c r="Z4482" i="1"/>
  <c r="Z4498" i="1"/>
  <c r="Z4524" i="1"/>
  <c r="Z4540" i="1"/>
  <c r="Z4566" i="1"/>
  <c r="Z4582" i="1"/>
  <c r="Z4609" i="1"/>
  <c r="Z4624" i="1"/>
  <c r="Z4651" i="1"/>
  <c r="Z4666" i="1"/>
  <c r="Z4693" i="1"/>
  <c r="Z4718" i="1"/>
  <c r="Z4735" i="1"/>
  <c r="Z4760" i="1"/>
  <c r="Z4777" i="1"/>
  <c r="Z4802" i="1"/>
  <c r="Z4818" i="1"/>
  <c r="Z4844" i="1"/>
  <c r="Z4860" i="1"/>
  <c r="Z4886" i="1"/>
  <c r="Z4902" i="1"/>
  <c r="Z4211" i="1"/>
  <c r="Z4251" i="1"/>
  <c r="Z4924" i="1"/>
  <c r="Z4940" i="1"/>
  <c r="Z4966" i="1"/>
  <c r="Z4982" i="1"/>
  <c r="Z5009" i="1"/>
  <c r="Z5024" i="1"/>
  <c r="Z4984" i="1"/>
  <c r="Z5011" i="1"/>
  <c r="Z4701" i="1"/>
  <c r="Z4727" i="1"/>
  <c r="Z4761" i="1"/>
  <c r="Z4799" i="1"/>
  <c r="Z4823" i="1"/>
  <c r="Z4861" i="1"/>
  <c r="Z4887" i="1"/>
  <c r="Z4921" i="1"/>
  <c r="Z4959" i="1"/>
  <c r="Z4983" i="1"/>
  <c r="Z5021" i="1"/>
  <c r="Z3313" i="1"/>
  <c r="Z3358" i="1"/>
  <c r="Z2859" i="1"/>
  <c r="Z2952" i="1"/>
  <c r="Z3018" i="1"/>
  <c r="Z3033" i="1"/>
  <c r="Z3077" i="1"/>
  <c r="Z3249" i="1"/>
  <c r="Z3292" i="1"/>
  <c r="Z2783" i="1"/>
  <c r="Z2799" i="1"/>
  <c r="Z2815" i="1"/>
  <c r="Z2857" i="1"/>
  <c r="Z2983" i="1"/>
  <c r="Z3051" i="1"/>
  <c r="Z3139" i="1"/>
  <c r="Z3153" i="1"/>
  <c r="Z3185" i="1"/>
  <c r="Z3215" i="1"/>
  <c r="Z3278" i="1"/>
  <c r="Z3302" i="1"/>
  <c r="Z3389" i="1"/>
  <c r="Z3404" i="1"/>
  <c r="Z3462" i="1"/>
  <c r="Z3549" i="1"/>
  <c r="Z2778" i="1"/>
  <c r="Z2865" i="1"/>
  <c r="Z2954" i="1"/>
  <c r="Z2992" i="1"/>
  <c r="Z3031" i="1"/>
  <c r="Z3058" i="1"/>
  <c r="Z3075" i="1"/>
  <c r="Z3098" i="1"/>
  <c r="Z3138" i="1"/>
  <c r="Z3152" i="1"/>
  <c r="Z3210" i="1"/>
  <c r="Z3270" i="1"/>
  <c r="Z3330" i="1"/>
  <c r="Z3368" i="1"/>
  <c r="Z3383" i="1"/>
  <c r="Z3396" i="1"/>
  <c r="Z3494" i="1"/>
  <c r="Z3514" i="1"/>
  <c r="Z3631" i="1"/>
  <c r="Z3797" i="1"/>
  <c r="Z3933" i="1"/>
  <c r="Z4039" i="1"/>
  <c r="Z4125" i="1"/>
  <c r="Z4285" i="1"/>
  <c r="Z4551" i="1"/>
  <c r="Z4637" i="1"/>
  <c r="Z4793" i="1"/>
  <c r="Z4949" i="1"/>
  <c r="Y5035" i="1"/>
  <c r="Z5035" i="1"/>
  <c r="Z3528" i="1"/>
  <c r="Z3548" i="1"/>
  <c r="Z3572" i="1"/>
  <c r="Z3633" i="1"/>
  <c r="Z3849" i="1"/>
  <c r="Z3935" i="1"/>
  <c r="Z4041" i="1"/>
  <c r="Z4127" i="1"/>
  <c r="Z4199" i="1"/>
  <c r="Z4287" i="1"/>
  <c r="Z4553" i="1"/>
  <c r="Z4709" i="1"/>
  <c r="Z4795" i="1"/>
  <c r="Z4951" i="1"/>
  <c r="Z3530" i="1"/>
  <c r="Z3574" i="1"/>
  <c r="Z3594" i="1"/>
  <c r="Z3623" i="1"/>
  <c r="Z3636" i="1"/>
  <c r="Z3668" i="1"/>
  <c r="Z3754" i="1"/>
  <c r="Z3794" i="1"/>
  <c r="Z3824" i="1"/>
  <c r="Z3843" i="1"/>
  <c r="Z3957" i="1"/>
  <c r="Z3995" i="1"/>
  <c r="Z4051" i="1"/>
  <c r="Z4109" i="1"/>
  <c r="Z4193" i="1"/>
  <c r="Z4277" i="1"/>
  <c r="Z4505" i="1"/>
  <c r="Z4539" i="1"/>
  <c r="Z4645" i="1"/>
  <c r="Z4683" i="1"/>
  <c r="Z4707" i="1"/>
  <c r="Z4825" i="1"/>
  <c r="Z4859" i="1"/>
  <c r="Z4965" i="1"/>
  <c r="Z5003" i="1"/>
  <c r="Z5027" i="1"/>
  <c r="Z3287" i="1"/>
  <c r="Z3307" i="1"/>
  <c r="Z3355" i="1"/>
  <c r="Z3614" i="1"/>
  <c r="Z3654" i="1"/>
  <c r="Z3674" i="1"/>
  <c r="Z3703" i="1"/>
  <c r="Z3783" i="1"/>
  <c r="Z4037" i="1"/>
  <c r="Z4585" i="1"/>
  <c r="Z4619" i="1"/>
  <c r="Z3276" i="1"/>
  <c r="Z3382" i="1"/>
  <c r="Z3532" i="1"/>
  <c r="Z3617" i="1"/>
  <c r="Z3973" i="1"/>
  <c r="Z4201" i="1"/>
  <c r="Z4509" i="1"/>
  <c r="Z4675" i="1"/>
  <c r="Z4991" i="1"/>
  <c r="Z2828" i="1"/>
  <c r="Z2877" i="1"/>
  <c r="Z2921" i="1"/>
  <c r="Z2937" i="1"/>
  <c r="Z2981" i="1"/>
  <c r="Z3017" i="1"/>
  <c r="Z3213" i="1"/>
  <c r="Z3273" i="1"/>
  <c r="Z3401" i="1"/>
  <c r="Z3421" i="1"/>
  <c r="Z2827" i="1"/>
  <c r="Z3008" i="1"/>
  <c r="Z3044" i="1"/>
  <c r="Z3108" i="1"/>
  <c r="Z3551" i="1"/>
  <c r="Z3809" i="1"/>
  <c r="Z3975" i="1"/>
  <c r="Z4203" i="1"/>
  <c r="Z4511" i="1"/>
  <c r="Z4677" i="1"/>
  <c r="Z4993" i="1"/>
  <c r="Z4741" i="1"/>
  <c r="Z4767" i="1"/>
  <c r="Z2899" i="1"/>
  <c r="Z3693" i="1"/>
  <c r="Z3737" i="1"/>
  <c r="Z4595" i="1"/>
  <c r="Z2717" i="1"/>
  <c r="Z2773" i="1"/>
  <c r="Z3109" i="1"/>
  <c r="Z3145" i="1"/>
  <c r="Z3227" i="1"/>
  <c r="Z4905" i="1"/>
  <c r="Z4939" i="1"/>
  <c r="Z2784" i="1"/>
  <c r="Z3136" i="1"/>
  <c r="Z3172" i="1"/>
  <c r="Z3200" i="1"/>
  <c r="Z3216" i="1"/>
  <c r="Z3244" i="1"/>
  <c r="Z3272" i="1"/>
  <c r="Z3534" i="1"/>
  <c r="Z3731" i="1"/>
  <c r="Z4589" i="1"/>
  <c r="Z4753" i="1"/>
  <c r="Z3877" i="1"/>
  <c r="Z3915" i="1"/>
  <c r="Z2745" i="1"/>
  <c r="Z3432" i="1"/>
  <c r="Z4915" i="1"/>
  <c r="Z3690" i="1"/>
  <c r="Z4909" i="1"/>
  <c r="Z3233" i="1"/>
  <c r="Z2738" i="1"/>
  <c r="Z2790" i="1"/>
  <c r="Z2740" i="1"/>
  <c r="Z2858" i="1"/>
  <c r="Z2902" i="1"/>
  <c r="Z3434" i="1"/>
  <c r="Z3734" i="1"/>
  <c r="Z3854" i="1"/>
  <c r="Z3890" i="1"/>
  <c r="Z3938" i="1"/>
  <c r="Z3974" i="1"/>
  <c r="Z4022" i="1"/>
  <c r="Z4046" i="1"/>
  <c r="Z4078" i="1"/>
  <c r="Z4102" i="1"/>
  <c r="Z4126" i="1"/>
  <c r="Z4158" i="1"/>
  <c r="Z4182" i="1"/>
  <c r="Z4206" i="1"/>
  <c r="Z4238" i="1"/>
  <c r="Z4262" i="1"/>
  <c r="Z4286" i="1"/>
  <c r="Z4318" i="1"/>
  <c r="Z4362" i="1"/>
  <c r="Z4450" i="1"/>
  <c r="Z4490" i="1"/>
  <c r="Z4530" i="1"/>
  <c r="Z4570" i="1"/>
  <c r="Z4610" i="1"/>
  <c r="Z4650" i="1"/>
  <c r="Z4690" i="1"/>
  <c r="Z4730" i="1"/>
  <c r="Z4770" i="1"/>
  <c r="Z4810" i="1"/>
  <c r="Z4850" i="1"/>
  <c r="Z4890" i="1"/>
  <c r="Z4930" i="1"/>
  <c r="Z4970" i="1"/>
  <c r="Z5010" i="1"/>
  <c r="Z2900" i="1"/>
  <c r="Z3456" i="1"/>
  <c r="Z3488" i="1"/>
  <c r="Z3512" i="1"/>
  <c r="Z3596" i="1"/>
  <c r="Z3688" i="1"/>
  <c r="Z3732" i="1"/>
  <c r="Z3756" i="1"/>
  <c r="Z3788" i="1"/>
  <c r="Z3812" i="1"/>
  <c r="Z3856" i="1"/>
  <c r="Z3900" i="1"/>
  <c r="Z3936" i="1"/>
  <c r="Z3980" i="1"/>
  <c r="Z4016" i="1"/>
  <c r="Z4044" i="1"/>
  <c r="Z4084" i="1"/>
  <c r="Z4124" i="1"/>
  <c r="Z4164" i="1"/>
  <c r="Z4204" i="1"/>
  <c r="Z4244" i="1"/>
  <c r="Z3435" i="1"/>
  <c r="Z3459" i="1"/>
  <c r="Z3535" i="1"/>
  <c r="Z4284" i="1"/>
  <c r="Z4315" i="1"/>
  <c r="Z4335" i="1"/>
  <c r="Z4364" i="1"/>
  <c r="Z4398" i="1"/>
  <c r="Z4425" i="1"/>
  <c r="Z4463" i="1"/>
  <c r="Z4476" i="1"/>
  <c r="Z4508" i="1"/>
  <c r="Z4532" i="1"/>
  <c r="Z4556" i="1"/>
  <c r="Z4588" i="1"/>
  <c r="Z4612" i="1"/>
  <c r="Z4632" i="1"/>
  <c r="Z4656" i="1"/>
  <c r="Z4688" i="1"/>
  <c r="Z4712" i="1"/>
  <c r="Z4736" i="1"/>
  <c r="Z4768" i="1"/>
  <c r="Z4792" i="1"/>
  <c r="Z4816" i="1"/>
  <c r="Z4848" i="1"/>
  <c r="Z4872" i="1"/>
  <c r="Z4896" i="1"/>
  <c r="Z4928" i="1"/>
  <c r="Z4952" i="1"/>
  <c r="Z4976" i="1"/>
  <c r="Z5008" i="1"/>
  <c r="Z5032" i="1"/>
  <c r="Z4357" i="1"/>
  <c r="Z4433" i="1"/>
  <c r="Z4356" i="1"/>
  <c r="Z4432" i="1"/>
  <c r="Z4347" i="1"/>
  <c r="Z4431" i="1"/>
  <c r="Z4338" i="1"/>
  <c r="Z4382" i="1"/>
  <c r="Z4655" i="1"/>
  <c r="Z4680" i="1"/>
  <c r="Z4697" i="1"/>
  <c r="Z4722" i="1"/>
  <c r="Z4738" i="1"/>
  <c r="Z4764" i="1"/>
  <c r="Z4780" i="1"/>
  <c r="Z4806" i="1"/>
  <c r="Z4822" i="1"/>
  <c r="Z4849" i="1"/>
  <c r="Z4864" i="1"/>
  <c r="Z4891" i="1"/>
  <c r="Z4169" i="1"/>
  <c r="Z4215" i="1"/>
  <c r="Z4255" i="1"/>
  <c r="Z4929" i="1"/>
  <c r="Z4944" i="1"/>
  <c r="Z4973" i="1"/>
  <c r="Z4998" i="1"/>
  <c r="Z5015" i="1"/>
  <c r="Z4667" i="1"/>
  <c r="Z4705" i="1"/>
  <c r="Z4739" i="1"/>
  <c r="Z4765" i="1"/>
  <c r="Z4803" i="1"/>
  <c r="Z4827" i="1"/>
  <c r="Z4865" i="1"/>
  <c r="Z4899" i="1"/>
  <c r="Z4925" i="1"/>
  <c r="Z4963" i="1"/>
  <c r="Z4987" i="1"/>
  <c r="Z3317" i="1"/>
  <c r="Z3362" i="1"/>
  <c r="Z2863" i="1"/>
  <c r="Z2956" i="1"/>
  <c r="Z3022" i="1"/>
  <c r="Z3037" i="1"/>
  <c r="Z3186" i="1"/>
  <c r="Z3253" i="1"/>
  <c r="Z3390" i="1"/>
  <c r="Z2788" i="1"/>
  <c r="Z2803" i="1"/>
  <c r="Z2835" i="1"/>
  <c r="Z2951" i="1"/>
  <c r="Z2987" i="1"/>
  <c r="Z3055" i="1"/>
  <c r="Z3143" i="1"/>
  <c r="Z3157" i="1"/>
  <c r="Z3203" i="1"/>
  <c r="Z3231" i="1"/>
  <c r="Z3282" i="1"/>
  <c r="Z3306" i="1"/>
  <c r="Z3393" i="1"/>
  <c r="Z3420" i="1"/>
  <c r="Z3466" i="1"/>
  <c r="Z3553" i="1"/>
  <c r="Z2782" i="1"/>
  <c r="Z2942" i="1"/>
  <c r="Z2978" i="1"/>
  <c r="Z2996" i="1"/>
  <c r="Z3035" i="1"/>
  <c r="Z3062" i="1"/>
  <c r="Z3078" i="1"/>
  <c r="Z3102" i="1"/>
  <c r="Z3142" i="1"/>
  <c r="Z3156" i="1"/>
  <c r="Z3214" i="1"/>
  <c r="Z3274" i="1"/>
  <c r="Z3334" i="1"/>
  <c r="Z3372" i="1"/>
  <c r="Z3387" i="1"/>
  <c r="Z3470" i="1"/>
  <c r="Z3501" i="1"/>
  <c r="Z3521" i="1"/>
  <c r="Z3635" i="1"/>
  <c r="Z3851" i="1"/>
  <c r="Z3937" i="1"/>
  <c r="Z4043" i="1"/>
  <c r="Z4161" i="1"/>
  <c r="Z4469" i="1"/>
  <c r="Z4555" i="1"/>
  <c r="Z4711" i="1"/>
  <c r="Z4797" i="1"/>
  <c r="Z4953" i="1"/>
  <c r="Z3469" i="1"/>
  <c r="Z3539" i="1"/>
  <c r="Z3552" i="1"/>
  <c r="Z3576" i="1"/>
  <c r="Z3637" i="1"/>
  <c r="Z3853" i="1"/>
  <c r="Z4009" i="1"/>
  <c r="Z4045" i="1"/>
  <c r="Z4159" i="1"/>
  <c r="Z4259" i="1"/>
  <c r="Z4471" i="1"/>
  <c r="Z4557" i="1"/>
  <c r="Z4713" i="1"/>
  <c r="Z4869" i="1"/>
  <c r="Z4955" i="1"/>
  <c r="Z3550" i="1"/>
  <c r="Z3581" i="1"/>
  <c r="Z3601" i="1"/>
  <c r="Z3627" i="1"/>
  <c r="Z3648" i="1"/>
  <c r="Z3672" i="1"/>
  <c r="Z3770" i="1"/>
  <c r="Z3801" i="1"/>
  <c r="Z3831" i="1"/>
  <c r="Z3847" i="1"/>
  <c r="Z3961" i="1"/>
  <c r="Z3999" i="1"/>
  <c r="Z4055" i="1"/>
  <c r="Z4113" i="1"/>
  <c r="Z4197" i="1"/>
  <c r="Z4481" i="1"/>
  <c r="Z4519" i="1"/>
  <c r="Z4543" i="1"/>
  <c r="Z4661" i="1"/>
  <c r="Z4687" i="1"/>
  <c r="Z4801" i="1"/>
  <c r="Z4839" i="1"/>
  <c r="Z4863" i="1"/>
  <c r="Z4981" i="1"/>
  <c r="Z5007" i="1"/>
  <c r="Z3277" i="1"/>
  <c r="Z3296" i="1"/>
  <c r="Z3312" i="1"/>
  <c r="Z3533" i="1"/>
  <c r="Z3630" i="1"/>
  <c r="Z3661" i="1"/>
  <c r="Z3681" i="1"/>
  <c r="Z3741" i="1"/>
  <c r="Z3787" i="1"/>
  <c r="Z4561" i="1"/>
  <c r="Z4599" i="1"/>
  <c r="Z4623" i="1"/>
  <c r="Z3350" i="1"/>
  <c r="Z3386" i="1"/>
  <c r="Z3536" i="1"/>
  <c r="Z3811" i="1"/>
  <c r="Z3977" i="1"/>
  <c r="Z4205" i="1"/>
  <c r="Z4513" i="1"/>
  <c r="Z4829" i="1"/>
  <c r="Z4995" i="1"/>
  <c r="Z2860" i="1"/>
  <c r="Z2891" i="1"/>
  <c r="Z2925" i="1"/>
  <c r="Z2949" i="1"/>
  <c r="Z2985" i="1"/>
  <c r="Z3049" i="1"/>
  <c r="Z3217" i="1"/>
  <c r="Z3349" i="1"/>
  <c r="Z3405" i="1"/>
  <c r="Z3425" i="1"/>
  <c r="Z2976" i="1"/>
  <c r="Z3012" i="1"/>
  <c r="Z3048" i="1"/>
  <c r="Z3112" i="1"/>
  <c r="Z3555" i="1"/>
  <c r="Z3813" i="1"/>
  <c r="Z4079" i="1"/>
  <c r="Z4207" i="1"/>
  <c r="Z4515" i="1"/>
  <c r="Z4831" i="1"/>
  <c r="Z4997" i="1"/>
  <c r="Z4745" i="1"/>
  <c r="Z4779" i="1"/>
  <c r="Z2903" i="1"/>
  <c r="Z3697" i="1"/>
  <c r="Z4023" i="1"/>
  <c r="Z4751" i="1"/>
  <c r="Z2731" i="1"/>
  <c r="Z2777" i="1"/>
  <c r="Z3113" i="1"/>
  <c r="Z3169" i="1"/>
  <c r="Z4881" i="1"/>
  <c r="Z4919" i="1"/>
  <c r="Z4943" i="1"/>
  <c r="Z2901" i="1"/>
  <c r="Z3140" i="1"/>
  <c r="Z3176" i="1"/>
  <c r="Z3204" i="1"/>
  <c r="Z3232" i="1"/>
  <c r="Z3260" i="1"/>
  <c r="Z3348" i="1"/>
  <c r="Z3691" i="1"/>
  <c r="Z3735" i="1"/>
  <c r="Z4593" i="1"/>
  <c r="Z4757" i="1"/>
  <c r="Z3881" i="1"/>
  <c r="Z3919" i="1"/>
  <c r="Z3429" i="1"/>
  <c r="Z3891" i="1"/>
  <c r="Z2739" i="1"/>
  <c r="Z3889" i="1"/>
  <c r="Z4913" i="1"/>
  <c r="Z3237" i="1"/>
  <c r="Z2742" i="1"/>
  <c r="Z2794" i="1"/>
  <c r="Z2744" i="1"/>
  <c r="Z2862" i="1"/>
  <c r="Z2906" i="1"/>
  <c r="Z3694" i="1"/>
  <c r="Z3810" i="1"/>
  <c r="Z3858" i="1"/>
  <c r="Z3894" i="1"/>
  <c r="Z3942" i="1"/>
  <c r="Z4010" i="1"/>
  <c r="Z4026" i="1"/>
  <c r="Z4058" i="1"/>
  <c r="Z4082" i="1"/>
  <c r="Z4106" i="1"/>
  <c r="Z4138" i="1"/>
  <c r="Z4162" i="1"/>
  <c r="Z4186" i="1"/>
  <c r="Z4218" i="1"/>
  <c r="Z4242" i="1"/>
  <c r="Z4266" i="1"/>
  <c r="Z4298" i="1"/>
  <c r="Z4322" i="1"/>
  <c r="Z4366" i="1"/>
  <c r="Z4454" i="1"/>
  <c r="Z4494" i="1"/>
  <c r="Z4534" i="1"/>
  <c r="Z4574" i="1"/>
  <c r="Z4614" i="1"/>
  <c r="Z4654" i="1"/>
  <c r="Z4694" i="1"/>
  <c r="Z4734" i="1"/>
  <c r="Z4774" i="1"/>
  <c r="Z4814" i="1"/>
  <c r="Z4854" i="1"/>
  <c r="Z4894" i="1"/>
  <c r="Z4934" i="1"/>
  <c r="Z4974" i="1"/>
  <c r="Z5014" i="1"/>
  <c r="Z2904" i="1"/>
  <c r="Z3468" i="1"/>
  <c r="Z3492" i="1"/>
  <c r="Z3516" i="1"/>
  <c r="Z3608" i="1"/>
  <c r="Z3692" i="1"/>
  <c r="Z3736" i="1"/>
  <c r="Z3768" i="1"/>
  <c r="Z3792" i="1"/>
  <c r="Z3816" i="1"/>
  <c r="Z3888" i="1"/>
  <c r="Z3904" i="1"/>
  <c r="Z3968" i="1"/>
  <c r="Z3984" i="1"/>
  <c r="Z4020" i="1"/>
  <c r="Z4060" i="1"/>
  <c r="Z4100" i="1"/>
  <c r="Z4140" i="1"/>
  <c r="Z4180" i="1"/>
  <c r="Z4220" i="1"/>
  <c r="Z4260" i="1"/>
  <c r="Z3439" i="1"/>
  <c r="Z3463" i="1"/>
  <c r="Z3927" i="1"/>
  <c r="Z4300" i="1"/>
  <c r="Z4320" i="1"/>
  <c r="Z4349" i="1"/>
  <c r="Z4389" i="1"/>
  <c r="Z4402" i="1"/>
  <c r="Z4452" i="1"/>
  <c r="Z4467" i="1"/>
  <c r="Z4488" i="1"/>
  <c r="Z4512" i="1"/>
  <c r="Z4536" i="1"/>
  <c r="Z4568" i="1"/>
  <c r="Z4592" i="1"/>
  <c r="Z4616" i="1"/>
  <c r="Z4636" i="1"/>
  <c r="Z4668" i="1"/>
  <c r="Z4692" i="1"/>
  <c r="Z4716" i="1"/>
  <c r="Z4748" i="1"/>
  <c r="Z4772" i="1"/>
  <c r="Z4796" i="1"/>
  <c r="Z4828" i="1"/>
  <c r="Z4852" i="1"/>
  <c r="Z4876" i="1"/>
  <c r="Z4908" i="1"/>
  <c r="Z4932" i="1"/>
  <c r="Z4956" i="1"/>
  <c r="Z4988" i="1"/>
  <c r="Z5012" i="1"/>
  <c r="Y5036" i="1"/>
  <c r="Z5036" i="1"/>
  <c r="Z4381" i="1"/>
  <c r="Z4437" i="1"/>
  <c r="Z4380" i="1"/>
  <c r="Z4436" i="1"/>
  <c r="Z4379" i="1"/>
  <c r="Z4435" i="1"/>
  <c r="Z4342" i="1"/>
  <c r="Z4386" i="1"/>
  <c r="Z4546" i="1"/>
  <c r="Z4573" i="1"/>
  <c r="Z4598" i="1"/>
  <c r="Z4615" i="1"/>
  <c r="Z4640" i="1"/>
  <c r="Z4657" i="1"/>
  <c r="Z4682" i="1"/>
  <c r="Z4698" i="1"/>
  <c r="Z4724" i="1"/>
  <c r="Z4740" i="1"/>
  <c r="Z4766" i="1"/>
  <c r="Z4782" i="1"/>
  <c r="Z4809" i="1"/>
  <c r="Z4824" i="1"/>
  <c r="Z4851" i="1"/>
  <c r="Z4866" i="1"/>
  <c r="Z4893" i="1"/>
  <c r="Z4918" i="1"/>
  <c r="Z4935" i="1"/>
  <c r="Z4960" i="1"/>
  <c r="Z4195" i="1"/>
  <c r="Z4391" i="1"/>
  <c r="Z4419" i="1"/>
  <c r="Z4443" i="1"/>
  <c r="Z4479" i="1"/>
  <c r="Z4503" i="1"/>
  <c r="Z4541" i="1"/>
  <c r="Z4567" i="1"/>
  <c r="Z4601" i="1"/>
  <c r="Z4639" i="1"/>
  <c r="Z4663" i="1"/>
  <c r="Z4350" i="1"/>
  <c r="Z4390" i="1"/>
  <c r="Z4407" i="1"/>
  <c r="Z4438" i="1"/>
  <c r="Z4449" i="1"/>
  <c r="Z4464" i="1"/>
  <c r="Z4491" i="1"/>
  <c r="Z4506" i="1"/>
  <c r="Z4533" i="1"/>
  <c r="Z4558" i="1"/>
  <c r="Z4575" i="1"/>
  <c r="Z4600" i="1"/>
  <c r="Z4617" i="1"/>
  <c r="Z4642" i="1"/>
  <c r="Z4658" i="1"/>
  <c r="Z4684" i="1"/>
  <c r="Z4700" i="1"/>
  <c r="Z4726" i="1"/>
  <c r="Z4742" i="1"/>
  <c r="Z4769" i="1"/>
  <c r="Z4784" i="1"/>
  <c r="Z4811" i="1"/>
  <c r="Z4826" i="1"/>
  <c r="Z4853" i="1"/>
  <c r="Z4878" i="1"/>
  <c r="Z4895" i="1"/>
  <c r="Z4173" i="1"/>
  <c r="Z4231" i="1"/>
  <c r="Z4906" i="1"/>
  <c r="Z4933" i="1"/>
  <c r="Z4958" i="1"/>
  <c r="Z4975" i="1"/>
  <c r="Z5000" i="1"/>
  <c r="Z5017" i="1"/>
  <c r="Z4977" i="1"/>
  <c r="Z5002" i="1"/>
  <c r="Z5018" i="1"/>
  <c r="Z4681" i="1"/>
  <c r="Z4719" i="1"/>
  <c r="Z4743" i="1"/>
  <c r="Z4781" i="1"/>
  <c r="Z4807" i="1"/>
  <c r="Z4841" i="1"/>
  <c r="Z4879" i="1"/>
  <c r="Z4903" i="1"/>
  <c r="Z4941" i="1"/>
  <c r="Z4967" i="1"/>
  <c r="Z5001" i="1"/>
  <c r="Z3308" i="1"/>
  <c r="Z3340" i="1"/>
  <c r="Z3366" i="1"/>
  <c r="Z2867" i="1"/>
  <c r="Z2968" i="1"/>
  <c r="Z3026" i="1"/>
  <c r="Z3069" i="1"/>
  <c r="Z3193" i="1"/>
  <c r="Z3257" i="1"/>
  <c r="Z3394" i="1"/>
  <c r="Z2792" i="1"/>
  <c r="Z2807" i="1"/>
  <c r="Z2849" i="1"/>
  <c r="Z2955" i="1"/>
  <c r="Z3011" i="1"/>
  <c r="Z3111" i="1"/>
  <c r="Z3147" i="1"/>
  <c r="Z3179" i="1"/>
  <c r="Z3207" i="1"/>
  <c r="Z3235" i="1"/>
  <c r="Z3286" i="1"/>
  <c r="Z3311" i="1"/>
  <c r="Z3397" i="1"/>
  <c r="Z3424" i="1"/>
  <c r="Z3471" i="1"/>
  <c r="Z3557" i="1"/>
  <c r="Z2787" i="1"/>
  <c r="Z2946" i="1"/>
  <c r="Z2982" i="1"/>
  <c r="Z3010" i="1"/>
  <c r="Z3050" i="1"/>
  <c r="Z3066" i="1"/>
  <c r="Z3082" i="1"/>
  <c r="Z3110" i="1"/>
  <c r="Z3146" i="1"/>
  <c r="Z3178" i="1"/>
  <c r="Z3224" i="1"/>
  <c r="Z3310" i="1"/>
  <c r="Z3341" i="1"/>
  <c r="Z3376" i="1"/>
  <c r="Z3388" i="1"/>
  <c r="Z3474" i="1"/>
  <c r="Z3505" i="1"/>
  <c r="Z3525" i="1"/>
  <c r="Z3789" i="1"/>
  <c r="Z3855" i="1"/>
  <c r="Z4011" i="1"/>
  <c r="Z4047" i="1"/>
  <c r="Z4165" i="1"/>
  <c r="Z4473" i="1"/>
  <c r="Z4629" i="1"/>
  <c r="Z4715" i="1"/>
  <c r="Z4871" i="1"/>
  <c r="Z4957" i="1"/>
  <c r="Z3473" i="1"/>
  <c r="Z3543" i="1"/>
  <c r="Z3556" i="1"/>
  <c r="Z3448" i="1"/>
  <c r="Z3791" i="1"/>
  <c r="Z3857" i="1"/>
  <c r="Z4013" i="1"/>
  <c r="Z4119" i="1"/>
  <c r="Z4163" i="1"/>
  <c r="Z4279" i="1"/>
  <c r="Z4475" i="1"/>
  <c r="Z4631" i="1"/>
  <c r="Z4717" i="1"/>
  <c r="Z4873" i="1"/>
  <c r="Z5029" i="1"/>
  <c r="Z3554" i="1"/>
  <c r="Z3585" i="1"/>
  <c r="Z3605" i="1"/>
  <c r="Z3628" i="1"/>
  <c r="Z3652" i="1"/>
  <c r="Z3676" i="1"/>
  <c r="Z3774" i="1"/>
  <c r="Z3805" i="1"/>
  <c r="Z3835" i="1"/>
  <c r="Z3949" i="1"/>
  <c r="Z3965" i="1"/>
  <c r="Z4003" i="1"/>
  <c r="Z4071" i="1"/>
  <c r="Z4117" i="1"/>
  <c r="Z4269" i="1"/>
  <c r="Z4485" i="1"/>
  <c r="Z4523" i="1"/>
  <c r="Z4547" i="1"/>
  <c r="Z4665" i="1"/>
  <c r="Z4699" i="1"/>
  <c r="Z4805" i="1"/>
  <c r="Z4843" i="1"/>
  <c r="Z4867" i="1"/>
  <c r="Z4985" i="1"/>
  <c r="Z5019" i="1"/>
  <c r="Z3279" i="1"/>
  <c r="Z3299" i="1"/>
  <c r="Z3316" i="1"/>
  <c r="Z3537" i="1"/>
  <c r="Z3634" i="1"/>
  <c r="Z3665" i="1"/>
  <c r="Z3685" i="1"/>
  <c r="Z3745" i="1"/>
  <c r="Z4029" i="1"/>
  <c r="Z4565" i="1"/>
  <c r="Z4603" i="1"/>
  <c r="Z2821" i="1"/>
  <c r="Z3354" i="1"/>
  <c r="Z3391" i="1"/>
  <c r="Z3609" i="1"/>
  <c r="Z3815" i="1"/>
  <c r="Z4081" i="1"/>
  <c r="Z4261" i="1"/>
  <c r="Z4517" i="1"/>
  <c r="Z4833" i="1"/>
  <c r="Z2820" i="1"/>
  <c r="Z2864" i="1"/>
  <c r="Z2895" i="1"/>
  <c r="Z2929" i="1"/>
  <c r="Z2953" i="1"/>
  <c r="Z3009" i="1"/>
  <c r="Z3053" i="1"/>
  <c r="Z3222" i="1"/>
  <c r="Z3353" i="1"/>
  <c r="Z3410" i="1"/>
  <c r="Z2819" i="1"/>
  <c r="Z2980" i="1"/>
  <c r="Z3016" i="1"/>
  <c r="Z3052" i="1"/>
  <c r="Z3116" i="1"/>
  <c r="Z3611" i="1"/>
  <c r="Z3817" i="1"/>
  <c r="Z4083" i="1"/>
  <c r="Z4263" i="1"/>
  <c r="Z4669" i="1"/>
  <c r="Z4835" i="1"/>
  <c r="Z4721" i="1"/>
  <c r="Z4759" i="1"/>
  <c r="Z4783" i="1"/>
  <c r="Z2907" i="1"/>
  <c r="Z3729" i="1"/>
  <c r="Z4027" i="1"/>
  <c r="Z4755" i="1"/>
  <c r="Z2735" i="1"/>
  <c r="Z2781" i="1"/>
  <c r="Z3117" i="1"/>
  <c r="Z3181" i="1"/>
  <c r="Z4885" i="1"/>
  <c r="Z4923" i="1"/>
  <c r="Z4947" i="1"/>
  <c r="Z2905" i="1"/>
  <c r="Z3144" i="1"/>
  <c r="Z3180" i="1"/>
  <c r="Z3208" i="1"/>
  <c r="Z3236" i="1"/>
  <c r="Z3264" i="1"/>
  <c r="Z3352" i="1"/>
  <c r="Z3695" i="1"/>
  <c r="Z4021" i="1"/>
  <c r="Z4597" i="1"/>
  <c r="Z3869" i="1"/>
  <c r="Z3885" i="1"/>
  <c r="Z3923" i="1"/>
  <c r="Z3433" i="1"/>
  <c r="Z3895" i="1"/>
  <c r="Z2743" i="1"/>
  <c r="Z3893" i="1"/>
  <c r="Z4917" i="1"/>
  <c r="Z3275" i="1"/>
  <c r="Z2746" i="1"/>
  <c r="Z2818" i="1"/>
  <c r="Z2822" i="1"/>
  <c r="Z2866" i="1"/>
  <c r="Z2938" i="1"/>
  <c r="Z3706" i="1"/>
  <c r="Z3814" i="1"/>
  <c r="Z3862" i="1"/>
  <c r="Z3930" i="1"/>
  <c r="Z3946" i="1"/>
  <c r="Z4014" i="1"/>
  <c r="Z4038" i="1"/>
  <c r="Z4062" i="1"/>
  <c r="Z4086" i="1"/>
  <c r="Z4118" i="1"/>
  <c r="Z4142" i="1"/>
  <c r="Z4166" i="1"/>
  <c r="Z4198" i="1"/>
  <c r="Z4222" i="1"/>
  <c r="Z4246" i="1"/>
  <c r="Z4278" i="1"/>
  <c r="Z4302" i="1"/>
  <c r="Z4326" i="1"/>
  <c r="Z4400" i="1"/>
  <c r="Z4470" i="1"/>
  <c r="Z4510" i="1"/>
  <c r="Z4550" i="1"/>
  <c r="Z4590" i="1"/>
  <c r="Z4630" i="1"/>
  <c r="Z4670" i="1"/>
  <c r="Z4710" i="1"/>
  <c r="Z4750" i="1"/>
  <c r="Z4790" i="1"/>
  <c r="Z4830" i="1"/>
  <c r="Z4870" i="1"/>
  <c r="Z4910" i="1"/>
  <c r="Z4950" i="1"/>
  <c r="Z4990" i="1"/>
  <c r="Z5030" i="1"/>
  <c r="Z3436" i="1"/>
  <c r="Z3472" i="1"/>
  <c r="Z3496" i="1"/>
  <c r="Z3588" i="1"/>
  <c r="Z3612" i="1"/>
  <c r="Z3696" i="1"/>
  <c r="Z3748" i="1"/>
  <c r="Z3772" i="1"/>
  <c r="Z3796" i="1"/>
  <c r="Z3848" i="1"/>
  <c r="Z3892" i="1"/>
  <c r="Z3928" i="1"/>
  <c r="Z3972" i="1"/>
  <c r="Z4008" i="1"/>
  <c r="Z4024" i="1"/>
  <c r="Z4064" i="1"/>
  <c r="Z4104" i="1"/>
  <c r="Z4144" i="1"/>
  <c r="Z4184" i="1"/>
  <c r="Z4224" i="1"/>
  <c r="Z4264" i="1"/>
  <c r="Z3443" i="1"/>
  <c r="Z3467" i="1"/>
  <c r="Z4151" i="1"/>
  <c r="Z4304" i="1"/>
  <c r="Z4324" i="1"/>
  <c r="Z4353" i="1"/>
  <c r="Z4393" i="1"/>
  <c r="Z4406" i="1"/>
  <c r="Z4456" i="1"/>
  <c r="Z4468" i="1"/>
  <c r="Z4492" i="1"/>
  <c r="Z4516" i="1"/>
  <c r="Z4548" i="1"/>
  <c r="Z4572" i="1"/>
  <c r="Z4596" i="1"/>
  <c r="Z4627" i="1"/>
  <c r="Z4648" i="1"/>
  <c r="Z4672" i="1"/>
  <c r="Z4696" i="1"/>
  <c r="Z4728" i="1"/>
  <c r="Z4752" i="1"/>
  <c r="Z4776" i="1"/>
  <c r="Z4808" i="1"/>
  <c r="Z4832" i="1"/>
  <c r="Z4856" i="1"/>
  <c r="Z4888" i="1"/>
  <c r="Z4912" i="1"/>
  <c r="Z4936" i="1"/>
  <c r="Z4968" i="1"/>
  <c r="Z4992" i="1"/>
  <c r="Z5016" i="1"/>
  <c r="Z4341" i="1"/>
  <c r="Z4385" i="1"/>
  <c r="Z4340" i="1"/>
  <c r="Z4384" i="1"/>
  <c r="Z4339" i="1"/>
  <c r="Z4383" i="1"/>
  <c r="Z4441" i="1"/>
  <c r="Z4346" i="1"/>
  <c r="Z4430" i="1"/>
  <c r="Z4646" i="1"/>
  <c r="Z4662" i="1"/>
  <c r="Z4689" i="1"/>
  <c r="Z4704" i="1"/>
  <c r="Z4731" i="1"/>
  <c r="Z4746" i="1"/>
  <c r="Z4773" i="1"/>
  <c r="Z4798" i="1"/>
  <c r="Z4815" i="1"/>
  <c r="Z4840" i="1"/>
  <c r="Z4857" i="1"/>
  <c r="Z4882" i="1"/>
  <c r="Z4898" i="1"/>
  <c r="Z4177" i="1"/>
  <c r="Z4235" i="1"/>
  <c r="Z4920" i="1"/>
  <c r="Z4937" i="1"/>
  <c r="Z4962" i="1"/>
  <c r="Z4980" i="1"/>
  <c r="Z5006" i="1"/>
  <c r="Z4685" i="1"/>
  <c r="Z4723" i="1"/>
  <c r="Z4747" i="1"/>
  <c r="Z4785" i="1"/>
  <c r="Z4819" i="1"/>
  <c r="Z4845" i="1"/>
  <c r="Z4883" i="1"/>
  <c r="Z4907" i="1"/>
  <c r="Z4945" i="1"/>
  <c r="Z4979" i="1"/>
  <c r="Z5005" i="1"/>
  <c r="Z3309" i="1"/>
  <c r="Z3344" i="1"/>
  <c r="Z2785" i="1"/>
  <c r="Z2948" i="1"/>
  <c r="Z2972" i="1"/>
  <c r="Z3029" i="1"/>
  <c r="Z3073" i="1"/>
  <c r="Z3197" i="1"/>
  <c r="Z3288" i="1"/>
  <c r="Z2779" i="1"/>
  <c r="Z2797" i="1"/>
  <c r="Z2811" i="1"/>
  <c r="Z2853" i="1"/>
  <c r="Z2979" i="1"/>
  <c r="Z3015" i="1"/>
  <c r="Z3115" i="1"/>
  <c r="Z3149" i="1"/>
  <c r="Z3183" i="1"/>
  <c r="Z3211" i="1"/>
  <c r="Z3271" i="1"/>
  <c r="Z3298" i="1"/>
  <c r="Z3315" i="1"/>
  <c r="Z3400" i="1"/>
  <c r="Z3458" i="1"/>
  <c r="Z3475" i="1"/>
  <c r="Z2756" i="1"/>
  <c r="Z2861" i="1"/>
  <c r="Z2950" i="1"/>
  <c r="Z2986" i="1"/>
  <c r="Z3014" i="1"/>
  <c r="Z3054" i="1"/>
  <c r="Z3071" i="1"/>
  <c r="Z3086" i="1"/>
  <c r="Z3114" i="1"/>
  <c r="Z3148" i="1"/>
  <c r="Z3182" i="1"/>
  <c r="Z3234" i="1"/>
  <c r="Z3314" i="1"/>
  <c r="Z3345" i="1"/>
  <c r="Z3379" i="1"/>
  <c r="Z3392" i="1"/>
  <c r="Z3490" i="1"/>
  <c r="Z3510" i="1"/>
  <c r="Z3529" i="1"/>
  <c r="Z3793" i="1"/>
  <c r="Z3929" i="1"/>
  <c r="Z4015" i="1"/>
  <c r="Z4121" i="1"/>
  <c r="Z4281" i="1"/>
  <c r="Z4477" i="1"/>
  <c r="Z4633" i="1"/>
  <c r="Z4789" i="1"/>
  <c r="Z4875" i="1"/>
  <c r="Z3477" i="1"/>
  <c r="Z3547" i="1"/>
  <c r="Z3568" i="1"/>
  <c r="Z3629" i="1"/>
  <c r="Z3795" i="1"/>
  <c r="Z3931" i="1"/>
  <c r="Z4017" i="1"/>
  <c r="Z4123" i="1"/>
  <c r="Z4167" i="1"/>
  <c r="Z4283" i="1"/>
  <c r="Z4549" i="1"/>
  <c r="Z4635" i="1"/>
  <c r="Z4791" i="1"/>
  <c r="Z4877" i="1"/>
  <c r="Z3570" i="1"/>
  <c r="Z3590" i="1"/>
  <c r="Z3619" i="1"/>
  <c r="Z3632" i="1"/>
  <c r="Z3656" i="1"/>
  <c r="Z3750" i="1"/>
  <c r="Z3790" i="1"/>
  <c r="Z3820" i="1"/>
  <c r="Z3839" i="1"/>
  <c r="Z3953" i="1"/>
  <c r="Z3991" i="1"/>
  <c r="Z4007" i="1"/>
  <c r="Z4075" i="1"/>
  <c r="Z4189" i="1"/>
  <c r="Z4273" i="1"/>
  <c r="Z4501" i="1"/>
  <c r="Z4527" i="1"/>
  <c r="Z4641" i="1"/>
  <c r="Z4679" i="1"/>
  <c r="Z4703" i="1"/>
  <c r="Z4821" i="1"/>
  <c r="Z4847" i="1"/>
  <c r="Z4961" i="1"/>
  <c r="Z4999" i="1"/>
  <c r="Z5023" i="1"/>
  <c r="Z3283" i="1"/>
  <c r="Z3303" i="1"/>
  <c r="Z3351" i="1"/>
  <c r="Z3610" i="1"/>
  <c r="Z3650" i="1"/>
  <c r="Z3670" i="1"/>
  <c r="Z3699" i="1"/>
  <c r="Z3779" i="1"/>
  <c r="Z4033" i="1"/>
  <c r="Z4581" i="1"/>
  <c r="Z4607" i="1"/>
  <c r="Z2825" i="1"/>
  <c r="Z3378" i="1"/>
  <c r="Z3395" i="1"/>
  <c r="Z3613" i="1"/>
  <c r="Z3969" i="1"/>
  <c r="Z4085" i="1"/>
  <c r="Z4265" i="1"/>
  <c r="Z4671" i="1"/>
  <c r="Z4837" i="1"/>
  <c r="Z2824" i="1"/>
  <c r="Z2873" i="1"/>
  <c r="Z2915" i="1"/>
  <c r="Z2933" i="1"/>
  <c r="Z2957" i="1"/>
  <c r="Z3013" i="1"/>
  <c r="Z3209" i="1"/>
  <c r="Z3269" i="1"/>
  <c r="Z3357" i="1"/>
  <c r="Z3414" i="1"/>
  <c r="Z2823" i="1"/>
  <c r="Z2984" i="1"/>
  <c r="Z3040" i="1"/>
  <c r="Z3056" i="1"/>
  <c r="Z3128" i="1"/>
  <c r="Z3615" i="1"/>
  <c r="Z3971" i="1"/>
  <c r="Z4087" i="1"/>
  <c r="Z4267" i="1"/>
  <c r="Z4673" i="1"/>
  <c r="Z4989" i="1"/>
  <c r="Z4725" i="1"/>
  <c r="Z4763" i="1"/>
  <c r="Z4787" i="1"/>
  <c r="Z3689" i="1"/>
  <c r="Z3733" i="1"/>
  <c r="Z4591" i="1"/>
  <c r="Z2707" i="1"/>
  <c r="Z2769" i="1"/>
  <c r="Z3057" i="1"/>
  <c r="Z3141" i="1"/>
  <c r="Z3223" i="1"/>
  <c r="Z4901" i="1"/>
  <c r="Z4927" i="1"/>
  <c r="Z2780" i="1"/>
  <c r="Z3132" i="1"/>
  <c r="Z3168" i="1"/>
  <c r="Z3184" i="1"/>
  <c r="Z3212" i="1"/>
  <c r="Z3240" i="1"/>
  <c r="Z3268" i="1"/>
  <c r="Z3356" i="1"/>
  <c r="Z3707" i="1"/>
  <c r="Z4025" i="1"/>
  <c r="Z4749" i="1"/>
  <c r="Z3873" i="1"/>
  <c r="Z3911" i="1"/>
  <c r="Z2741" i="1"/>
  <c r="Z3428" i="1"/>
  <c r="Z4911" i="1"/>
  <c r="Z2747" i="1"/>
  <c r="Z3897" i="1"/>
  <c r="Z3431" i="1"/>
  <c r="Z3437" i="1"/>
  <c r="Z2786" i="1"/>
  <c r="Z2708" i="1"/>
  <c r="Z2826" i="1"/>
  <c r="Z2898" i="1"/>
  <c r="Z3430" i="1"/>
  <c r="Z3730" i="1"/>
  <c r="Z3850" i="1"/>
  <c r="Z3866" i="1"/>
  <c r="Z3934" i="1"/>
  <c r="Z3970" i="1"/>
  <c r="Z4018" i="1"/>
  <c r="Z4042" i="1"/>
  <c r="Z4066" i="1"/>
  <c r="Z4098" i="1"/>
  <c r="Z4122" i="1"/>
  <c r="Z4146" i="1"/>
  <c r="Z4178" i="1"/>
  <c r="Z4202" i="1"/>
  <c r="Z4226" i="1"/>
  <c r="Z4258" i="1"/>
  <c r="Z4282" i="1"/>
  <c r="Z4306" i="1"/>
  <c r="Z4358" i="1"/>
  <c r="Z4404" i="1"/>
  <c r="Z4474" i="1"/>
  <c r="Z4514" i="1"/>
  <c r="Z4554" i="1"/>
  <c r="Z4594" i="1"/>
  <c r="Z4634" i="1"/>
  <c r="Z4674" i="1"/>
  <c r="Z4714" i="1"/>
  <c r="Z4754" i="1"/>
  <c r="Z4794" i="1"/>
  <c r="Z4834" i="1"/>
  <c r="Z4874" i="1"/>
  <c r="Z4914" i="1"/>
  <c r="Z4954" i="1"/>
  <c r="Z4994" i="1"/>
  <c r="Z5034" i="1"/>
  <c r="Z3452" i="1"/>
  <c r="Z3476" i="1"/>
  <c r="Z3508" i="1"/>
  <c r="Z3592" i="1"/>
  <c r="Z3616" i="1"/>
  <c r="Z3728" i="1"/>
  <c r="Z3752" i="1"/>
  <c r="Z3776" i="1"/>
  <c r="Z3808" i="1"/>
  <c r="Z3852" i="1"/>
  <c r="Z3896" i="1"/>
  <c r="Z3932" i="1"/>
  <c r="Z3976" i="1"/>
  <c r="Z4012" i="1"/>
  <c r="Z4040" i="1"/>
  <c r="Z4080" i="1"/>
  <c r="Z4120" i="1"/>
  <c r="Z4160" i="1"/>
  <c r="Z4200" i="1"/>
  <c r="Z4240" i="1"/>
  <c r="Z4280" i="1"/>
  <c r="Z3447" i="1"/>
  <c r="Z3531" i="1"/>
  <c r="Z4155" i="1"/>
  <c r="Z4311" i="1"/>
  <c r="Z4331" i="1"/>
  <c r="Z4360" i="1"/>
  <c r="Z4397" i="1"/>
  <c r="Z4421" i="1"/>
  <c r="Z4459" i="1"/>
  <c r="Z4472" i="1"/>
  <c r="Z4496" i="1"/>
  <c r="Z4528" i="1"/>
  <c r="Z4552" i="1"/>
  <c r="Z4576" i="1"/>
  <c r="Z4608" i="1"/>
  <c r="Z4628" i="1"/>
  <c r="Z4652" i="1"/>
  <c r="Z4676" i="1"/>
  <c r="Z4708" i="1"/>
  <c r="Z4732" i="1"/>
  <c r="Z4756" i="1"/>
  <c r="Z4788" i="1"/>
  <c r="Z4812" i="1"/>
  <c r="Z4836" i="1"/>
  <c r="Z4868" i="1"/>
  <c r="Z4892" i="1"/>
  <c r="Z4916" i="1"/>
  <c r="Z4948" i="1"/>
  <c r="Z4972" i="1"/>
  <c r="Z4996" i="1"/>
  <c r="Z5028" i="1"/>
  <c r="Z4345" i="1"/>
  <c r="Z4429" i="1"/>
  <c r="Z4344" i="1"/>
  <c r="Z4428" i="1"/>
  <c r="Z4343" i="1"/>
  <c r="Z4387" i="1"/>
  <c r="Z4445" i="1"/>
  <c r="Z4378" i="1"/>
  <c r="Z4434" i="1"/>
  <c r="Z7" i="1"/>
  <c r="Y2766" i="1"/>
  <c r="Y3325" i="1"/>
  <c r="Y3446" i="1"/>
  <c r="Y3727" i="1"/>
  <c r="Y3367" i="1"/>
  <c r="Y4097" i="1"/>
  <c r="Y4057" i="1"/>
  <c r="Y4969" i="1"/>
  <c r="Y5026" i="1"/>
  <c r="Y3166" i="1"/>
  <c r="Y2706" i="1"/>
  <c r="Y2926" i="1"/>
  <c r="Y4375" i="1"/>
  <c r="Y1329" i="1"/>
  <c r="Y2720" i="1"/>
  <c r="Y2759" i="1"/>
  <c r="Y2802" i="1"/>
  <c r="Y2845" i="1"/>
  <c r="Y2912" i="1"/>
  <c r="Y2961" i="1"/>
  <c r="Y2722" i="1"/>
  <c r="Y3043" i="1"/>
  <c r="Y3121" i="1"/>
  <c r="Y2887" i="1"/>
  <c r="Y3005" i="1"/>
  <c r="Y3079" i="1"/>
  <c r="Y3124" i="1"/>
  <c r="Y3192" i="1"/>
  <c r="Y3090" i="1"/>
  <c r="Y3194" i="1"/>
  <c r="Y3403" i="1"/>
  <c r="Y3504" i="1"/>
  <c r="Y3538" i="1"/>
  <c r="Y3565" i="1"/>
  <c r="Y3603" i="1"/>
  <c r="Y3626" i="1"/>
  <c r="Y3664" i="1"/>
  <c r="Y3698" i="1"/>
  <c r="Y3242" i="1"/>
  <c r="Y3763" i="1"/>
  <c r="Y3280" i="1"/>
  <c r="Y3827" i="1"/>
  <c r="Y3865" i="1"/>
  <c r="Y3899" i="1"/>
  <c r="Y3914" i="1"/>
  <c r="Y3952" i="1"/>
  <c r="Y3987" i="1"/>
  <c r="Y3828" i="1"/>
  <c r="Y3916" i="1"/>
  <c r="Y3988" i="1"/>
  <c r="Y4050" i="1"/>
  <c r="Y4171" i="1"/>
  <c r="Y4230" i="1"/>
  <c r="Y4257" i="1"/>
  <c r="Y4291" i="1"/>
  <c r="Y4329" i="1"/>
  <c r="Y4352" i="1"/>
  <c r="Y4410" i="1"/>
  <c r="Y4131" i="1"/>
  <c r="Y4294" i="1"/>
  <c r="Y4355" i="1"/>
  <c r="Y2934" i="1"/>
  <c r="Y3007" i="1"/>
  <c r="Y2936" i="1"/>
  <c r="Y3129" i="1"/>
  <c r="Y3329" i="1"/>
  <c r="Y3375" i="1"/>
  <c r="Y3451" i="1"/>
  <c r="Y3294" i="1"/>
  <c r="Y3769" i="1"/>
  <c r="Y3784" i="1"/>
  <c r="Y4099" i="1"/>
  <c r="Y4424" i="1"/>
  <c r="Y4455" i="1"/>
  <c r="Y4480" i="1"/>
  <c r="Y4497" i="1"/>
  <c r="Y4522" i="1"/>
  <c r="Y4538" i="1"/>
  <c r="Y4564" i="1"/>
  <c r="Y4580" i="1"/>
  <c r="Y4606" i="1"/>
  <c r="Y4622" i="1"/>
  <c r="Y4649" i="1"/>
  <c r="Y4664" i="1"/>
  <c r="Y4691" i="1"/>
  <c r="Y4706" i="1"/>
  <c r="Y4733" i="1"/>
  <c r="Y4758" i="1"/>
  <c r="Y4775" i="1"/>
  <c r="Y4800" i="1"/>
  <c r="Y4817" i="1"/>
  <c r="Y4842" i="1"/>
  <c r="Y4858" i="1"/>
  <c r="Y4884" i="1"/>
  <c r="Y4900" i="1"/>
  <c r="Y4926" i="1"/>
  <c r="Y4942" i="1"/>
  <c r="Y4427" i="1"/>
  <c r="Y4666" i="1"/>
  <c r="Y4982" i="1"/>
  <c r="Y5009" i="1"/>
  <c r="Y5024" i="1"/>
  <c r="Y14" i="1"/>
  <c r="Y15" i="1"/>
  <c r="Y32" i="1"/>
  <c r="Y42" i="1"/>
  <c r="Y47" i="1"/>
  <c r="Y64" i="1"/>
  <c r="Y238" i="1"/>
  <c r="Y343" i="1"/>
  <c r="Y380" i="1"/>
  <c r="Y245" i="1"/>
  <c r="Y346" i="1"/>
  <c r="Y482" i="1"/>
  <c r="Y453" i="1"/>
  <c r="Y417" i="1"/>
  <c r="Y624" i="1"/>
  <c r="Y25" i="1"/>
  <c r="Y37" i="1"/>
  <c r="Y63" i="1"/>
  <c r="Y164" i="1"/>
  <c r="Y285" i="1"/>
  <c r="Y198" i="1"/>
  <c r="Y404" i="1"/>
  <c r="Y527" i="1"/>
  <c r="Y406" i="1"/>
  <c r="Y578" i="1"/>
  <c r="Y543" i="1"/>
  <c r="Y589" i="1"/>
  <c r="Y662" i="1"/>
  <c r="Y3336" i="1"/>
  <c r="Y3416" i="1"/>
  <c r="Y4072" i="1"/>
  <c r="Y4002" i="1"/>
  <c r="Y4984" i="1"/>
  <c r="Y677" i="1"/>
  <c r="Y786" i="1"/>
  <c r="Y938" i="1"/>
  <c r="Y1061" i="1"/>
  <c r="Y826" i="1"/>
  <c r="Y630" i="1"/>
  <c r="Y862" i="1"/>
  <c r="Y1147" i="1"/>
  <c r="Y1219" i="1"/>
  <c r="Y1291" i="1"/>
  <c r="Y746" i="1"/>
  <c r="Y1070" i="1"/>
  <c r="Y1222" i="1"/>
  <c r="Y1294" i="1"/>
  <c r="Y1489" i="1"/>
  <c r="Y76" i="1"/>
  <c r="Y2569" i="1"/>
  <c r="Y2584" i="1"/>
  <c r="Y2663" i="1"/>
  <c r="Y118" i="1"/>
  <c r="Y258" i="1"/>
  <c r="Y293" i="1"/>
  <c r="Y426" i="1"/>
  <c r="Y708" i="1"/>
  <c r="Y754" i="1"/>
  <c r="Y1188" i="1"/>
  <c r="Y1334" i="1"/>
  <c r="Y1365" i="1"/>
  <c r="Y1388" i="1"/>
  <c r="Y1403" i="1"/>
  <c r="Y1430" i="1"/>
  <c r="Y1448" i="1"/>
  <c r="Y1532" i="1"/>
  <c r="Y1556" i="1"/>
  <c r="Y1571" i="1"/>
  <c r="Y1586" i="1"/>
  <c r="Y1609" i="1"/>
  <c r="Y1624" i="1"/>
  <c r="Y1655" i="1"/>
  <c r="Y1678" i="1"/>
  <c r="Y1693" i="1"/>
  <c r="Y1720" i="1"/>
  <c r="Y1738" i="1"/>
  <c r="Y1762" i="1"/>
  <c r="Y1777" i="1"/>
  <c r="Y1798" i="1"/>
  <c r="Y1813" i="1"/>
  <c r="Y1840" i="1"/>
  <c r="Y1858" i="1"/>
  <c r="Y1889" i="1"/>
  <c r="Y1904" i="1"/>
  <c r="Y1935" i="1"/>
  <c r="Y1958" i="1"/>
  <c r="Y1973" i="1"/>
  <c r="Y2000" i="1"/>
  <c r="Y2018" i="1"/>
  <c r="Y2042" i="1"/>
  <c r="Y2057" i="1"/>
  <c r="Y2084" i="1"/>
  <c r="Y2102" i="1"/>
  <c r="Y2126" i="1"/>
  <c r="Y2140" i="1"/>
  <c r="Y2171" i="1"/>
  <c r="Y2186" i="1"/>
  <c r="Y2209" i="1"/>
  <c r="Y2224" i="1"/>
  <c r="Y2255" i="1"/>
  <c r="Y2278" i="1"/>
  <c r="Y2293" i="1"/>
  <c r="Y2320" i="1"/>
  <c r="Y2338" i="1"/>
  <c r="Y2362" i="1"/>
  <c r="Y2377" i="1"/>
  <c r="Y2404" i="1"/>
  <c r="Y2422" i="1"/>
  <c r="Y2446" i="1"/>
  <c r="Y2460" i="1"/>
  <c r="Y2491" i="1"/>
  <c r="Y2506" i="1"/>
  <c r="Y2666" i="1"/>
  <c r="Y2694" i="1"/>
  <c r="Y2463" i="1"/>
  <c r="Y2699" i="1"/>
  <c r="Y2509" i="1"/>
  <c r="Y4386" i="1"/>
  <c r="Y740" i="1"/>
  <c r="Y860" i="1"/>
  <c r="Y983" i="1"/>
  <c r="Y1106" i="1"/>
  <c r="Y900" i="1"/>
  <c r="Y1023" i="1"/>
  <c r="Y596" i="1"/>
  <c r="Y909" i="1"/>
  <c r="Y1128" i="1"/>
  <c r="Y1181" i="1"/>
  <c r="Y1253" i="1"/>
  <c r="Y1184" i="1"/>
  <c r="Y1256" i="1"/>
  <c r="Y1332" i="1"/>
  <c r="Y1524" i="1"/>
  <c r="Y2535" i="1"/>
  <c r="Y2627" i="1"/>
  <c r="Y95" i="1"/>
  <c r="Y133" i="1"/>
  <c r="Y204" i="1"/>
  <c r="Y551" i="1"/>
  <c r="Y48" i="1"/>
  <c r="Y57" i="1"/>
  <c r="Y323" i="1"/>
  <c r="Y403" i="1"/>
  <c r="Y416" i="1"/>
  <c r="Y781" i="1"/>
  <c r="Y580" i="1"/>
  <c r="Y668" i="1"/>
  <c r="Y877" i="1"/>
  <c r="Y2579" i="1"/>
  <c r="Y66" i="1"/>
  <c r="Y158" i="1"/>
  <c r="Y220" i="1"/>
  <c r="Y309" i="1"/>
  <c r="Y90" i="1"/>
  <c r="Y161" i="1"/>
  <c r="Y212" i="1"/>
  <c r="Y265" i="1"/>
  <c r="Y316" i="1"/>
  <c r="Y89" i="1"/>
  <c r="Y177" i="1"/>
  <c r="Y240" i="1"/>
  <c r="Y274" i="1"/>
  <c r="Y857" i="1"/>
  <c r="Y26" i="1"/>
  <c r="Y45" i="1"/>
  <c r="Y34" i="1"/>
  <c r="Y39" i="1"/>
  <c r="Y56" i="1"/>
  <c r="Y65" i="1"/>
  <c r="Y49" i="1"/>
  <c r="Y246" i="1"/>
  <c r="Y358" i="1"/>
  <c r="Y206" i="1"/>
  <c r="Y338" i="1"/>
  <c r="Y382" i="1"/>
  <c r="Y519" i="1"/>
  <c r="Y440" i="1"/>
  <c r="Y398" i="1"/>
  <c r="Y540" i="1"/>
  <c r="Y452" i="1"/>
  <c r="Y581" i="1"/>
  <c r="Y635" i="1"/>
  <c r="Y733" i="1"/>
  <c r="Y823" i="1"/>
  <c r="Y946" i="1"/>
  <c r="Y1098" i="1"/>
  <c r="Y443" i="1"/>
  <c r="Y728" i="1"/>
  <c r="Y818" i="1"/>
  <c r="Y941" i="1"/>
  <c r="Y1060" i="1"/>
  <c r="Y588" i="1"/>
  <c r="Y661" i="1"/>
  <c r="Y812" i="1"/>
  <c r="Y870" i="1"/>
  <c r="Y1032" i="1"/>
  <c r="Y1136" i="1"/>
  <c r="Y1211" i="1"/>
  <c r="Y1261" i="1"/>
  <c r="Y738" i="1"/>
  <c r="Y869" i="1"/>
  <c r="Y977" i="1"/>
  <c r="Y1100" i="1"/>
  <c r="Y1176" i="1"/>
  <c r="Y1248" i="1"/>
  <c r="Y1302" i="1"/>
  <c r="Y1497" i="1"/>
  <c r="Y68" i="1"/>
  <c r="Y2577" i="1"/>
  <c r="Y2664" i="1"/>
  <c r="Y2572" i="1"/>
  <c r="Y2626" i="1"/>
  <c r="Y58" i="1"/>
  <c r="Y102" i="1"/>
  <c r="Y126" i="1"/>
  <c r="Y171" i="1"/>
  <c r="Y213" i="1"/>
  <c r="Y266" i="1"/>
  <c r="Y317" i="1"/>
  <c r="Y83" i="1"/>
  <c r="Y143" i="1"/>
  <c r="Y185" i="1"/>
  <c r="Y219" i="1"/>
  <c r="Y283" i="1"/>
  <c r="Y308" i="1"/>
  <c r="Y97" i="1"/>
  <c r="Y169" i="1"/>
  <c r="Y222" i="1"/>
  <c r="Y196" i="1"/>
  <c r="Y298" i="1"/>
  <c r="Y331" i="1"/>
  <c r="Y369" i="1"/>
  <c r="Y472" i="1"/>
  <c r="Y542" i="1"/>
  <c r="Y616" i="1"/>
  <c r="Y716" i="1"/>
  <c r="Y849" i="1"/>
  <c r="Y898" i="1"/>
  <c r="Y944" i="1"/>
  <c r="Y117" i="1"/>
  <c r="Y387" i="1"/>
  <c r="Y501" i="1"/>
  <c r="Y554" i="1"/>
  <c r="Y611" i="1"/>
  <c r="Y641" i="1"/>
  <c r="Y711" i="1"/>
  <c r="Y757" i="1"/>
  <c r="Y564" i="1"/>
  <c r="Y628" i="1"/>
  <c r="Y680" i="1"/>
  <c r="Y772" i="1"/>
  <c r="Y1066" i="1"/>
  <c r="Y1162" i="1"/>
  <c r="Y1268" i="1"/>
  <c r="Y1327" i="1"/>
  <c r="Y1372" i="1"/>
  <c r="Y1396" i="1"/>
  <c r="Y1441" i="1"/>
  <c r="Y1479" i="1"/>
  <c r="Y1525" i="1"/>
  <c r="Y1563" i="1"/>
  <c r="Y1602" i="1"/>
  <c r="Y1644" i="1"/>
  <c r="Y1686" i="1"/>
  <c r="Y1731" i="1"/>
  <c r="Y1769" i="1"/>
  <c r="Y437" i="1"/>
  <c r="Y507" i="1"/>
  <c r="Y651" i="1"/>
  <c r="Y775" i="1"/>
  <c r="Y821" i="1"/>
  <c r="Y871" i="1"/>
  <c r="Y939" i="1"/>
  <c r="Y981" i="1"/>
  <c r="Y1016" i="1"/>
  <c r="Y1085" i="1"/>
  <c r="Y1141" i="1"/>
  <c r="Y1187" i="1"/>
  <c r="Y850" i="1"/>
  <c r="Y976" i="1"/>
  <c r="Y1240" i="1"/>
  <c r="Y1325" i="1"/>
  <c r="Y1370" i="1"/>
  <c r="Y1401" i="1"/>
  <c r="Y1439" i="1"/>
  <c r="Y1508" i="1"/>
  <c r="Y1550" i="1"/>
  <c r="Y1584" i="1"/>
  <c r="Y1638" i="1"/>
  <c r="Y1653" i="1"/>
  <c r="Y1698" i="1"/>
  <c r="Y1737" i="1"/>
  <c r="Y1782" i="1"/>
  <c r="Y1820" i="1"/>
  <c r="Y1866" i="1"/>
  <c r="Y828" i="1"/>
  <c r="Y1011" i="1"/>
  <c r="Y1042" i="1"/>
  <c r="Y1076" i="1"/>
  <c r="Y1129" i="1"/>
  <c r="Y1200" i="1"/>
  <c r="Y1239" i="1"/>
  <c r="Y1317" i="1"/>
  <c r="Y1389" i="1"/>
  <c r="Y1453" i="1"/>
  <c r="Y1515" i="1"/>
  <c r="Y1583" i="1"/>
  <c r="Y1645" i="1"/>
  <c r="Y260" i="1"/>
  <c r="Y807" i="1"/>
  <c r="Y1897" i="1"/>
  <c r="Y1942" i="1"/>
  <c r="Y1980" i="1"/>
  <c r="Y2026" i="1"/>
  <c r="Y2064" i="1"/>
  <c r="Y2118" i="1"/>
  <c r="Y2160" i="1"/>
  <c r="Y2178" i="1"/>
  <c r="Y2217" i="1"/>
  <c r="Y2262" i="1"/>
  <c r="Y2300" i="1"/>
  <c r="Y2346" i="1"/>
  <c r="Y2384" i="1"/>
  <c r="Y2438" i="1"/>
  <c r="Y2480" i="1"/>
  <c r="Y2529" i="1"/>
  <c r="Y2575" i="1"/>
  <c r="Y2617" i="1"/>
  <c r="Y2658" i="1"/>
  <c r="Y2674" i="1"/>
  <c r="Y1679" i="1"/>
  <c r="Y1743" i="1"/>
  <c r="Y1805" i="1"/>
  <c r="Y1843" i="1"/>
  <c r="Y1888" i="1"/>
  <c r="Y1927" i="1"/>
  <c r="Y1972" i="1"/>
  <c r="Y2010" i="1"/>
  <c r="Y2056" i="1"/>
  <c r="Y2094" i="1"/>
  <c r="Y2139" i="1"/>
  <c r="Y2181" i="1"/>
  <c r="Y2208" i="1"/>
  <c r="Y2247" i="1"/>
  <c r="Y2292" i="1"/>
  <c r="Y480" i="1"/>
  <c r="Y1091" i="1"/>
  <c r="Y1203" i="1"/>
  <c r="Y1853" i="1"/>
  <c r="Y1906" i="1"/>
  <c r="Y1940" i="1"/>
  <c r="Y2013" i="1"/>
  <c r="Y2051" i="1"/>
  <c r="Y2066" i="1"/>
  <c r="Y2100" i="1"/>
  <c r="Y2138" i="1"/>
  <c r="Y2173" i="1"/>
  <c r="Y2211" i="1"/>
  <c r="Y2226" i="1"/>
  <c r="Y2260" i="1"/>
  <c r="Y1948" i="1"/>
  <c r="Y2034" i="1"/>
  <c r="Y2190" i="1"/>
  <c r="Y2276" i="1"/>
  <c r="Y2319" i="1"/>
  <c r="Y2345" i="1"/>
  <c r="Y2383" i="1"/>
  <c r="Y2407" i="1"/>
  <c r="Y2445" i="1"/>
  <c r="Y2479" i="1"/>
  <c r="Y2505" i="1"/>
  <c r="Y2559" i="1"/>
  <c r="Y2585" i="1"/>
  <c r="Y2669" i="1"/>
  <c r="Y2693" i="1"/>
  <c r="Y1868" i="1"/>
  <c r="Y1954" i="1"/>
  <c r="Y2110" i="1"/>
  <c r="Y2196" i="1"/>
  <c r="Y2295" i="1"/>
  <c r="Y2318" i="1"/>
  <c r="Y2333" i="1"/>
  <c r="Y2360" i="1"/>
  <c r="Y2378" i="1"/>
  <c r="Y2402" i="1"/>
  <c r="Y2417" i="1"/>
  <c r="Y2444" i="1"/>
  <c r="Y2462" i="1"/>
  <c r="Y2486" i="1"/>
  <c r="Y2500" i="1"/>
  <c r="Y2566" i="1"/>
  <c r="Y2615" i="1"/>
  <c r="Y2653" i="1"/>
  <c r="Y2676" i="1"/>
  <c r="Y2698" i="1"/>
  <c r="Y71" i="1"/>
  <c r="Y166" i="1"/>
  <c r="Y454" i="1"/>
  <c r="Y490" i="1"/>
  <c r="Y511" i="1"/>
  <c r="Y573" i="1"/>
  <c r="Y649" i="1"/>
  <c r="Y685" i="1"/>
  <c r="Y751" i="1"/>
  <c r="Y889" i="1"/>
  <c r="Y903" i="1"/>
  <c r="Y921" i="1"/>
  <c r="Y957" i="1"/>
  <c r="Y1093" i="1"/>
  <c r="Y1117" i="1"/>
  <c r="Y1153" i="1"/>
  <c r="Y127" i="1"/>
  <c r="Y145" i="1"/>
  <c r="Y301" i="1"/>
  <c r="Y341" i="1"/>
  <c r="Y367" i="1"/>
  <c r="Y614" i="1"/>
  <c r="Y764" i="1"/>
  <c r="Y794" i="1"/>
  <c r="Y830" i="1"/>
  <c r="Y31" i="1"/>
  <c r="Y366" i="1"/>
  <c r="Y526" i="1"/>
  <c r="Y736" i="1"/>
  <c r="Y1101" i="1"/>
  <c r="Y838" i="1"/>
  <c r="Y1004" i="1"/>
  <c r="Y811" i="1"/>
  <c r="Y1003" i="1"/>
  <c r="Y1168" i="1"/>
  <c r="Y2545" i="1"/>
  <c r="Y178" i="1"/>
  <c r="Y333" i="1"/>
  <c r="Y121" i="1"/>
  <c r="Y174" i="1"/>
  <c r="Y303" i="1"/>
  <c r="Y104" i="1"/>
  <c r="Y215" i="1"/>
  <c r="Y306" i="1"/>
  <c r="Y840" i="1"/>
  <c r="Y40" i="1"/>
  <c r="Y29" i="1"/>
  <c r="Y55" i="1"/>
  <c r="Y23" i="1"/>
  <c r="Y203" i="1"/>
  <c r="Y324" i="1"/>
  <c r="Y159" i="1"/>
  <c r="Y284" i="1"/>
  <c r="Y379" i="1"/>
  <c r="Y445" i="1"/>
  <c r="Y365" i="1"/>
  <c r="Y518" i="1"/>
  <c r="Y414" i="1"/>
  <c r="Y409" i="1"/>
  <c r="Y517" i="1"/>
  <c r="Y597" i="1"/>
  <c r="Y669" i="1"/>
  <c r="Y778" i="1"/>
  <c r="Y901" i="1"/>
  <c r="Y1020" i="1"/>
  <c r="Y408" i="1"/>
  <c r="Y743" i="1"/>
  <c r="Y863" i="1"/>
  <c r="Y986" i="1"/>
  <c r="Y1138" i="1"/>
  <c r="Y623" i="1"/>
  <c r="Y676" i="1"/>
  <c r="Y846" i="1"/>
  <c r="Y917" i="1"/>
  <c r="Y1173" i="1"/>
  <c r="Y1227" i="1"/>
  <c r="Y1299" i="1"/>
  <c r="Y780" i="1"/>
  <c r="Y912" i="1"/>
  <c r="Y1031" i="1"/>
  <c r="Y1142" i="1"/>
  <c r="Y1214" i="1"/>
  <c r="Y1264" i="1"/>
  <c r="Y1482" i="1"/>
  <c r="Y1535" i="1"/>
  <c r="Y2542" i="1"/>
  <c r="Y2619" i="1"/>
  <c r="Y2534" i="1"/>
  <c r="Y2587" i="1"/>
  <c r="Y70" i="1"/>
  <c r="Y84" i="1"/>
  <c r="Y140" i="1"/>
  <c r="Y186" i="1"/>
  <c r="Y251" i="1"/>
  <c r="Y300" i="1"/>
  <c r="Y340" i="1"/>
  <c r="Y101" i="1"/>
  <c r="Y128" i="1"/>
  <c r="Y167" i="1"/>
  <c r="Y254" i="1"/>
  <c r="Y296" i="1"/>
  <c r="Y332" i="1"/>
  <c r="Y381" i="1"/>
  <c r="Y135" i="1"/>
  <c r="Y184" i="1"/>
  <c r="Y249" i="1"/>
  <c r="Y282" i="1"/>
  <c r="Y315" i="1"/>
  <c r="Y418" i="1"/>
  <c r="Y506" i="1"/>
  <c r="Y562" i="1"/>
  <c r="Y688" i="1"/>
  <c r="Y792" i="1"/>
  <c r="Y872" i="1"/>
  <c r="Y914" i="1"/>
  <c r="Y975" i="1"/>
  <c r="Y273" i="1"/>
  <c r="Y421" i="1"/>
  <c r="Y516" i="1"/>
  <c r="Y583" i="1"/>
  <c r="Y626" i="1"/>
  <c r="Y671" i="1"/>
  <c r="Y741" i="1"/>
  <c r="Y438" i="1"/>
  <c r="Y600" i="1"/>
  <c r="Y644" i="1"/>
  <c r="Y714" i="1"/>
  <c r="Y1040" i="1"/>
  <c r="Y1108" i="1"/>
  <c r="Y1196" i="1"/>
  <c r="Y1312" i="1"/>
  <c r="Y1354" i="1"/>
  <c r="Y1410" i="1"/>
  <c r="Y1456" i="1"/>
  <c r="Y1494" i="1"/>
  <c r="Y1548" i="1"/>
  <c r="Y1578" i="1"/>
  <c r="Y1617" i="1"/>
  <c r="Y1662" i="1"/>
  <c r="Y1700" i="1"/>
  <c r="Y1746" i="1"/>
  <c r="Y1784" i="1"/>
  <c r="Y493" i="1"/>
  <c r="Y575" i="1"/>
  <c r="Y687" i="1"/>
  <c r="Y791" i="1"/>
  <c r="Y847" i="1"/>
  <c r="Y887" i="1"/>
  <c r="Y963" i="1"/>
  <c r="Y1069" i="1"/>
  <c r="Y1111" i="1"/>
  <c r="Y1171" i="1"/>
  <c r="Y1213" i="1"/>
  <c r="Y961" i="1"/>
  <c r="Y1258" i="1"/>
  <c r="Y1274" i="1"/>
  <c r="Y1300" i="1"/>
  <c r="Y1356" i="1"/>
  <c r="Y1416" i="1"/>
  <c r="Y1454" i="1"/>
  <c r="Y1485" i="1"/>
  <c r="Y1523" i="1"/>
  <c r="Y1569" i="1"/>
  <c r="Y1615" i="1"/>
  <c r="Y1680" i="1"/>
  <c r="Y1722" i="1"/>
  <c r="Y1764" i="1"/>
  <c r="Y1806" i="1"/>
  <c r="Y1851" i="1"/>
  <c r="Y813" i="1"/>
  <c r="Y994" i="1"/>
  <c r="Y1026" i="1"/>
  <c r="Y1092" i="1"/>
  <c r="Y1144" i="1"/>
  <c r="Y1216" i="1"/>
  <c r="Y1273" i="1"/>
  <c r="Y1355" i="1"/>
  <c r="Y1415" i="1"/>
  <c r="Y1477" i="1"/>
  <c r="Y1549" i="1"/>
  <c r="Y1607" i="1"/>
  <c r="Y190" i="1"/>
  <c r="Y276" i="1"/>
  <c r="Y1882" i="1"/>
  <c r="Y1924" i="1"/>
  <c r="Y1966" i="1"/>
  <c r="Y2011" i="1"/>
  <c r="Y2049" i="1"/>
  <c r="Y2095" i="1"/>
  <c r="Y2133" i="1"/>
  <c r="Y2202" i="1"/>
  <c r="Y2244" i="1"/>
  <c r="Y2286" i="1"/>
  <c r="Y2331" i="1"/>
  <c r="Y2369" i="1"/>
  <c r="Y2415" i="1"/>
  <c r="Y2453" i="1"/>
  <c r="Y2498" i="1"/>
  <c r="Y2544" i="1"/>
  <c r="Y2590" i="1"/>
  <c r="Y2642" i="1"/>
  <c r="Y2704" i="1"/>
  <c r="Y1705" i="1"/>
  <c r="Y1767" i="1"/>
  <c r="Y1819" i="1"/>
  <c r="Y1861" i="1"/>
  <c r="Y1903" i="1"/>
  <c r="Y1945" i="1"/>
  <c r="Y1987" i="1"/>
  <c r="Y2041" i="1"/>
  <c r="Y2079" i="1"/>
  <c r="Y2125" i="1"/>
  <c r="Y2163" i="1"/>
  <c r="Y2223" i="1"/>
  <c r="Y2265" i="1"/>
  <c r="Y432" i="1"/>
  <c r="Y496" i="1"/>
  <c r="Y1127" i="1"/>
  <c r="Y1818" i="1"/>
  <c r="Y1891" i="1"/>
  <c r="Y1978" i="1"/>
  <c r="Y2641" i="1"/>
  <c r="Y481" i="1"/>
  <c r="Y509" i="1"/>
  <c r="Y451" i="1"/>
  <c r="Y978" i="1"/>
  <c r="Y735" i="1"/>
  <c r="Y969" i="1"/>
  <c r="Y1131" i="1"/>
  <c r="Y69" i="1"/>
  <c r="Y2618" i="1"/>
  <c r="Y50" i="1"/>
  <c r="Y371" i="1"/>
  <c r="Y136" i="1"/>
  <c r="Y227" i="1"/>
  <c r="Y288" i="1"/>
  <c r="Y370" i="1"/>
  <c r="Y142" i="1"/>
  <c r="Y188" i="1"/>
  <c r="Y291" i="1"/>
  <c r="Y322" i="1"/>
  <c r="Y360" i="1"/>
  <c r="Y377" i="1"/>
  <c r="Y498" i="1"/>
  <c r="Y524" i="1"/>
  <c r="Y608" i="1"/>
  <c r="Y642" i="1"/>
  <c r="Y880" i="1"/>
  <c r="Y906" i="1"/>
  <c r="Y934" i="1"/>
  <c r="Y964" i="1"/>
  <c r="Y109" i="1"/>
  <c r="Y195" i="1"/>
  <c r="Y372" i="1"/>
  <c r="Y401" i="1"/>
  <c r="Y471" i="1"/>
  <c r="Y508" i="1"/>
  <c r="Y545" i="1"/>
  <c r="Y565" i="1"/>
  <c r="Y591" i="1"/>
  <c r="Y618" i="1"/>
  <c r="Y633" i="1"/>
  <c r="Y660" i="1"/>
  <c r="Y691" i="1"/>
  <c r="Y730" i="1"/>
  <c r="Y749" i="1"/>
  <c r="Y430" i="1"/>
  <c r="Y553" i="1"/>
  <c r="Y572" i="1"/>
  <c r="Y621" i="1"/>
  <c r="Y636" i="1"/>
  <c r="Y652" i="1"/>
  <c r="Y696" i="1"/>
  <c r="Y722" i="1"/>
  <c r="Y1013" i="1"/>
  <c r="Y1058" i="1"/>
  <c r="Y1082" i="1"/>
  <c r="Y1116" i="1"/>
  <c r="Y1242" i="1"/>
  <c r="Y1276" i="1"/>
  <c r="Y1319" i="1"/>
  <c r="Y1472" i="1"/>
  <c r="Y1487" i="1"/>
  <c r="Y1514" i="1"/>
  <c r="Y429" i="1"/>
  <c r="Y465" i="1"/>
  <c r="Y499" i="1"/>
  <c r="Y514" i="1"/>
  <c r="Y603" i="1"/>
  <c r="Y679" i="1"/>
  <c r="Y725" i="1"/>
  <c r="Y783" i="1"/>
  <c r="Y810" i="1"/>
  <c r="Y839" i="1"/>
  <c r="Y852" i="1"/>
  <c r="Y879" i="1"/>
  <c r="Y933" i="1"/>
  <c r="Y947" i="1"/>
  <c r="Y970" i="1"/>
  <c r="Y1008" i="1"/>
  <c r="Y1043" i="1"/>
  <c r="Y1077" i="1"/>
  <c r="Y1103" i="1"/>
  <c r="Y1130" i="1"/>
  <c r="Y1161" i="1"/>
  <c r="Y1179" i="1"/>
  <c r="Y1195" i="1"/>
  <c r="Y1221" i="1"/>
  <c r="Y931" i="1"/>
  <c r="Y968" i="1"/>
  <c r="Y1163" i="1"/>
  <c r="Y1250" i="1"/>
  <c r="Y1266" i="1"/>
  <c r="Y1292" i="1"/>
  <c r="Y1314" i="1"/>
  <c r="Y1348" i="1"/>
  <c r="Y1363" i="1"/>
  <c r="Y1390" i="1"/>
  <c r="Y1408" i="1"/>
  <c r="Y1432" i="1"/>
  <c r="Y1447" i="1"/>
  <c r="Y1474" i="1"/>
  <c r="Y1492" i="1"/>
  <c r="Y1516" i="1"/>
  <c r="Y1530" i="1"/>
  <c r="Y1561" i="1"/>
  <c r="Y1577" i="1"/>
  <c r="Y1604" i="1"/>
  <c r="Y1622" i="1"/>
  <c r="Y1646" i="1"/>
  <c r="Y1660" i="1"/>
  <c r="Y1691" i="1"/>
  <c r="Y1706" i="1"/>
  <c r="Y1729" i="1"/>
  <c r="Y1744" i="1"/>
  <c r="Y1775" i="1"/>
  <c r="Y804" i="1"/>
  <c r="Y820" i="1"/>
  <c r="Y836" i="1"/>
  <c r="Y1002" i="1"/>
  <c r="Y1018" i="1"/>
  <c r="Y1034" i="1"/>
  <c r="Y1068" i="1"/>
  <c r="Y1084" i="1"/>
  <c r="Y1120" i="1"/>
  <c r="Y1137" i="1"/>
  <c r="Y1152" i="1"/>
  <c r="Y1208" i="1"/>
  <c r="Y1224" i="1"/>
  <c r="Y1247" i="1"/>
  <c r="Y1309" i="1"/>
  <c r="Y1335" i="1"/>
  <c r="Y1373" i="1"/>
  <c r="Y1397" i="1"/>
  <c r="Y1435" i="1"/>
  <c r="Y1469" i="1"/>
  <c r="Y1495" i="1"/>
  <c r="Y1533" i="1"/>
  <c r="Y1557" i="1"/>
  <c r="Y1599" i="1"/>
  <c r="Y1625" i="1"/>
  <c r="Y112" i="1"/>
  <c r="Y253" i="1"/>
  <c r="Y268" i="1"/>
  <c r="Y799" i="1"/>
  <c r="Y835" i="1"/>
  <c r="Y2537" i="1"/>
  <c r="Y2564" i="1"/>
  <c r="Y2582" i="1"/>
  <c r="Y2609" i="1"/>
  <c r="Y2624" i="1"/>
  <c r="Y2651" i="1"/>
  <c r="Y1663" i="1"/>
  <c r="Y1687" i="1"/>
  <c r="Y1725" i="1"/>
  <c r="Y1759" i="1"/>
  <c r="Y1785" i="1"/>
  <c r="Y1812" i="1"/>
  <c r="Y1827" i="1"/>
  <c r="Y1850" i="1"/>
  <c r="Y1881" i="1"/>
  <c r="Y1896" i="1"/>
  <c r="Y1919" i="1"/>
  <c r="Y1934" i="1"/>
  <c r="Y1965" i="1"/>
  <c r="Y1979" i="1"/>
  <c r="Y2003" i="1"/>
  <c r="Y2021" i="1"/>
  <c r="Y2048" i="1"/>
  <c r="Y2063" i="1"/>
  <c r="Y2087" i="1"/>
  <c r="Y2105" i="1"/>
  <c r="Y2132" i="1"/>
  <c r="Y2147" i="1"/>
  <c r="Y2170" i="1"/>
  <c r="Y2201" i="1"/>
  <c r="Y2216" i="1"/>
  <c r="Y2239" i="1"/>
  <c r="Y2254" i="1"/>
  <c r="Y2285" i="1"/>
  <c r="Y424" i="1"/>
  <c r="Y460" i="1"/>
  <c r="Y488" i="1"/>
  <c r="Y993" i="1"/>
  <c r="Y1119" i="1"/>
  <c r="Y1155" i="1"/>
  <c r="Y1811" i="1"/>
  <c r="Y1826" i="1"/>
  <c r="Y1860" i="1"/>
  <c r="Y1898" i="1"/>
  <c r="Y1933" i="1"/>
  <c r="Y1971" i="1"/>
  <c r="Y1986" i="1"/>
  <c r="Y2020" i="1"/>
  <c r="Y2058" i="1"/>
  <c r="Y2093" i="1"/>
  <c r="Y2131" i="1"/>
  <c r="Y2146" i="1"/>
  <c r="Y2180" i="1"/>
  <c r="Y2218" i="1"/>
  <c r="Y2253" i="1"/>
  <c r="Y1870" i="1"/>
  <c r="Y1956" i="1"/>
  <c r="Y2112" i="1"/>
  <c r="Y2268" i="1"/>
  <c r="Y2303" i="1"/>
  <c r="Y2327" i="1"/>
  <c r="Y2365" i="1"/>
  <c r="Y2399" i="1"/>
  <c r="Y2425" i="1"/>
  <c r="Y2487" i="1"/>
  <c r="Y2543" i="1"/>
  <c r="Y2567" i="1"/>
  <c r="Y2593" i="1"/>
  <c r="Y2661" i="1"/>
  <c r="Y2677" i="1"/>
  <c r="Y1876" i="1"/>
  <c r="Y2032" i="1"/>
  <c r="Y2188" i="1"/>
  <c r="Y2274" i="1"/>
  <c r="Y2302" i="1"/>
  <c r="Y2326" i="1"/>
  <c r="Y2340" i="1"/>
  <c r="Y2371" i="1"/>
  <c r="Y2386" i="1"/>
  <c r="Y2409" i="1"/>
  <c r="Y2424" i="1"/>
  <c r="Y2455" i="1"/>
  <c r="Y2478" i="1"/>
  <c r="Y2493" i="1"/>
  <c r="Y2558" i="1"/>
  <c r="Y2592" i="1"/>
  <c r="Y2644" i="1"/>
  <c r="Y2668" i="1"/>
  <c r="Y2692" i="1"/>
  <c r="Y120" i="1"/>
  <c r="Y446" i="1"/>
  <c r="Y462" i="1"/>
  <c r="Y500" i="1"/>
  <c r="Y528" i="1"/>
  <c r="Y601" i="1"/>
  <c r="Y657" i="1"/>
  <c r="Y723" i="1"/>
  <c r="Y761" i="1"/>
  <c r="Y897" i="1"/>
  <c r="Y911" i="1"/>
  <c r="Y949" i="1"/>
  <c r="Y995" i="1"/>
  <c r="Y1109" i="1"/>
  <c r="Y1125" i="1"/>
  <c r="Y119" i="1"/>
  <c r="Y134" i="1"/>
  <c r="Y183" i="1"/>
  <c r="Y321" i="1"/>
  <c r="Y359" i="1"/>
  <c r="Y525" i="1"/>
  <c r="Y694" i="1"/>
  <c r="Y774" i="1"/>
  <c r="Y802" i="1"/>
  <c r="Y878" i="1"/>
  <c r="Y892" i="1"/>
  <c r="Y928" i="1"/>
  <c r="Y474" i="1"/>
  <c r="Y556" i="1"/>
  <c r="Y613" i="1"/>
  <c r="Y647" i="1"/>
  <c r="Y709" i="1"/>
  <c r="Y763" i="1"/>
  <c r="Y789" i="1"/>
  <c r="Y805" i="1"/>
  <c r="Y841" i="1"/>
  <c r="Y881" i="1"/>
  <c r="Y919" i="1"/>
  <c r="Y955" i="1"/>
  <c r="Y1014" i="1"/>
  <c r="Y1033" i="1"/>
  <c r="Y150" i="1"/>
  <c r="Y952" i="1"/>
  <c r="Y1339" i="1"/>
  <c r="Y1425" i="1"/>
  <c r="Y1631" i="1"/>
  <c r="Y1717" i="1"/>
  <c r="Y1838" i="1"/>
  <c r="Y1964" i="1"/>
  <c r="Y2120" i="1"/>
  <c r="Y2166" i="1"/>
  <c r="Y2353" i="1"/>
  <c r="Y1049" i="1"/>
  <c r="Y1110" i="1"/>
  <c r="Y1126" i="1"/>
  <c r="Y1164" i="1"/>
  <c r="Y1182" i="1"/>
  <c r="Y1198" i="1"/>
  <c r="Y1245" i="1"/>
  <c r="Y1263" i="1"/>
  <c r="Y1289" i="1"/>
  <c r="Y1311" i="1"/>
  <c r="Y1433" i="1"/>
  <c r="Y1471" i="1"/>
  <c r="Y1647" i="1"/>
  <c r="Y1189" i="1"/>
  <c r="Y1205" i="1"/>
  <c r="Y1423" i="1"/>
  <c r="Y1629" i="1"/>
  <c r="Y1715" i="1"/>
  <c r="Y1880" i="1"/>
  <c r="Y1926" i="1"/>
  <c r="Y2082" i="1"/>
  <c r="Y2238" i="1"/>
  <c r="Y2355" i="1"/>
  <c r="Y2433" i="1"/>
  <c r="Y1229" i="1"/>
  <c r="Y1719" i="1"/>
  <c r="Y1745" i="1"/>
  <c r="Y1783" i="1"/>
  <c r="Y1877" i="1"/>
  <c r="Y1901" i="1"/>
  <c r="Y1939" i="1"/>
  <c r="Y1955" i="1"/>
  <c r="Y2039" i="1"/>
  <c r="Y2065" i="1"/>
  <c r="Y2103" i="1"/>
  <c r="Y2189" i="1"/>
  <c r="Y2203" i="1"/>
  <c r="Y2241" i="1"/>
  <c r="Y2267" i="1"/>
  <c r="Y2363" i="1"/>
  <c r="Y2401" i="1"/>
  <c r="Y2427" i="1"/>
  <c r="Y2591" i="1"/>
  <c r="Y2639" i="1"/>
  <c r="Y2671" i="1"/>
  <c r="Y1280" i="1"/>
  <c r="Y2705" i="1"/>
  <c r="Y353" i="1"/>
  <c r="Y574" i="1"/>
  <c r="Y598" i="1"/>
  <c r="Y654" i="1"/>
  <c r="Y670" i="1"/>
  <c r="Y686" i="1"/>
  <c r="Y851" i="1"/>
  <c r="Y1287" i="1"/>
  <c r="Y1751" i="1"/>
  <c r="Y1917" i="1"/>
  <c r="Y2233" i="1"/>
  <c r="Y2521" i="1"/>
  <c r="Y2557" i="1"/>
  <c r="Y2633" i="1"/>
  <c r="Y154" i="1"/>
  <c r="Y201" i="1"/>
  <c r="Y239" i="1"/>
  <c r="Y263" i="1"/>
  <c r="Y533" i="1"/>
  <c r="Y1509" i="1"/>
  <c r="Y1555" i="1"/>
  <c r="Y1605" i="1"/>
  <c r="Y1799" i="1"/>
  <c r="Y1825" i="1"/>
  <c r="Y1863" i="1"/>
  <c r="Y2109" i="1"/>
  <c r="Y355" i="1"/>
  <c r="Y704" i="1"/>
  <c r="Y752" i="1"/>
  <c r="Y766" i="1"/>
  <c r="Y922" i="1"/>
  <c r="Y958" i="1"/>
  <c r="Y984" i="1"/>
  <c r="Y1048" i="1"/>
  <c r="Y1305" i="1"/>
  <c r="Y1749" i="1"/>
  <c r="Y1915" i="1"/>
  <c r="Y2231" i="1"/>
  <c r="Y2397" i="1"/>
  <c r="Y2555" i="1"/>
  <c r="Y2631" i="1"/>
  <c r="Y2687" i="1"/>
  <c r="Y2165" i="1"/>
  <c r="Y2447" i="1"/>
  <c r="Y2499" i="1"/>
  <c r="Y2127" i="1"/>
  <c r="Y2187" i="1"/>
  <c r="Y2507" i="1"/>
  <c r="Y1543" i="1"/>
  <c r="Y1829" i="1"/>
  <c r="Y214" i="1"/>
  <c r="Y294" i="1"/>
  <c r="Y411" i="1"/>
  <c r="Y427" i="1"/>
  <c r="Y463" i="1"/>
  <c r="Y477" i="1"/>
  <c r="Y491" i="1"/>
  <c r="Y535" i="1"/>
  <c r="Y1051" i="1"/>
  <c r="Y1063" i="1"/>
  <c r="Y1079" i="1"/>
  <c r="Y1235" i="1"/>
  <c r="Y1357" i="1"/>
  <c r="Y24" i="1"/>
  <c r="Y44" i="1"/>
  <c r="Y28" i="1"/>
  <c r="Y33" i="1"/>
  <c r="Y38" i="1"/>
  <c r="Y59" i="1"/>
  <c r="Y43" i="1"/>
  <c r="Y27" i="1"/>
  <c r="Y60" i="1"/>
  <c r="Y53" i="1"/>
  <c r="Y199" i="1"/>
  <c r="Y242" i="1"/>
  <c r="Y320" i="1"/>
  <c r="Y347" i="1"/>
  <c r="Y384" i="1"/>
  <c r="Y202" i="1"/>
  <c r="Y280" i="1"/>
  <c r="Y327" i="1"/>
  <c r="Y361" i="1"/>
  <c r="Y378" i="1"/>
  <c r="Y441" i="1"/>
  <c r="Y486" i="1"/>
  <c r="Y560" i="1"/>
  <c r="Y407" i="1"/>
  <c r="Y485" i="1"/>
  <c r="Y559" i="1"/>
  <c r="Y410" i="1"/>
  <c r="Y457" i="1"/>
  <c r="Y582" i="1"/>
  <c r="Y448" i="1"/>
  <c r="Y513" i="1"/>
  <c r="Y547" i="1"/>
  <c r="Y593" i="1"/>
  <c r="Y631" i="1"/>
  <c r="Y666" i="1"/>
  <c r="Y729" i="1"/>
  <c r="Y744" i="1"/>
  <c r="Y819" i="1"/>
  <c r="Y864" i="1"/>
  <c r="Y942" i="1"/>
  <c r="Y987" i="1"/>
  <c r="Y1065" i="1"/>
  <c r="Y1139" i="1"/>
  <c r="Y439" i="1"/>
  <c r="Y455" i="1"/>
  <c r="Y739" i="1"/>
  <c r="Y785" i="1"/>
  <c r="Y859" i="1"/>
  <c r="Y904" i="1"/>
  <c r="Y982" i="1"/>
  <c r="Y1027" i="1"/>
  <c r="Y1105" i="1"/>
  <c r="Y585" i="1"/>
  <c r="Y619" i="1"/>
  <c r="Y634" i="1"/>
  <c r="Y672" i="1"/>
  <c r="Y808" i="1"/>
  <c r="Y842" i="1"/>
  <c r="Y866" i="1"/>
  <c r="Y913" i="1"/>
  <c r="Y1028" i="1"/>
  <c r="Y1132" i="1"/>
  <c r="Y1169" i="1"/>
  <c r="Y1185" i="1"/>
  <c r="Y1223" i="1"/>
  <c r="Y1257" i="1"/>
  <c r="Y1295" i="1"/>
  <c r="Y1333" i="1"/>
  <c r="Y769" i="1"/>
  <c r="Y815" i="1"/>
  <c r="Y908" i="1"/>
  <c r="Y973" i="1"/>
  <c r="Y1007" i="1"/>
  <c r="Y1074" i="1"/>
  <c r="Y1135" i="1"/>
  <c r="Y1172" i="1"/>
  <c r="Y1210" i="1"/>
  <c r="Y1226" i="1"/>
  <c r="Y1260" i="1"/>
  <c r="Y1298" i="1"/>
  <c r="Y1478" i="1"/>
  <c r="Y1493" i="1"/>
  <c r="Y1531" i="1"/>
  <c r="Y72" i="1"/>
  <c r="Y2538" i="1"/>
  <c r="Y2573" i="1"/>
  <c r="Y2611" i="1"/>
  <c r="Y2660" i="1"/>
  <c r="Y2530" i="1"/>
  <c r="Y2568" i="1"/>
  <c r="Y2583" i="1"/>
  <c r="Y2622" i="1"/>
  <c r="Y74" i="1"/>
  <c r="Y62" i="1"/>
  <c r="Y80" i="1"/>
  <c r="Y98" i="1"/>
  <c r="Y122" i="1"/>
  <c r="Y137" i="1"/>
  <c r="Y162" i="1"/>
  <c r="Y182" i="1"/>
  <c r="Y209" i="1"/>
  <c r="Y224" i="1"/>
  <c r="Y262" i="1"/>
  <c r="Y297" i="1"/>
  <c r="Y313" i="1"/>
  <c r="Y337" i="1"/>
  <c r="Y79" i="1"/>
  <c r="Y94" i="1"/>
  <c r="Y125" i="1"/>
  <c r="Y139" i="1"/>
  <c r="Y165" i="1"/>
  <c r="Y181" i="1"/>
  <c r="Y216" i="1"/>
  <c r="Y250" i="1"/>
  <c r="Y279" i="1"/>
  <c r="Y292" i="1"/>
  <c r="Y307" i="1"/>
  <c r="Y328" i="1"/>
  <c r="Y374" i="1"/>
  <c r="Y93" i="1"/>
  <c r="Y131" i="1"/>
  <c r="Y146" i="1"/>
  <c r="Y180" i="1"/>
  <c r="Y218" i="1"/>
  <c r="Y244" i="1"/>
  <c r="Y192" i="1"/>
  <c r="Y278" i="1"/>
  <c r="Y295" i="1"/>
  <c r="Y311" i="1"/>
  <c r="Y326" i="1"/>
  <c r="Y364" i="1"/>
  <c r="Y388" i="1"/>
  <c r="Y468" i="1"/>
  <c r="Y502" i="1"/>
  <c r="Y538" i="1"/>
  <c r="Y555" i="1"/>
  <c r="Y612" i="1"/>
  <c r="Y646" i="1"/>
  <c r="Y712" i="1"/>
  <c r="Y788" i="1"/>
  <c r="Y844" i="1"/>
  <c r="Y868" i="1"/>
  <c r="Y884" i="1"/>
  <c r="Y910" i="1"/>
  <c r="Y940" i="1"/>
  <c r="Y971" i="1"/>
  <c r="Y113" i="1"/>
  <c r="Y269" i="1"/>
  <c r="Y376" i="1"/>
  <c r="Y405" i="1"/>
  <c r="Y475" i="1"/>
  <c r="Y512" i="1"/>
  <c r="Y550" i="1"/>
  <c r="Y579" i="1"/>
  <c r="Y595" i="1"/>
  <c r="Y622" i="1"/>
  <c r="Y637" i="1"/>
  <c r="Y664" i="1"/>
  <c r="Y697" i="1"/>
  <c r="Y734" i="1"/>
  <c r="Y753" i="1"/>
  <c r="Y434" i="1"/>
  <c r="Y557" i="1"/>
  <c r="Y576" i="1"/>
  <c r="Y625" i="1"/>
  <c r="Y640" i="1"/>
  <c r="Y656" i="1"/>
  <c r="Y710" i="1"/>
  <c r="Y726" i="1"/>
  <c r="Y1017" i="1"/>
  <c r="Y1062" i="1"/>
  <c r="Y1086" i="1"/>
  <c r="Y1158" i="1"/>
  <c r="Y1192" i="1"/>
  <c r="Y1246" i="1"/>
  <c r="Y1308" i="1"/>
  <c r="Y1323" i="1"/>
  <c r="Y1350" i="1"/>
  <c r="Y1368" i="1"/>
  <c r="Y1392" i="1"/>
  <c r="Y1407" i="1"/>
  <c r="Y1434" i="1"/>
  <c r="Y1452" i="1"/>
  <c r="Y1476" i="1"/>
  <c r="Y1490" i="1"/>
  <c r="Y1521" i="1"/>
  <c r="Y1536" i="1"/>
  <c r="Y1559" i="1"/>
  <c r="Y1575" i="1"/>
  <c r="Y1598" i="1"/>
  <c r="Y1613" i="1"/>
  <c r="Y1640" i="1"/>
  <c r="Y1658" i="1"/>
  <c r="Y1682" i="1"/>
  <c r="Y1697" i="1"/>
  <c r="Y1724" i="1"/>
  <c r="Y1742" i="1"/>
  <c r="Y1766" i="1"/>
  <c r="Y1780" i="1"/>
  <c r="Y433" i="1"/>
  <c r="Y489" i="1"/>
  <c r="Y503" i="1"/>
  <c r="Y571" i="1"/>
  <c r="Y607" i="1"/>
  <c r="Y683" i="1"/>
  <c r="Y771" i="1"/>
  <c r="Y787" i="1"/>
  <c r="Y814" i="1"/>
  <c r="Y843" i="1"/>
  <c r="Y856" i="1"/>
  <c r="Y883" i="1"/>
  <c r="Y937" i="1"/>
  <c r="Y959" i="1"/>
  <c r="Y974" i="1"/>
  <c r="Y1012" i="1"/>
  <c r="Y1047" i="1"/>
  <c r="Y1081" i="1"/>
  <c r="Y1107" i="1"/>
  <c r="Y1134" i="1"/>
  <c r="Y1165" i="1"/>
  <c r="Y1183" i="1"/>
  <c r="Y1209" i="1"/>
  <c r="Y1225" i="1"/>
  <c r="Y935" i="1"/>
  <c r="Y972" i="1"/>
  <c r="Y1167" i="1"/>
  <c r="Y1254" i="1"/>
  <c r="Y1270" i="1"/>
  <c r="Y1296" i="1"/>
  <c r="Y1321" i="1"/>
  <c r="Y1352" i="1"/>
  <c r="Y1367" i="1"/>
  <c r="Y1394" i="1"/>
  <c r="Y1412" i="1"/>
  <c r="Y1436" i="1"/>
  <c r="Y1450" i="1"/>
  <c r="Y1481" i="1"/>
  <c r="Y1496" i="1"/>
  <c r="Y1519" i="1"/>
  <c r="Y1534" i="1"/>
  <c r="Y1565" i="1"/>
  <c r="Y1580" i="1"/>
  <c r="Y1611" i="1"/>
  <c r="Y1626" i="1"/>
  <c r="Y1649" i="1"/>
  <c r="Y1664" i="1"/>
  <c r="Y1695" i="1"/>
  <c r="Y1718" i="1"/>
  <c r="Y1733" i="1"/>
  <c r="Y1760" i="1"/>
  <c r="Y1778" i="1"/>
  <c r="Y1802" i="1"/>
  <c r="Y1817" i="1"/>
  <c r="Y1844" i="1"/>
  <c r="Y1862" i="1"/>
  <c r="Y809" i="1"/>
  <c r="Y824" i="1"/>
  <c r="Y990" i="1"/>
  <c r="Y1006" i="1"/>
  <c r="Y1022" i="1"/>
  <c r="Y1038" i="1"/>
  <c r="Y1072" i="1"/>
  <c r="Y1088" i="1"/>
  <c r="Y1124" i="1"/>
  <c r="Y1140" i="1"/>
  <c r="Y1156" i="1"/>
  <c r="Y1212" i="1"/>
  <c r="Y1228" i="1"/>
  <c r="Y1269" i="1"/>
  <c r="Y1313" i="1"/>
  <c r="Y1351" i="1"/>
  <c r="Y1377" i="1"/>
  <c r="Y1411" i="1"/>
  <c r="Y1449" i="1"/>
  <c r="Y1473" i="1"/>
  <c r="Y1511" i="1"/>
  <c r="Y1537" i="1"/>
  <c r="Y1579" i="1"/>
  <c r="Y1603" i="1"/>
  <c r="Y1641" i="1"/>
  <c r="Y116" i="1"/>
  <c r="Y257" i="1"/>
  <c r="Y272" i="1"/>
  <c r="Y803" i="1"/>
  <c r="Y1878" i="1"/>
  <c r="Y1893" i="1"/>
  <c r="Y1920" i="1"/>
  <c r="Y1938" i="1"/>
  <c r="Y1962" i="1"/>
  <c r="Y1977" i="1"/>
  <c r="Y2004" i="1"/>
  <c r="Y2022" i="1"/>
  <c r="Y2046" i="1"/>
  <c r="Y2060" i="1"/>
  <c r="Y2091" i="1"/>
  <c r="Y2106" i="1"/>
  <c r="Y2129" i="1"/>
  <c r="Y2144" i="1"/>
  <c r="Y2175" i="1"/>
  <c r="Y2198" i="1"/>
  <c r="Y2213" i="1"/>
  <c r="Y2240" i="1"/>
  <c r="Y2258" i="1"/>
  <c r="Y2282" i="1"/>
  <c r="Y2297" i="1"/>
  <c r="Y2324" i="1"/>
  <c r="Y2342" i="1"/>
  <c r="Y2366" i="1"/>
  <c r="Y2380" i="1"/>
  <c r="Y2411" i="1"/>
  <c r="Y2426" i="1"/>
  <c r="Y2449" i="1"/>
  <c r="Y2464" i="1"/>
  <c r="Y2495" i="1"/>
  <c r="Y2518" i="1"/>
  <c r="Y2540" i="1"/>
  <c r="Y2571" i="1"/>
  <c r="Y2586" i="1"/>
  <c r="Y2613" i="1"/>
  <c r="Y2638" i="1"/>
  <c r="Y2655" i="1"/>
  <c r="Y2670" i="1"/>
  <c r="Y2700" i="1"/>
  <c r="Y1667" i="1"/>
  <c r="Y1701" i="1"/>
  <c r="Y1739" i="1"/>
  <c r="Y1763" i="1"/>
  <c r="Y1801" i="1"/>
  <c r="Y1816" i="1"/>
  <c r="Y1839" i="1"/>
  <c r="Y1854" i="1"/>
  <c r="Y1885" i="1"/>
  <c r="Y1899" i="1"/>
  <c r="Y1923" i="1"/>
  <c r="Y1941" i="1"/>
  <c r="Y1968" i="1"/>
  <c r="Y1983" i="1"/>
  <c r="Y2007" i="1"/>
  <c r="Y2025" i="1"/>
  <c r="Y2052" i="1"/>
  <c r="Y2067" i="1"/>
  <c r="Y2090" i="1"/>
  <c r="Y2121" i="1"/>
  <c r="Y2136" i="1"/>
  <c r="Y2159" i="1"/>
  <c r="Y2174" i="1"/>
  <c r="Y2205" i="1"/>
  <c r="Y2219" i="1"/>
  <c r="Y2243" i="1"/>
  <c r="Y2261" i="1"/>
  <c r="Y2288" i="1"/>
  <c r="Y428" i="1"/>
  <c r="Y464" i="1"/>
  <c r="Y492" i="1"/>
  <c r="Y997" i="1"/>
  <c r="Y1123" i="1"/>
  <c r="Y1199" i="1"/>
  <c r="Y1815" i="1"/>
  <c r="Y1849" i="1"/>
  <c r="Y1864" i="1"/>
  <c r="Y1902" i="1"/>
  <c r="Y1937" i="1"/>
  <c r="Y1975" i="1"/>
  <c r="Y2009" i="1"/>
  <c r="Y2024" i="1"/>
  <c r="Y2062" i="1"/>
  <c r="Y2097" i="1"/>
  <c r="Y2135" i="1"/>
  <c r="Y2169" i="1"/>
  <c r="Y2184" i="1"/>
  <c r="Y2222" i="1"/>
  <c r="Y2257" i="1"/>
  <c r="Y1874" i="1"/>
  <c r="Y2030" i="1"/>
  <c r="Y2116" i="1"/>
  <c r="Y2272" i="1"/>
  <c r="Y2307" i="1"/>
  <c r="Y2341" i="1"/>
  <c r="Y2379" i="1"/>
  <c r="Y2403" i="1"/>
  <c r="Y2441" i="1"/>
  <c r="Y2467" i="1"/>
  <c r="Y2501" i="1"/>
  <c r="Y2547" i="1"/>
  <c r="Y2581" i="1"/>
  <c r="Y2597" i="1"/>
  <c r="Y2665" i="1"/>
  <c r="Y2689" i="1"/>
  <c r="Y2703" i="1"/>
  <c r="Y1950" i="1"/>
  <c r="Y2036" i="1"/>
  <c r="Y2192" i="1"/>
  <c r="Y2291" i="1"/>
  <c r="Y2306" i="1"/>
  <c r="Y2329" i="1"/>
  <c r="Y2344" i="1"/>
  <c r="Y2375" i="1"/>
  <c r="Y2398" i="1"/>
  <c r="Y2413" i="1"/>
  <c r="Y2440" i="1"/>
  <c r="Y2458" i="1"/>
  <c r="Y2482" i="1"/>
  <c r="Y2497" i="1"/>
  <c r="Y2562" i="1"/>
  <c r="Y2596" i="1"/>
  <c r="Y2649" i="1"/>
  <c r="Y2672" i="1"/>
  <c r="Y2696" i="1"/>
  <c r="Y75" i="1"/>
  <c r="Y124" i="1"/>
  <c r="Y450" i="1"/>
  <c r="Y466" i="1"/>
  <c r="Y504" i="1"/>
  <c r="Y569" i="1"/>
  <c r="Y605" i="1"/>
  <c r="Y681" i="1"/>
  <c r="Y727" i="1"/>
  <c r="Y765" i="1"/>
  <c r="Y899" i="1"/>
  <c r="Y915" i="1"/>
  <c r="Y953" i="1"/>
  <c r="Y1089" i="1"/>
  <c r="Y1113" i="1"/>
  <c r="Y1149" i="1"/>
  <c r="Y123" i="1"/>
  <c r="Y141" i="1"/>
  <c r="Y187" i="1"/>
  <c r="Y325" i="1"/>
  <c r="Y363" i="1"/>
  <c r="Y610" i="1"/>
  <c r="Y760" i="1"/>
  <c r="Y790" i="1"/>
  <c r="Y806" i="1"/>
  <c r="Y882" i="1"/>
  <c r="Y896" i="1"/>
  <c r="Y375" i="1"/>
  <c r="Y530" i="1"/>
  <c r="Y563" i="1"/>
  <c r="Y617" i="1"/>
  <c r="Y689" i="1"/>
  <c r="Y713" i="1"/>
  <c r="Y767" i="1"/>
  <c r="Y793" i="1"/>
  <c r="Y829" i="1"/>
  <c r="Y845" i="1"/>
  <c r="Y885" i="1"/>
  <c r="Y923" i="1"/>
  <c r="Y1001" i="1"/>
  <c r="Y1021" i="1"/>
  <c r="Y1037" i="1"/>
  <c r="Y932" i="1"/>
  <c r="Y956" i="1"/>
  <c r="Y1343" i="1"/>
  <c r="Y1499" i="1"/>
  <c r="Y1635" i="1"/>
  <c r="Y1791" i="1"/>
  <c r="Y1842" i="1"/>
  <c r="Y1998" i="1"/>
  <c r="Y2124" i="1"/>
  <c r="Y2280" i="1"/>
  <c r="Y2357" i="1"/>
  <c r="Y2513" i="1"/>
  <c r="Y1053" i="1"/>
  <c r="Y1114" i="1"/>
  <c r="Y1150" i="1"/>
  <c r="Y1170" i="1"/>
  <c r="Y1186" i="1"/>
  <c r="Y1202" i="1"/>
  <c r="Y1251" i="1"/>
  <c r="Y1267" i="1"/>
  <c r="Y1293" i="1"/>
  <c r="Y1315" i="1"/>
  <c r="Y1437" i="1"/>
  <c r="Y1475" i="1"/>
  <c r="Y1661" i="1"/>
  <c r="Y1193" i="1"/>
  <c r="Y1341" i="1"/>
  <c r="Y1427" i="1"/>
  <c r="Y1633" i="1"/>
  <c r="Y1789" i="1"/>
  <c r="Y1884" i="1"/>
  <c r="Y2040" i="1"/>
  <c r="Y2086" i="1"/>
  <c r="Y2242" i="1"/>
  <c r="Y1230" i="1"/>
  <c r="Y2437" i="1"/>
  <c r="Y1233" i="1"/>
  <c r="Y1723" i="1"/>
  <c r="Y1761" i="1"/>
  <c r="Y1787" i="1"/>
  <c r="Y1879" i="1"/>
  <c r="Y1905" i="1"/>
  <c r="Y1943" i="1"/>
  <c r="Y2029" i="1"/>
  <c r="Y2043" i="1"/>
  <c r="Y2081" i="1"/>
  <c r="Y2107" i="1"/>
  <c r="Y2193" i="1"/>
  <c r="Y2207" i="1"/>
  <c r="Y2245" i="1"/>
  <c r="Y2271" i="1"/>
  <c r="Y2367" i="1"/>
  <c r="Y2405" i="1"/>
  <c r="Y2519" i="1"/>
  <c r="Y2595" i="1"/>
  <c r="Y2643" i="1"/>
  <c r="Y2675" i="1"/>
  <c r="Y2691" i="1"/>
  <c r="Y151" i="1"/>
  <c r="Y357" i="1"/>
  <c r="Y587" i="1"/>
  <c r="Y602" i="1"/>
  <c r="Y659" i="1"/>
  <c r="Y674" i="1"/>
  <c r="Y698" i="1"/>
  <c r="Y855" i="1"/>
  <c r="Y1307" i="1"/>
  <c r="Y1755" i="1"/>
  <c r="Y2071" i="1"/>
  <c r="Y2237" i="1"/>
  <c r="Y2525" i="1"/>
  <c r="Y2601" i="1"/>
  <c r="Y2637" i="1"/>
  <c r="Y189" i="1"/>
  <c r="Y205" i="1"/>
  <c r="Y243" i="1"/>
  <c r="Y267" i="1"/>
  <c r="Y537" i="1"/>
  <c r="Y1513" i="1"/>
  <c r="Y1581" i="1"/>
  <c r="Y1619" i="1"/>
  <c r="Y1803" i="1"/>
  <c r="Y1841" i="1"/>
  <c r="Y1867" i="1"/>
  <c r="Y153" i="1"/>
  <c r="Y532" i="1"/>
  <c r="Y720" i="1"/>
  <c r="Y756" i="1"/>
  <c r="Y890" i="1"/>
  <c r="Y926" i="1"/>
  <c r="Y962" i="1"/>
  <c r="Y988" i="1"/>
  <c r="Y1052" i="1"/>
  <c r="Y1459" i="1"/>
  <c r="Y1753" i="1"/>
  <c r="Y2069" i="1"/>
  <c r="Y2235" i="1"/>
  <c r="Y2523" i="1"/>
  <c r="Y2599" i="1"/>
  <c r="Y2635" i="1"/>
  <c r="Y2117" i="1"/>
  <c r="Y2183" i="1"/>
  <c r="Y2465" i="1"/>
  <c r="Y2503" i="1"/>
  <c r="Y2145" i="1"/>
  <c r="Y2195" i="1"/>
  <c r="Y231" i="1"/>
  <c r="Y1547" i="1"/>
  <c r="Y1833" i="1"/>
  <c r="Y230" i="1"/>
  <c r="Y310" i="1"/>
  <c r="Y415" i="1"/>
  <c r="Y431" i="1"/>
  <c r="Y467" i="1"/>
  <c r="Y479" i="1"/>
  <c r="Y495" i="1"/>
  <c r="Y699" i="1"/>
  <c r="Y1055" i="1"/>
  <c r="Y1067" i="1"/>
  <c r="Y1083" i="1"/>
  <c r="Y1279" i="1"/>
  <c r="Y1371" i="1"/>
  <c r="Y886" i="1"/>
  <c r="Y386" i="1"/>
  <c r="Y639" i="1"/>
  <c r="Y717" i="1"/>
  <c r="Y797" i="1"/>
  <c r="Y861" i="1"/>
  <c r="Y927" i="1"/>
  <c r="Y1025" i="1"/>
  <c r="Y936" i="1"/>
  <c r="Y1347" i="1"/>
  <c r="Y1709" i="1"/>
  <c r="Y1846" i="1"/>
  <c r="Y2158" i="1"/>
  <c r="Y2431" i="1"/>
  <c r="Y1090" i="1"/>
  <c r="Y1154" i="1"/>
  <c r="Y1190" i="1"/>
  <c r="Y1255" i="1"/>
  <c r="Y1297" i="1"/>
  <c r="Y1451" i="1"/>
  <c r="Y1665" i="1"/>
  <c r="Y1345" i="1"/>
  <c r="Y1637" i="1"/>
  <c r="Y1918" i="1"/>
  <c r="Y2200" i="1"/>
  <c r="Y1278" i="1"/>
  <c r="Y1237" i="1"/>
  <c r="Y1765" i="1"/>
  <c r="Y1869" i="1"/>
  <c r="Y1883" i="1"/>
  <c r="Y1921" i="1"/>
  <c r="Y1947" i="1"/>
  <c r="Y2033" i="1"/>
  <c r="Y2047" i="1"/>
  <c r="Y2085" i="1"/>
  <c r="Y2111" i="1"/>
  <c r="Y2197" i="1"/>
  <c r="Y2221" i="1"/>
  <c r="Y2259" i="1"/>
  <c r="Y2275" i="1"/>
  <c r="Y2381" i="1"/>
  <c r="Y2419" i="1"/>
  <c r="Y2561" i="1"/>
  <c r="Y2621" i="1"/>
  <c r="Y2647" i="1"/>
  <c r="Y1232" i="1"/>
  <c r="Y2695" i="1"/>
  <c r="Y155" i="1"/>
  <c r="Y534" i="1"/>
  <c r="Y590" i="1"/>
  <c r="Y606" i="1"/>
  <c r="Y663" i="1"/>
  <c r="Y678" i="1"/>
  <c r="Y702" i="1"/>
  <c r="Y1234" i="1"/>
  <c r="Y1909" i="1"/>
  <c r="Y2075" i="1"/>
  <c r="Y2391" i="1"/>
  <c r="Y2549" i="1"/>
  <c r="Y2605" i="1"/>
  <c r="Y2681" i="1"/>
  <c r="Y193" i="1"/>
  <c r="Y221" i="1"/>
  <c r="Y247" i="1"/>
  <c r="Y271" i="1"/>
  <c r="Y701" i="1"/>
  <c r="Y1517" i="1"/>
  <c r="Y1585" i="1"/>
  <c r="Y1623" i="1"/>
  <c r="Y1807" i="1"/>
  <c r="Y1845" i="1"/>
  <c r="Y1871" i="1"/>
  <c r="Y157" i="1"/>
  <c r="Y536" i="1"/>
  <c r="Y724" i="1"/>
  <c r="Y758" i="1"/>
  <c r="Y894" i="1"/>
  <c r="Y950" i="1"/>
  <c r="Y966" i="1"/>
  <c r="Y992" i="1"/>
  <c r="Y1056" i="1"/>
  <c r="Y1463" i="1"/>
  <c r="Y1757" i="1"/>
  <c r="Y2073" i="1"/>
  <c r="Y2389" i="1"/>
  <c r="Y2527" i="1"/>
  <c r="Y2603" i="1"/>
  <c r="Y2679" i="1"/>
  <c r="Y2123" i="1"/>
  <c r="Y2191" i="1"/>
  <c r="Y2481" i="1"/>
  <c r="Y2113" i="1"/>
  <c r="Y2161" i="1"/>
  <c r="Y2443" i="1"/>
  <c r="Y235" i="1"/>
  <c r="Y1591" i="1"/>
  <c r="Y1837" i="1"/>
  <c r="Y234" i="1"/>
  <c r="Y314" i="1"/>
  <c r="Y419" i="1"/>
  <c r="Y435" i="1"/>
  <c r="Y469" i="1"/>
  <c r="Y483" i="1"/>
  <c r="Y529" i="1"/>
  <c r="Y703" i="1"/>
  <c r="Y1057" i="1"/>
  <c r="Y1071" i="1"/>
  <c r="Y1087" i="1"/>
  <c r="Y1349" i="1"/>
  <c r="Y1375" i="1"/>
  <c r="Y1413" i="1"/>
  <c r="Y229" i="1"/>
  <c r="Y1545" i="1"/>
  <c r="Y1831" i="1"/>
  <c r="Y2157" i="1"/>
  <c r="Y2074" i="1"/>
  <c r="Y2154" i="1"/>
  <c r="Y2234" i="1"/>
  <c r="Y2279" i="1"/>
  <c r="Y2294" i="1"/>
  <c r="Y2332" i="1"/>
  <c r="Y2356" i="1"/>
  <c r="Y2388" i="1"/>
  <c r="Y2412" i="1"/>
  <c r="Y2436" i="1"/>
  <c r="Y2468" i="1"/>
  <c r="Y2492" i="1"/>
  <c r="Y2516" i="1"/>
  <c r="Y2532" i="1"/>
  <c r="Y2556" i="1"/>
  <c r="Y2612" i="1"/>
  <c r="Y2636" i="1"/>
  <c r="Y2680" i="1"/>
  <c r="Y1949" i="1"/>
  <c r="Y1963" i="1"/>
  <c r="Y1981" i="1"/>
  <c r="Y2008" i="1"/>
  <c r="Y2023" i="1"/>
  <c r="Y2068" i="1"/>
  <c r="Y2092" i="1"/>
  <c r="Y2156" i="1"/>
  <c r="Y2228" i="1"/>
  <c r="Y2252" i="1"/>
  <c r="Y2334" i="1"/>
  <c r="Y2374" i="1"/>
  <c r="Y2414" i="1"/>
  <c r="Y2454" i="1"/>
  <c r="Y2494" i="1"/>
  <c r="Y2526" i="1"/>
  <c r="Y2574" i="1"/>
  <c r="Y2614" i="1"/>
  <c r="Y2654" i="1"/>
  <c r="Y395" i="1"/>
  <c r="Y1671" i="1"/>
  <c r="Y2151" i="1"/>
  <c r="Y2316" i="1"/>
  <c r="Y2301" i="1"/>
  <c r="Y393" i="1"/>
  <c r="Y1669" i="1"/>
  <c r="Y1992" i="1"/>
  <c r="Y2469" i="1"/>
  <c r="Y1750" i="1"/>
  <c r="Y1790" i="1"/>
  <c r="Y1830" i="1"/>
  <c r="Y82" i="1"/>
  <c r="Y88" i="1"/>
  <c r="Y156" i="1"/>
  <c r="Y228" i="1"/>
  <c r="Y252" i="1"/>
  <c r="Y356" i="1"/>
  <c r="Y1284" i="1"/>
  <c r="Y1340" i="1"/>
  <c r="Y1380" i="1"/>
  <c r="Y1420" i="1"/>
  <c r="Y1460" i="1"/>
  <c r="Y1500" i="1"/>
  <c r="Y1560" i="1"/>
  <c r="Y1576" i="1"/>
  <c r="Y1608" i="1"/>
  <c r="Y1632" i="1"/>
  <c r="Y1656" i="1"/>
  <c r="Y330" i="1"/>
  <c r="Y394" i="1"/>
  <c r="Y1318" i="1"/>
  <c r="Y1342" i="1"/>
  <c r="Y1366" i="1"/>
  <c r="Y1398" i="1"/>
  <c r="Y1422" i="1"/>
  <c r="Y1446" i="1"/>
  <c r="Y1498" i="1"/>
  <c r="Y1522" i="1"/>
  <c r="Y1546" i="1"/>
  <c r="Y1574" i="1"/>
  <c r="Y1614" i="1"/>
  <c r="Y1654" i="1"/>
  <c r="Y1694" i="1"/>
  <c r="Y1894" i="1"/>
  <c r="Y103" i="1"/>
  <c r="Y1688" i="1"/>
  <c r="Y1703" i="1"/>
  <c r="Y1716" i="1"/>
  <c r="Y1748" i="1"/>
  <c r="Y1772" i="1"/>
  <c r="Y1796" i="1"/>
  <c r="Y1848" i="1"/>
  <c r="Y1912" i="1"/>
  <c r="Y1936" i="1"/>
  <c r="Y2313" i="1"/>
  <c r="Y2347" i="1"/>
  <c r="Y2712" i="1"/>
  <c r="Y2751" i="1"/>
  <c r="Y2789" i="1"/>
  <c r="Y2761" i="1"/>
  <c r="Y2844" i="1"/>
  <c r="Y2991" i="1"/>
  <c r="Y3089" i="1"/>
  <c r="Y3320" i="1"/>
  <c r="Y3441" i="1"/>
  <c r="Y3499" i="1"/>
  <c r="Y3522" i="1"/>
  <c r="Y3560" i="1"/>
  <c r="Y3587" i="1"/>
  <c r="Y3621" i="1"/>
  <c r="Y3659" i="1"/>
  <c r="Y3682" i="1"/>
  <c r="Y3718" i="1"/>
  <c r="Y3758" i="1"/>
  <c r="Y3762" i="1"/>
  <c r="Y3711" i="1"/>
  <c r="Y3826" i="1"/>
  <c r="Y3860" i="1"/>
  <c r="Y3898" i="1"/>
  <c r="Y3913" i="1"/>
  <c r="Y3951" i="1"/>
  <c r="Y3986" i="1"/>
  <c r="Y3710" i="1"/>
  <c r="Y3863" i="1"/>
  <c r="Y3901" i="1"/>
  <c r="Y3950" i="1"/>
  <c r="Y4209" i="1"/>
  <c r="Y4233" i="1"/>
  <c r="Y4256" i="1"/>
  <c r="Y4328" i="1"/>
  <c r="Y4409" i="1"/>
  <c r="Y2728" i="1"/>
  <c r="Y2774" i="1"/>
  <c r="Y2831" i="1"/>
  <c r="Y2842" i="1"/>
  <c r="Y2870" i="1"/>
  <c r="Y2896" i="1"/>
  <c r="Y2969" i="1"/>
  <c r="Y2993" i="1"/>
  <c r="Y3030" i="1"/>
  <c r="Y3059" i="1"/>
  <c r="Y3072" i="1"/>
  <c r="Y3107" i="1"/>
  <c r="Y2749" i="1"/>
  <c r="Y2768" i="1"/>
  <c r="Y2810" i="1"/>
  <c r="Y2852" i="1"/>
  <c r="Y2878" i="1"/>
  <c r="Y2894" i="1"/>
  <c r="Y2920" i="1"/>
  <c r="Y2963" i="1"/>
  <c r="Y2995" i="1"/>
  <c r="Y3032" i="1"/>
  <c r="Y3070" i="1"/>
  <c r="Y3101" i="1"/>
  <c r="Y2721" i="1"/>
  <c r="Y2737" i="1"/>
  <c r="Y2775" i="1"/>
  <c r="Y2809" i="1"/>
  <c r="Y2837" i="1"/>
  <c r="Y2851" i="1"/>
  <c r="Y2881" i="1"/>
  <c r="Y2897" i="1"/>
  <c r="Y2935" i="1"/>
  <c r="Y2962" i="1"/>
  <c r="Y2994" i="1"/>
  <c r="Y3024" i="1"/>
  <c r="Y3092" i="1"/>
  <c r="Y3163" i="1"/>
  <c r="Y3189" i="1"/>
  <c r="Y3265" i="1"/>
  <c r="Y3497" i="1"/>
  <c r="Y3520" i="1"/>
  <c r="Y3577" i="1"/>
  <c r="Y3123" i="1"/>
  <c r="Y3151" i="1"/>
  <c r="Y3191" i="1"/>
  <c r="Y3226" i="1"/>
  <c r="Y3247" i="1"/>
  <c r="Y3259" i="1"/>
  <c r="Y3323" i="1"/>
  <c r="Y3361" i="1"/>
  <c r="Y3381" i="1"/>
  <c r="Y3450" i="1"/>
  <c r="Y3479" i="1"/>
  <c r="Y3563" i="1"/>
  <c r="Y3122" i="1"/>
  <c r="Y3150" i="1"/>
  <c r="Y3170" i="1"/>
  <c r="Y3205" i="1"/>
  <c r="Y3255" i="1"/>
  <c r="Y3289" i="1"/>
  <c r="Y3304" i="1"/>
  <c r="Y3331" i="1"/>
  <c r="Y3346" i="1"/>
  <c r="Y3380" i="1"/>
  <c r="Y3418" i="1"/>
  <c r="Y3444" i="1"/>
  <c r="Y3460" i="1"/>
  <c r="Y3486" i="1"/>
  <c r="Y3502" i="1"/>
  <c r="Y3540" i="1"/>
  <c r="Y3566" i="1"/>
  <c r="Y3582" i="1"/>
  <c r="Y3620" i="1"/>
  <c r="Y3646" i="1"/>
  <c r="Y3662" i="1"/>
  <c r="Y3700" i="1"/>
  <c r="Y3746" i="1"/>
  <c r="Y3840" i="1"/>
  <c r="Y3886" i="1"/>
  <c r="Y3962" i="1"/>
  <c r="Y4030" i="1"/>
  <c r="Y4056" i="1"/>
  <c r="Y4114" i="1"/>
  <c r="Y4152" i="1"/>
  <c r="Y4187" i="1"/>
  <c r="Y4212" i="1"/>
  <c r="Y4228" i="1"/>
  <c r="Y4245" i="1"/>
  <c r="Y4292" i="1"/>
  <c r="Y4308" i="1"/>
  <c r="Y3604" i="1"/>
  <c r="Y3669" i="1"/>
  <c r="Y3684" i="1"/>
  <c r="Y3720" i="1"/>
  <c r="Y3751" i="1"/>
  <c r="Y3778" i="1"/>
  <c r="Y3804" i="1"/>
  <c r="Y3880" i="1"/>
  <c r="Y3926" i="1"/>
  <c r="Y4059" i="1"/>
  <c r="Y4074" i="1"/>
  <c r="Y4112" i="1"/>
  <c r="Y4139" i="1"/>
  <c r="Y4154" i="1"/>
  <c r="Y4181" i="1"/>
  <c r="Y4196" i="1"/>
  <c r="Y4239" i="1"/>
  <c r="Y4254" i="1"/>
  <c r="Y4319" i="1"/>
  <c r="Y4334" i="1"/>
  <c r="Y4370" i="1"/>
  <c r="Y4396" i="1"/>
  <c r="Y3647" i="1"/>
  <c r="Y3761" i="1"/>
  <c r="Y3799" i="1"/>
  <c r="Y3845" i="1"/>
  <c r="Y3921" i="1"/>
  <c r="Y3967" i="1"/>
  <c r="Y4035" i="1"/>
  <c r="Y4091" i="1"/>
  <c r="Y4129" i="1"/>
  <c r="Y4153" i="1"/>
  <c r="Y4293" i="1"/>
  <c r="Y4411" i="1"/>
  <c r="Y4461" i="1"/>
  <c r="Y4487" i="1"/>
  <c r="Y4521" i="1"/>
  <c r="Y4559" i="1"/>
  <c r="Y4583" i="1"/>
  <c r="Y4621" i="1"/>
  <c r="Y4647" i="1"/>
  <c r="Y4321" i="1"/>
  <c r="Y4361" i="1"/>
  <c r="Y4399" i="1"/>
  <c r="Y4422" i="1"/>
  <c r="Y4446" i="1"/>
  <c r="Y4457" i="1"/>
  <c r="Y4482" i="1"/>
  <c r="Y4498" i="1"/>
  <c r="Y4524" i="1"/>
  <c r="Y4540" i="1"/>
  <c r="Y4566" i="1"/>
  <c r="Y4582" i="1"/>
  <c r="Y4609" i="1"/>
  <c r="Y4624" i="1"/>
  <c r="Y4651" i="1"/>
  <c r="Y4693" i="1"/>
  <c r="Y4718" i="1"/>
  <c r="Y4735" i="1"/>
  <c r="Y4760" i="1"/>
  <c r="Y4777" i="1"/>
  <c r="Y4802" i="1"/>
  <c r="Y4818" i="1"/>
  <c r="Y4844" i="1"/>
  <c r="Y4860" i="1"/>
  <c r="Y4886" i="1"/>
  <c r="Y4902" i="1"/>
  <c r="Y4211" i="1"/>
  <c r="Y4251" i="1"/>
  <c r="Y4924" i="1"/>
  <c r="Y4940" i="1"/>
  <c r="Y4966" i="1"/>
  <c r="Y5011" i="1"/>
  <c r="Y4701" i="1"/>
  <c r="Y4727" i="1"/>
  <c r="Y4761" i="1"/>
  <c r="Y4799" i="1"/>
  <c r="Y4823" i="1"/>
  <c r="Y4861" i="1"/>
  <c r="Y4887" i="1"/>
  <c r="Y4921" i="1"/>
  <c r="Y4959" i="1"/>
  <c r="Y4983" i="1"/>
  <c r="Y5021" i="1"/>
  <c r="Y3313" i="1"/>
  <c r="Y3358" i="1"/>
  <c r="Y2859" i="1"/>
  <c r="Y2952" i="1"/>
  <c r="Y3018" i="1"/>
  <c r="Y3033" i="1"/>
  <c r="Y3077" i="1"/>
  <c r="Y3249" i="1"/>
  <c r="Y3292" i="1"/>
  <c r="Y2783" i="1"/>
  <c r="Y2799" i="1"/>
  <c r="Y2815" i="1"/>
  <c r="Y2857" i="1"/>
  <c r="Y2983" i="1"/>
  <c r="Y3051" i="1"/>
  <c r="Y3139" i="1"/>
  <c r="Y3153" i="1"/>
  <c r="Y3185" i="1"/>
  <c r="Y3215" i="1"/>
  <c r="Y3278" i="1"/>
  <c r="Y3302" i="1"/>
  <c r="Y3389" i="1"/>
  <c r="Y3404" i="1"/>
  <c r="Y3462" i="1"/>
  <c r="Y3549" i="1"/>
  <c r="Y2778" i="1"/>
  <c r="Y2865" i="1"/>
  <c r="Y2954" i="1"/>
  <c r="Y2992" i="1"/>
  <c r="Y3031" i="1"/>
  <c r="Y3058" i="1"/>
  <c r="Y3075" i="1"/>
  <c r="Y3098" i="1"/>
  <c r="Y3138" i="1"/>
  <c r="Y3152" i="1"/>
  <c r="Y3210" i="1"/>
  <c r="Y3270" i="1"/>
  <c r="Y3330" i="1"/>
  <c r="Y3368" i="1"/>
  <c r="Y3383" i="1"/>
  <c r="Y3396" i="1"/>
  <c r="Y3494" i="1"/>
  <c r="Y3514" i="1"/>
  <c r="Y3631" i="1"/>
  <c r="Y3797" i="1"/>
  <c r="Y3933" i="1"/>
  <c r="Y4039" i="1"/>
  <c r="Y4125" i="1"/>
  <c r="Y4285" i="1"/>
  <c r="Y4551" i="1"/>
  <c r="Y4637" i="1"/>
  <c r="Y4793" i="1"/>
  <c r="Y4949" i="1"/>
  <c r="Y3528" i="1"/>
  <c r="Y3548" i="1"/>
  <c r="Y3572" i="1"/>
  <c r="Y3633" i="1"/>
  <c r="Y3849" i="1"/>
  <c r="Y3935" i="1"/>
  <c r="Y4041" i="1"/>
  <c r="Y4127" i="1"/>
  <c r="Y4199" i="1"/>
  <c r="Y4287" i="1"/>
  <c r="Y4553" i="1"/>
  <c r="Y4709" i="1"/>
  <c r="Y4795" i="1"/>
  <c r="Y4951" i="1"/>
  <c r="Y3530" i="1"/>
  <c r="Y3574" i="1"/>
  <c r="Y3594" i="1"/>
  <c r="Y3623" i="1"/>
  <c r="Y3636" i="1"/>
  <c r="Y3668" i="1"/>
  <c r="Y3754" i="1"/>
  <c r="Y3794" i="1"/>
  <c r="Y3824" i="1"/>
  <c r="Y3843" i="1"/>
  <c r="Y3957" i="1"/>
  <c r="Y3995" i="1"/>
  <c r="Y4051" i="1"/>
  <c r="Y4109" i="1"/>
  <c r="Y4193" i="1"/>
  <c r="Y4277" i="1"/>
  <c r="Y4505" i="1"/>
  <c r="Y4539" i="1"/>
  <c r="Y4645" i="1"/>
  <c r="Y4683" i="1"/>
  <c r="Y4707" i="1"/>
  <c r="Y4825" i="1"/>
  <c r="Y4859" i="1"/>
  <c r="Y4965" i="1"/>
  <c r="Y5003" i="1"/>
  <c r="Y5027" i="1"/>
  <c r="Y3287" i="1"/>
  <c r="Y3307" i="1"/>
  <c r="Y3355" i="1"/>
  <c r="Y3614" i="1"/>
  <c r="Y3654" i="1"/>
  <c r="Y3674" i="1"/>
  <c r="Y3703" i="1"/>
  <c r="Y3783" i="1"/>
  <c r="Y4037" i="1"/>
  <c r="Y4585" i="1"/>
  <c r="Y4619" i="1"/>
  <c r="Y3276" i="1"/>
  <c r="Y3382" i="1"/>
  <c r="Y3532" i="1"/>
  <c r="Y3617" i="1"/>
  <c r="Y3973" i="1"/>
  <c r="Y4201" i="1"/>
  <c r="Y4509" i="1"/>
  <c r="Y4675" i="1"/>
  <c r="Y4991" i="1"/>
  <c r="Y2828" i="1"/>
  <c r="Y2877" i="1"/>
  <c r="Y2921" i="1"/>
  <c r="Y2937" i="1"/>
  <c r="Y2981" i="1"/>
  <c r="Y3017" i="1"/>
  <c r="Y3213" i="1"/>
  <c r="Y3273" i="1"/>
  <c r="Y3401" i="1"/>
  <c r="Y3421" i="1"/>
  <c r="Y2827" i="1"/>
  <c r="Y3008" i="1"/>
  <c r="Y3044" i="1"/>
  <c r="Y3108" i="1"/>
  <c r="Y3551" i="1"/>
  <c r="Y3809" i="1"/>
  <c r="Y3975" i="1"/>
  <c r="Y4203" i="1"/>
  <c r="Y4511" i="1"/>
  <c r="Y4677" i="1"/>
  <c r="Y4993" i="1"/>
  <c r="Y4741" i="1"/>
  <c r="Y4767" i="1"/>
  <c r="Y2899" i="1"/>
  <c r="Y3693" i="1"/>
  <c r="Y3737" i="1"/>
  <c r="Y4595" i="1"/>
  <c r="Y2717" i="1"/>
  <c r="Y2773" i="1"/>
  <c r="Y3109" i="1"/>
  <c r="Y3145" i="1"/>
  <c r="Y3227" i="1"/>
  <c r="Y4905" i="1"/>
  <c r="Y4939" i="1"/>
  <c r="Y2784" i="1"/>
  <c r="Y3136" i="1"/>
  <c r="Y3172" i="1"/>
  <c r="Y3200" i="1"/>
  <c r="Y3216" i="1"/>
  <c r="Y3244" i="1"/>
  <c r="Y3272" i="1"/>
  <c r="Y3534" i="1"/>
  <c r="Y3731" i="1"/>
  <c r="Y4589" i="1"/>
  <c r="Y4753" i="1"/>
  <c r="Y3877" i="1"/>
  <c r="Y3915" i="1"/>
  <c r="Y2745" i="1"/>
  <c r="Y3432" i="1"/>
  <c r="Y4915" i="1"/>
  <c r="Y3690" i="1"/>
  <c r="Y4909" i="1"/>
  <c r="Y3233" i="1"/>
  <c r="Y2738" i="1"/>
  <c r="Y2790" i="1"/>
  <c r="Y2740" i="1"/>
  <c r="Y2858" i="1"/>
  <c r="Y2902" i="1"/>
  <c r="Y3434" i="1"/>
  <c r="Y3734" i="1"/>
  <c r="Y3854" i="1"/>
  <c r="Y3890" i="1"/>
  <c r="Y3938" i="1"/>
  <c r="Y3974" i="1"/>
  <c r="Y4022" i="1"/>
  <c r="Y4046" i="1"/>
  <c r="Y4078" i="1"/>
  <c r="Y4102" i="1"/>
  <c r="Y4126" i="1"/>
  <c r="Y4158" i="1"/>
  <c r="Y4182" i="1"/>
  <c r="Y4206" i="1"/>
  <c r="Y4238" i="1"/>
  <c r="Y4262" i="1"/>
  <c r="Y4286" i="1"/>
  <c r="Y4318" i="1"/>
  <c r="Y4362" i="1"/>
  <c r="Y4450" i="1"/>
  <c r="Y4490" i="1"/>
  <c r="Y4530" i="1"/>
  <c r="Y4570" i="1"/>
  <c r="Y4610" i="1"/>
  <c r="Y4650" i="1"/>
  <c r="Y4690" i="1"/>
  <c r="Y4730" i="1"/>
  <c r="Y4770" i="1"/>
  <c r="Y4810" i="1"/>
  <c r="Y4850" i="1"/>
  <c r="Y4890" i="1"/>
  <c r="Y4930" i="1"/>
  <c r="Y4970" i="1"/>
  <c r="Y5010" i="1"/>
  <c r="Y2900" i="1"/>
  <c r="Y3456" i="1"/>
  <c r="Y3488" i="1"/>
  <c r="Y3512" i="1"/>
  <c r="Y3596" i="1"/>
  <c r="Y3688" i="1"/>
  <c r="Y3732" i="1"/>
  <c r="Y3756" i="1"/>
  <c r="Y3788" i="1"/>
  <c r="Y3812" i="1"/>
  <c r="Y3856" i="1"/>
  <c r="Y3900" i="1"/>
  <c r="Y3936" i="1"/>
  <c r="Y3980" i="1"/>
  <c r="Y4016" i="1"/>
  <c r="Y4044" i="1"/>
  <c r="Y4084" i="1"/>
  <c r="Y4124" i="1"/>
  <c r="Y4164" i="1"/>
  <c r="Y4204" i="1"/>
  <c r="Y4244" i="1"/>
  <c r="Y3435" i="1"/>
  <c r="Y3459" i="1"/>
  <c r="Y3535" i="1"/>
  <c r="Y4284" i="1"/>
  <c r="Y4315" i="1"/>
  <c r="Y4335" i="1"/>
  <c r="Y4364" i="1"/>
  <c r="Y4398" i="1"/>
  <c r="Y4425" i="1"/>
  <c r="Y4463" i="1"/>
  <c r="Y4476" i="1"/>
  <c r="Y4508" i="1"/>
  <c r="Y4532" i="1"/>
  <c r="Y4556" i="1"/>
  <c r="Y4588" i="1"/>
  <c r="Y4612" i="1"/>
  <c r="Y4632" i="1"/>
  <c r="Y4656" i="1"/>
  <c r="Y4688" i="1"/>
  <c r="Y4712" i="1"/>
  <c r="Y4736" i="1"/>
  <c r="Y4768" i="1"/>
  <c r="Y4792" i="1"/>
  <c r="Y4816" i="1"/>
  <c r="Y4848" i="1"/>
  <c r="Y4872" i="1"/>
  <c r="Y4896" i="1"/>
  <c r="Y4928" i="1"/>
  <c r="Y4952" i="1"/>
  <c r="Y4976" i="1"/>
  <c r="Y5008" i="1"/>
  <c r="Y5032" i="1"/>
  <c r="Y4357" i="1"/>
  <c r="Y4433" i="1"/>
  <c r="Y4356" i="1"/>
  <c r="Y4432" i="1"/>
  <c r="Y4347" i="1"/>
  <c r="Y4346" i="1"/>
  <c r="Y4342" i="1"/>
  <c r="Y4431" i="1"/>
  <c r="Y4430" i="1"/>
  <c r="Y4338" i="1"/>
  <c r="Y920" i="1"/>
  <c r="Y548" i="1"/>
  <c r="Y567" i="1"/>
  <c r="Y693" i="1"/>
  <c r="Y773" i="1"/>
  <c r="Y833" i="1"/>
  <c r="Y891" i="1"/>
  <c r="Y1005" i="1"/>
  <c r="Y1041" i="1"/>
  <c r="Y1050" i="1"/>
  <c r="Y1503" i="1"/>
  <c r="Y1795" i="1"/>
  <c r="Y2002" i="1"/>
  <c r="Y2284" i="1"/>
  <c r="Y2517" i="1"/>
  <c r="Y1118" i="1"/>
  <c r="Y1174" i="1"/>
  <c r="Y1206" i="1"/>
  <c r="Y1271" i="1"/>
  <c r="Y1337" i="1"/>
  <c r="Y1639" i="1"/>
  <c r="Y1197" i="1"/>
  <c r="Y1501" i="1"/>
  <c r="Y1793" i="1"/>
  <c r="Y2044" i="1"/>
  <c r="Y2246" i="1"/>
  <c r="Y2511" i="1"/>
  <c r="Y1727" i="1"/>
  <c r="Y1461" i="1"/>
  <c r="Y36" i="1"/>
  <c r="Y41" i="1"/>
  <c r="Y46" i="1"/>
  <c r="Y30" i="1"/>
  <c r="Y51" i="1"/>
  <c r="Y35" i="1"/>
  <c r="Y52" i="1"/>
  <c r="Y61" i="1"/>
  <c r="Y160" i="1"/>
  <c r="Y207" i="1"/>
  <c r="Y281" i="1"/>
  <c r="Y339" i="1"/>
  <c r="Y362" i="1"/>
  <c r="Y163" i="1"/>
  <c r="Y241" i="1"/>
  <c r="Y319" i="1"/>
  <c r="Y342" i="1"/>
  <c r="Y383" i="1"/>
  <c r="Y400" i="1"/>
  <c r="Y478" i="1"/>
  <c r="Y523" i="1"/>
  <c r="Y399" i="1"/>
  <c r="Y444" i="1"/>
  <c r="Y522" i="1"/>
  <c r="Y402" i="1"/>
  <c r="Y449" i="1"/>
  <c r="Y544" i="1"/>
  <c r="Y413" i="1"/>
  <c r="Y456" i="1"/>
  <c r="Y539" i="1"/>
  <c r="Y586" i="1"/>
  <c r="Y620" i="1"/>
  <c r="Y658" i="1"/>
  <c r="Y673" i="1"/>
  <c r="Y737" i="1"/>
  <c r="Y782" i="1"/>
  <c r="Y827" i="1"/>
  <c r="Y905" i="1"/>
  <c r="Y979" i="1"/>
  <c r="Y1024" i="1"/>
  <c r="Y1102" i="1"/>
  <c r="Y412" i="1"/>
  <c r="Y447" i="1"/>
  <c r="Y732" i="1"/>
  <c r="Y747" i="1"/>
  <c r="Y822" i="1"/>
  <c r="Y867" i="1"/>
  <c r="Y945" i="1"/>
  <c r="Y1019" i="1"/>
  <c r="Y1064" i="1"/>
  <c r="Y558" i="1"/>
  <c r="Y592" i="1"/>
  <c r="Y627" i="1"/>
  <c r="Y665" i="1"/>
  <c r="Y731" i="1"/>
  <c r="Y816" i="1"/>
  <c r="Y858" i="1"/>
  <c r="Y874" i="1"/>
  <c r="Y1000" i="1"/>
  <c r="Y1036" i="1"/>
  <c r="Y1143" i="1"/>
  <c r="Y1177" i="1"/>
  <c r="Y1215" i="1"/>
  <c r="Y1249" i="1"/>
  <c r="Y1265" i="1"/>
  <c r="Y1303" i="1"/>
  <c r="Y742" i="1"/>
  <c r="Y784" i="1"/>
  <c r="Y873" i="1"/>
  <c r="Y916" i="1"/>
  <c r="Y999" i="1"/>
  <c r="Y1035" i="1"/>
  <c r="Y1104" i="1"/>
  <c r="Y1146" i="1"/>
  <c r="Y1180" i="1"/>
  <c r="Y1218" i="1"/>
  <c r="Y1252" i="1"/>
  <c r="Y1290" i="1"/>
  <c r="Y1328" i="1"/>
  <c r="Y1486" i="1"/>
  <c r="Y1520" i="1"/>
  <c r="Y1558" i="1"/>
  <c r="Y2531" i="1"/>
  <c r="Y2546" i="1"/>
  <c r="Y2580" i="1"/>
  <c r="Y2623" i="1"/>
  <c r="Y73" i="1"/>
  <c r="Y2541" i="1"/>
  <c r="Y2576" i="1"/>
  <c r="Y2610" i="1"/>
  <c r="Y2659" i="1"/>
  <c r="Y67" i="1"/>
  <c r="Y54" i="1"/>
  <c r="Y91" i="1"/>
  <c r="Y106" i="1"/>
  <c r="Y129" i="1"/>
  <c r="Y144" i="1"/>
  <c r="Y175" i="1"/>
  <c r="Y200" i="1"/>
  <c r="Y217" i="1"/>
  <c r="Y255" i="1"/>
  <c r="Y289" i="1"/>
  <c r="Y304" i="1"/>
  <c r="Y329" i="1"/>
  <c r="Y344" i="1"/>
  <c r="Y87" i="1"/>
  <c r="Y105" i="1"/>
  <c r="Y132" i="1"/>
  <c r="Y147" i="1"/>
  <c r="Y170" i="1"/>
  <c r="Y208" i="1"/>
  <c r="Y223" i="1"/>
  <c r="Y261" i="1"/>
  <c r="Y287" i="1"/>
  <c r="Y299" i="1"/>
  <c r="Y312" i="1"/>
  <c r="Y336" i="1"/>
  <c r="Y385" i="1"/>
  <c r="Y100" i="1"/>
  <c r="Y138" i="1"/>
  <c r="Y173" i="1"/>
  <c r="Y211" i="1"/>
  <c r="Y226" i="1"/>
  <c r="Y110" i="1"/>
  <c r="Y270" i="1"/>
  <c r="Y286" i="1"/>
  <c r="Y302" i="1"/>
  <c r="Y318" i="1"/>
  <c r="Y335" i="1"/>
  <c r="Y373" i="1"/>
  <c r="Y422" i="1"/>
  <c r="Y476" i="1"/>
  <c r="Y520" i="1"/>
  <c r="Y546" i="1"/>
  <c r="Y566" i="1"/>
  <c r="Y638" i="1"/>
  <c r="Y692" i="1"/>
  <c r="Y750" i="1"/>
  <c r="Y796" i="1"/>
  <c r="Y853" i="1"/>
  <c r="Y876" i="1"/>
  <c r="Y902" i="1"/>
  <c r="Y930" i="1"/>
  <c r="Y960" i="1"/>
  <c r="Y1009" i="1"/>
  <c r="Y191" i="1"/>
  <c r="Y277" i="1"/>
  <c r="Y391" i="1"/>
  <c r="Y425" i="1"/>
  <c r="Y505" i="1"/>
  <c r="Y541" i="1"/>
  <c r="Y561" i="1"/>
  <c r="Y584" i="1"/>
  <c r="Y615" i="1"/>
  <c r="Y629" i="1"/>
  <c r="Y645" i="1"/>
  <c r="Y675" i="1"/>
  <c r="Y715" i="1"/>
  <c r="Y745" i="1"/>
  <c r="Y768" i="1"/>
  <c r="Y549" i="1"/>
  <c r="Y568" i="1"/>
  <c r="Y604" i="1"/>
  <c r="Y632" i="1"/>
  <c r="Y648" i="1"/>
  <c r="Y684" i="1"/>
  <c r="Y718" i="1"/>
  <c r="Y776" i="1"/>
  <c r="Y1044" i="1"/>
  <c r="Y1078" i="1"/>
  <c r="Y1112" i="1"/>
  <c r="Y1166" i="1"/>
  <c r="Y1238" i="1"/>
  <c r="Y1272" i="1"/>
  <c r="Y1316" i="1"/>
  <c r="Y1330" i="1"/>
  <c r="Y1361" i="1"/>
  <c r="Y1376" i="1"/>
  <c r="Y1399" i="1"/>
  <c r="Y1414" i="1"/>
  <c r="Y1445" i="1"/>
  <c r="Y1468" i="1"/>
  <c r="Y1483" i="1"/>
  <c r="Y1510" i="1"/>
  <c r="Y1528" i="1"/>
  <c r="Y1552" i="1"/>
  <c r="Y1567" i="1"/>
  <c r="Y1582" i="1"/>
  <c r="Y1606" i="1"/>
  <c r="Y1620" i="1"/>
  <c r="Y1651" i="1"/>
  <c r="Y1666" i="1"/>
  <c r="Y1689" i="1"/>
  <c r="Y1704" i="1"/>
  <c r="Y1735" i="1"/>
  <c r="Y1758" i="1"/>
  <c r="Y1773" i="1"/>
  <c r="Y1800" i="1"/>
  <c r="Y461" i="1"/>
  <c r="Y497" i="1"/>
  <c r="Y510" i="1"/>
  <c r="Y599" i="1"/>
  <c r="Y655" i="1"/>
  <c r="Y721" i="1"/>
  <c r="Y779" i="1"/>
  <c r="Y795" i="1"/>
  <c r="Y825" i="1"/>
  <c r="Y848" i="1"/>
  <c r="Y875" i="1"/>
  <c r="Y929" i="1"/>
  <c r="Y943" i="1"/>
  <c r="Y967" i="1"/>
  <c r="Y985" i="1"/>
  <c r="Y1039" i="1"/>
  <c r="Y1073" i="1"/>
  <c r="Y1099" i="1"/>
  <c r="Y1115" i="1"/>
  <c r="Y1145" i="1"/>
  <c r="Y1175" i="1"/>
  <c r="Y1191" i="1"/>
  <c r="Y1217" i="1"/>
  <c r="Y854" i="1"/>
  <c r="Y965" i="1"/>
  <c r="Y1159" i="1"/>
  <c r="Y1244" i="1"/>
  <c r="Y1262" i="1"/>
  <c r="Y1288" i="1"/>
  <c r="Y1310" i="1"/>
  <c r="Y1336" i="1"/>
  <c r="Y1359" i="1"/>
  <c r="Y1374" i="1"/>
  <c r="Y1405" i="1"/>
  <c r="Y1428" i="1"/>
  <c r="Y1443" i="1"/>
  <c r="Y1470" i="1"/>
  <c r="Y1488" i="1"/>
  <c r="Y1512" i="1"/>
  <c r="Y1527" i="1"/>
  <c r="Y1554" i="1"/>
  <c r="Y1573" i="1"/>
  <c r="Y1600" i="1"/>
  <c r="Y1618" i="1"/>
  <c r="Y1642" i="1"/>
  <c r="Y1657" i="1"/>
  <c r="Y1684" i="1"/>
  <c r="Y1702" i="1"/>
  <c r="Y1726" i="1"/>
  <c r="Y1740" i="1"/>
  <c r="Y1771" i="1"/>
  <c r="Y1786" i="1"/>
  <c r="Y1809" i="1"/>
  <c r="Y1824" i="1"/>
  <c r="Y1855" i="1"/>
  <c r="Y800" i="1"/>
  <c r="Y817" i="1"/>
  <c r="Y832" i="1"/>
  <c r="Y998" i="1"/>
  <c r="Y1015" i="1"/>
  <c r="Y1030" i="1"/>
  <c r="Y1046" i="1"/>
  <c r="Y1080" i="1"/>
  <c r="Y1096" i="1"/>
  <c r="Y1133" i="1"/>
  <c r="Y1148" i="1"/>
  <c r="Y1204" i="1"/>
  <c r="Y1220" i="1"/>
  <c r="Y1243" i="1"/>
  <c r="Y1277" i="1"/>
  <c r="Y1331" i="1"/>
  <c r="Y1369" i="1"/>
  <c r="Y1393" i="1"/>
  <c r="Y1431" i="1"/>
  <c r="Y1457" i="1"/>
  <c r="Y1491" i="1"/>
  <c r="Y1529" i="1"/>
  <c r="Y1553" i="1"/>
  <c r="Y1587" i="1"/>
  <c r="Y1621" i="1"/>
  <c r="Y108" i="1"/>
  <c r="Y194" i="1"/>
  <c r="Y264" i="1"/>
  <c r="Y390" i="1"/>
  <c r="Y831" i="1"/>
  <c r="Y1886" i="1"/>
  <c r="Y1900" i="1"/>
  <c r="Y1931" i="1"/>
  <c r="Y1946" i="1"/>
  <c r="Y1969" i="1"/>
  <c r="Y1984" i="1"/>
  <c r="Y2015" i="1"/>
  <c r="Y2038" i="1"/>
  <c r="Y2053" i="1"/>
  <c r="Y2080" i="1"/>
  <c r="Y2098" i="1"/>
  <c r="Y2122" i="1"/>
  <c r="Y2137" i="1"/>
  <c r="Y2164" i="1"/>
  <c r="Y2182" i="1"/>
  <c r="Y2206" i="1"/>
  <c r="Y2220" i="1"/>
  <c r="Y2251" i="1"/>
  <c r="Y2266" i="1"/>
  <c r="Y2289" i="1"/>
  <c r="Y2304" i="1"/>
  <c r="Y2335" i="1"/>
  <c r="Y2358" i="1"/>
  <c r="Y2373" i="1"/>
  <c r="Y2400" i="1"/>
  <c r="Y2418" i="1"/>
  <c r="Y2442" i="1"/>
  <c r="Y2457" i="1"/>
  <c r="Y2484" i="1"/>
  <c r="Y2502" i="1"/>
  <c r="Y2533" i="1"/>
  <c r="Y2560" i="1"/>
  <c r="Y2578" i="1"/>
  <c r="Y2594" i="1"/>
  <c r="Y2620" i="1"/>
  <c r="Y2646" i="1"/>
  <c r="Y2662" i="1"/>
  <c r="Y2690" i="1"/>
  <c r="Y1659" i="1"/>
  <c r="Y1683" i="1"/>
  <c r="Y1721" i="1"/>
  <c r="Y1747" i="1"/>
  <c r="Y1781" i="1"/>
  <c r="Y1808" i="1"/>
  <c r="Y1823" i="1"/>
  <c r="Y1847" i="1"/>
  <c r="Y1865" i="1"/>
  <c r="Y1892" i="1"/>
  <c r="Y1907" i="1"/>
  <c r="Y1930" i="1"/>
  <c r="Y1961" i="1"/>
  <c r="Y1976" i="1"/>
  <c r="Y1999" i="1"/>
  <c r="Y2014" i="1"/>
  <c r="Y2045" i="1"/>
  <c r="Y2059" i="1"/>
  <c r="Y2083" i="1"/>
  <c r="Y2101" i="1"/>
  <c r="Y2128" i="1"/>
  <c r="Y2143" i="1"/>
  <c r="Y2167" i="1"/>
  <c r="Y2185" i="1"/>
  <c r="Y2212" i="1"/>
  <c r="Y2227" i="1"/>
  <c r="Y2250" i="1"/>
  <c r="Y2281" i="1"/>
  <c r="Y420" i="1"/>
  <c r="Y436" i="1"/>
  <c r="Y484" i="1"/>
  <c r="Y989" i="1"/>
  <c r="Y1095" i="1"/>
  <c r="Y1151" i="1"/>
  <c r="Y1207" i="1"/>
  <c r="Y1822" i="1"/>
  <c r="Y1857" i="1"/>
  <c r="Y1895" i="1"/>
  <c r="Y1929" i="1"/>
  <c r="Y1944" i="1"/>
  <c r="Y1982" i="1"/>
  <c r="Y2017" i="1"/>
  <c r="Y2055" i="1"/>
  <c r="Y2089" i="1"/>
  <c r="Y2104" i="1"/>
  <c r="Y2142" i="1"/>
  <c r="Y2177" i="1"/>
  <c r="Y2215" i="1"/>
  <c r="Y2249" i="1"/>
  <c r="Y2264" i="1"/>
  <c r="Y1952" i="1"/>
  <c r="Y2108" i="1"/>
  <c r="Y2194" i="1"/>
  <c r="Y2299" i="1"/>
  <c r="Y2323" i="1"/>
  <c r="Y2361" i="1"/>
  <c r="Y2387" i="1"/>
  <c r="Y2421" i="1"/>
  <c r="Y2459" i="1"/>
  <c r="Y2483" i="1"/>
  <c r="Y2539" i="1"/>
  <c r="Y2563" i="1"/>
  <c r="Y2589" i="1"/>
  <c r="Y2645" i="1"/>
  <c r="Y2673" i="1"/>
  <c r="Y2697" i="1"/>
  <c r="Y1872" i="1"/>
  <c r="Y2028" i="1"/>
  <c r="Y2114" i="1"/>
  <c r="Y2270" i="1"/>
  <c r="Y2298" i="1"/>
  <c r="Y2322" i="1"/>
  <c r="Y2337" i="1"/>
  <c r="Y2364" i="1"/>
  <c r="Y2382" i="1"/>
  <c r="Y2406" i="1"/>
  <c r="Y2420" i="1"/>
  <c r="Y2451" i="1"/>
  <c r="Y2466" i="1"/>
  <c r="Y2489" i="1"/>
  <c r="Y2504" i="1"/>
  <c r="Y2588" i="1"/>
  <c r="Y2640" i="1"/>
  <c r="Y2657" i="1"/>
  <c r="Y2688" i="1"/>
  <c r="Y2702" i="1"/>
  <c r="Y114" i="1"/>
  <c r="Y442" i="1"/>
  <c r="Y458" i="1"/>
  <c r="Y494" i="1"/>
  <c r="Y515" i="1"/>
  <c r="Y577" i="1"/>
  <c r="Y653" i="1"/>
  <c r="Y719" i="1"/>
  <c r="Y755" i="1"/>
  <c r="Y893" i="1"/>
  <c r="Y907" i="1"/>
  <c r="Y925" i="1"/>
  <c r="Y991" i="1"/>
  <c r="Y1097" i="1"/>
  <c r="Y1121" i="1"/>
  <c r="Y1157" i="1"/>
  <c r="Y130" i="1"/>
  <c r="Y179" i="1"/>
  <c r="Y305" i="1"/>
  <c r="Y345" i="1"/>
  <c r="Y521" i="1"/>
  <c r="Y690" i="1"/>
  <c r="Y770" i="1"/>
  <c r="Y798" i="1"/>
  <c r="Y834" i="1"/>
  <c r="Y888" i="1"/>
  <c r="Y924" i="1"/>
  <c r="Y470" i="1"/>
  <c r="Y552" i="1"/>
  <c r="Y609" i="1"/>
  <c r="Y643" i="1"/>
  <c r="Y695" i="1"/>
  <c r="Y759" i="1"/>
  <c r="Y777" i="1"/>
  <c r="Y801" i="1"/>
  <c r="Y837" i="1"/>
  <c r="Y865" i="1"/>
  <c r="Y895" i="1"/>
  <c r="Y951" i="1"/>
  <c r="Y1010" i="1"/>
  <c r="Y1029" i="1"/>
  <c r="Y1045" i="1"/>
  <c r="Y948" i="1"/>
  <c r="Y1054" i="1"/>
  <c r="Y1421" i="1"/>
  <c r="Y1507" i="1"/>
  <c r="Y1713" i="1"/>
  <c r="Y1804" i="1"/>
  <c r="Y1960" i="1"/>
  <c r="Y2006" i="1"/>
  <c r="Y2162" i="1"/>
  <c r="Y2349" i="1"/>
  <c r="Y2435" i="1"/>
  <c r="Y149" i="1"/>
  <c r="Y1094" i="1"/>
  <c r="Y1122" i="1"/>
  <c r="Y1160" i="1"/>
  <c r="Y1178" i="1"/>
  <c r="Y1194" i="1"/>
  <c r="Y1241" i="1"/>
  <c r="Y1259" i="1"/>
  <c r="Y1275" i="1"/>
  <c r="Y1301" i="1"/>
  <c r="Y1429" i="1"/>
  <c r="Y1455" i="1"/>
  <c r="Y1643" i="1"/>
  <c r="Y148" i="1"/>
  <c r="Y1201" i="1"/>
  <c r="Y1419" i="1"/>
  <c r="Y1505" i="1"/>
  <c r="Y1711" i="1"/>
  <c r="Y1797" i="1"/>
  <c r="Y1922" i="1"/>
  <c r="Y2078" i="1"/>
  <c r="Y2204" i="1"/>
  <c r="Y2351" i="1"/>
  <c r="Y2429" i="1"/>
  <c r="Y2515" i="1"/>
  <c r="Y1281" i="1"/>
  <c r="Y1741" i="1"/>
  <c r="Y1779" i="1"/>
  <c r="Y1873" i="1"/>
  <c r="Y1887" i="1"/>
  <c r="Y1925" i="1"/>
  <c r="Y1951" i="1"/>
  <c r="Y2037" i="1"/>
  <c r="Y2061" i="1"/>
  <c r="Y2099" i="1"/>
  <c r="Y2115" i="1"/>
  <c r="Y2199" i="1"/>
  <c r="Y2225" i="1"/>
  <c r="Y2263" i="1"/>
  <c r="Y2359" i="1"/>
  <c r="Y2385" i="1"/>
  <c r="Y2423" i="1"/>
  <c r="Y2565" i="1"/>
  <c r="Y2625" i="1"/>
  <c r="Y2667" i="1"/>
  <c r="Y1236" i="1"/>
  <c r="Y2701" i="1"/>
  <c r="Y349" i="1"/>
  <c r="Y570" i="1"/>
  <c r="Y594" i="1"/>
  <c r="Y650" i="1"/>
  <c r="Y667" i="1"/>
  <c r="Y682" i="1"/>
  <c r="Y706" i="1"/>
  <c r="Y1283" i="1"/>
  <c r="Y1465" i="1"/>
  <c r="Y1913" i="1"/>
  <c r="Y2229" i="1"/>
  <c r="Y2395" i="1"/>
  <c r="Y2553" i="1"/>
  <c r="Y2629" i="1"/>
  <c r="Y2685" i="1"/>
  <c r="Y197" i="1"/>
  <c r="Y225" i="1"/>
  <c r="Y259" i="1"/>
  <c r="Y275" i="1"/>
  <c r="Y705" i="1"/>
  <c r="Y1551" i="1"/>
  <c r="Y1601" i="1"/>
  <c r="Y1627" i="1"/>
  <c r="Y1821" i="1"/>
  <c r="Y1859" i="1"/>
  <c r="Y1875" i="1"/>
  <c r="Y351" i="1"/>
  <c r="Y700" i="1"/>
  <c r="Y748" i="1"/>
  <c r="Y762" i="1"/>
  <c r="Y918" i="1"/>
  <c r="Y954" i="1"/>
  <c r="Y980" i="1"/>
  <c r="Y996" i="1"/>
  <c r="Y1285" i="1"/>
  <c r="Y1467" i="1"/>
  <c r="Y1911" i="1"/>
  <c r="Y2077" i="1"/>
  <c r="Y2393" i="1"/>
  <c r="Y2551" i="1"/>
  <c r="Y2607" i="1"/>
  <c r="Y2683" i="1"/>
  <c r="Y2141" i="1"/>
  <c r="Y2439" i="1"/>
  <c r="Y2485" i="1"/>
  <c r="Y2119" i="1"/>
  <c r="Y2179" i="1"/>
  <c r="Y2461" i="1"/>
  <c r="Y1539" i="1"/>
  <c r="Y1595" i="1"/>
  <c r="Y210" i="1"/>
  <c r="Y290" i="1"/>
  <c r="Y389" i="1"/>
  <c r="Y423" i="1"/>
  <c r="Y459" i="1"/>
  <c r="Y473" i="1"/>
  <c r="Y487" i="1"/>
  <c r="Y531" i="1"/>
  <c r="Y707" i="1"/>
  <c r="Y1059" i="1"/>
  <c r="Y1075" i="1"/>
  <c r="Y1231" i="1"/>
  <c r="Y1353" i="1"/>
  <c r="Y1391" i="1"/>
  <c r="Y1417" i="1"/>
  <c r="Y233" i="1"/>
  <c r="Y1589" i="1"/>
  <c r="Y1835" i="1"/>
  <c r="Y2050" i="1"/>
  <c r="Y2130" i="1"/>
  <c r="Y2210" i="1"/>
  <c r="Y2269" i="1"/>
  <c r="Y2283" i="1"/>
  <c r="Y2321" i="1"/>
  <c r="Y2336" i="1"/>
  <c r="Y2368" i="1"/>
  <c r="Y2392" i="1"/>
  <c r="Y2416" i="1"/>
  <c r="Y2448" i="1"/>
  <c r="Y2472" i="1"/>
  <c r="Y2496" i="1"/>
  <c r="Y2520" i="1"/>
  <c r="Y2536" i="1"/>
  <c r="Y2600" i="1"/>
  <c r="Y2616" i="1"/>
  <c r="Y2648" i="1"/>
  <c r="Y2684" i="1"/>
  <c r="Y1953" i="1"/>
  <c r="Y1967" i="1"/>
  <c r="Y1985" i="1"/>
  <c r="Y2012" i="1"/>
  <c r="Y2027" i="1"/>
  <c r="Y2072" i="1"/>
  <c r="Y2096" i="1"/>
  <c r="Y2168" i="1"/>
  <c r="Y2232" i="1"/>
  <c r="Y2256" i="1"/>
  <c r="Y2350" i="1"/>
  <c r="Y2390" i="1"/>
  <c r="Y2430" i="1"/>
  <c r="Y2470" i="1"/>
  <c r="Y2510" i="1"/>
  <c r="Y2550" i="1"/>
  <c r="Y2598" i="1"/>
  <c r="Y2630" i="1"/>
  <c r="Y2678" i="1"/>
  <c r="Y1379" i="1"/>
  <c r="Y1675" i="1"/>
  <c r="Y2155" i="1"/>
  <c r="Y1989" i="1"/>
  <c r="Y2305" i="1"/>
  <c r="Y397" i="1"/>
  <c r="Y1673" i="1"/>
  <c r="Y1996" i="1"/>
  <c r="Y2473" i="1"/>
  <c r="Y1754" i="1"/>
  <c r="Y1794" i="1"/>
  <c r="Y1834" i="1"/>
  <c r="Y86" i="1"/>
  <c r="Y92" i="1"/>
  <c r="Y168" i="1"/>
  <c r="Y232" i="1"/>
  <c r="Y256" i="1"/>
  <c r="Y368" i="1"/>
  <c r="Y1304" i="1"/>
  <c r="Y1344" i="1"/>
  <c r="Y1384" i="1"/>
  <c r="Y1424" i="1"/>
  <c r="Y1464" i="1"/>
  <c r="Y1504" i="1"/>
  <c r="Y1564" i="1"/>
  <c r="Y1588" i="1"/>
  <c r="Y1612" i="1"/>
  <c r="Y1636" i="1"/>
  <c r="Y1668" i="1"/>
  <c r="Y334" i="1"/>
  <c r="Y1282" i="1"/>
  <c r="Y1322" i="1"/>
  <c r="Y1346" i="1"/>
  <c r="Y1378" i="1"/>
  <c r="Y1402" i="1"/>
  <c r="Y1426" i="1"/>
  <c r="Y1458" i="1"/>
  <c r="Y1502" i="1"/>
  <c r="Y1526" i="1"/>
  <c r="Y1562" i="1"/>
  <c r="Y1590" i="1"/>
  <c r="Y1630" i="1"/>
  <c r="Y1670" i="1"/>
  <c r="Y1710" i="1"/>
  <c r="Y1910" i="1"/>
  <c r="Y107" i="1"/>
  <c r="Y1692" i="1"/>
  <c r="Y1707" i="1"/>
  <c r="Y1728" i="1"/>
  <c r="Y4382" i="1"/>
  <c r="Y1752" i="1"/>
  <c r="Y1776" i="1"/>
  <c r="Y1828" i="1"/>
  <c r="Y1852" i="1"/>
  <c r="Y1916" i="1"/>
  <c r="Y1991" i="1"/>
  <c r="Y2317" i="1"/>
  <c r="Y1914" i="1"/>
  <c r="Y2724" i="1"/>
  <c r="Y2763" i="1"/>
  <c r="Y2806" i="1"/>
  <c r="Y2869" i="1"/>
  <c r="Y2919" i="1"/>
  <c r="Y2965" i="1"/>
  <c r="Y2719" i="1"/>
  <c r="Y2755" i="1"/>
  <c r="Y2711" i="1"/>
  <c r="Y2726" i="1"/>
  <c r="Y2793" i="1"/>
  <c r="Y2765" i="1"/>
  <c r="Y3047" i="1"/>
  <c r="Y3125" i="1"/>
  <c r="Y3199" i="1"/>
  <c r="Y2868" i="1"/>
  <c r="Y2911" i="1"/>
  <c r="Y2960" i="1"/>
  <c r="Y3038" i="1"/>
  <c r="Y3083" i="1"/>
  <c r="Y3161" i="1"/>
  <c r="Y3091" i="1"/>
  <c r="Y3196" i="1"/>
  <c r="Y3094" i="1"/>
  <c r="Y3093" i="1"/>
  <c r="Y3221" i="1"/>
  <c r="Y3360" i="1"/>
  <c r="Y3407" i="1"/>
  <c r="Y3481" i="1"/>
  <c r="Y3519" i="1"/>
  <c r="Y3542" i="1"/>
  <c r="Y3580" i="1"/>
  <c r="Y3607" i="1"/>
  <c r="Y3641" i="1"/>
  <c r="Y3679" i="1"/>
  <c r="Y3702" i="1"/>
  <c r="Y3760" i="1"/>
  <c r="Y3246" i="1"/>
  <c r="Y3324" i="1"/>
  <c r="Y3398" i="1"/>
  <c r="Y3445" i="1"/>
  <c r="Y3503" i="1"/>
  <c r="Y3526" i="1"/>
  <c r="Y3564" i="1"/>
  <c r="Y3598" i="1"/>
  <c r="Y3625" i="1"/>
  <c r="Y3663" i="1"/>
  <c r="Y3686" i="1"/>
  <c r="Y3722" i="1"/>
  <c r="Y3767" i="1"/>
  <c r="Y3284" i="1"/>
  <c r="Y3708" i="1"/>
  <c r="Y3766" i="1"/>
  <c r="Y3830" i="1"/>
  <c r="Y3868" i="1"/>
  <c r="Y3903" i="1"/>
  <c r="Y3941" i="1"/>
  <c r="Y3956" i="1"/>
  <c r="Y3990" i="1"/>
  <c r="Y3715" i="1"/>
  <c r="Y3829" i="1"/>
  <c r="Y3864" i="1"/>
  <c r="Y3902" i="1"/>
  <c r="Y3917" i="1"/>
  <c r="Y3955" i="1"/>
  <c r="Y3989" i="1"/>
  <c r="Y3714" i="1"/>
  <c r="Y3832" i="1"/>
  <c r="Y3867" i="1"/>
  <c r="Y3905" i="1"/>
  <c r="Y3939" i="1"/>
  <c r="Y3954" i="1"/>
  <c r="Y3992" i="1"/>
  <c r="Y4054" i="1"/>
  <c r="Y4128" i="1"/>
  <c r="Y4175" i="1"/>
  <c r="Y4234" i="1"/>
  <c r="Y4268" i="1"/>
  <c r="Y4295" i="1"/>
  <c r="Y4333" i="1"/>
  <c r="Y4369" i="1"/>
  <c r="Y4414" i="1"/>
  <c r="Y4088" i="1"/>
  <c r="Y4135" i="1"/>
  <c r="Y4213" i="1"/>
  <c r="Y4237" i="1"/>
  <c r="Y4271" i="1"/>
  <c r="Y4309" i="1"/>
  <c r="Y4332" i="1"/>
  <c r="Y4368" i="1"/>
  <c r="Y4413" i="1"/>
  <c r="Y4408" i="1"/>
  <c r="Y2732" i="1"/>
  <c r="Y2808" i="1"/>
  <c r="Y2832" i="1"/>
  <c r="Y2846" i="1"/>
  <c r="Y2874" i="1"/>
  <c r="Y2908" i="1"/>
  <c r="Y2939" i="1"/>
  <c r="Y2973" i="1"/>
  <c r="Y2997" i="1"/>
  <c r="Y3019" i="1"/>
  <c r="Y3034" i="1"/>
  <c r="Y3063" i="1"/>
  <c r="Y3076" i="1"/>
  <c r="Y2716" i="1"/>
  <c r="Y2753" i="1"/>
  <c r="Y2772" i="1"/>
  <c r="Y2814" i="1"/>
  <c r="Y2856" i="1"/>
  <c r="Y2882" i="1"/>
  <c r="Y2910" i="1"/>
  <c r="Y2924" i="1"/>
  <c r="Y2941" i="1"/>
  <c r="Y2967" i="1"/>
  <c r="Y3021" i="1"/>
  <c r="Y3036" i="1"/>
  <c r="Y3074" i="1"/>
  <c r="Y3105" i="1"/>
  <c r="Y2725" i="1"/>
  <c r="Y2757" i="1"/>
  <c r="Y2795" i="1"/>
  <c r="Y2813" i="1"/>
  <c r="Y2839" i="1"/>
  <c r="Y2855" i="1"/>
  <c r="Y2885" i="1"/>
  <c r="Y2909" i="1"/>
  <c r="Y2940" i="1"/>
  <c r="Y2966" i="1"/>
  <c r="Y3000" i="1"/>
  <c r="Y3060" i="1"/>
  <c r="Y3096" i="1"/>
  <c r="Y3133" i="1"/>
  <c r="Y3167" i="1"/>
  <c r="Y3250" i="1"/>
  <c r="Y3218" i="1"/>
  <c r="Y3333" i="1"/>
  <c r="Y3409" i="1"/>
  <c r="Y3455" i="1"/>
  <c r="Y3509" i="1"/>
  <c r="Y3524" i="1"/>
  <c r="Y3589" i="1"/>
  <c r="Y3127" i="1"/>
  <c r="Y3155" i="1"/>
  <c r="Y3195" i="1"/>
  <c r="Y3228" i="1"/>
  <c r="Y3248" i="1"/>
  <c r="Y3263" i="1"/>
  <c r="Y3301" i="1"/>
  <c r="Y3327" i="1"/>
  <c r="Y3339" i="1"/>
  <c r="Y3365" i="1"/>
  <c r="Y3385" i="1"/>
  <c r="Y3419" i="1"/>
  <c r="Y3454" i="1"/>
  <c r="Y3483" i="1"/>
  <c r="Y3567" i="1"/>
  <c r="Y3126" i="1"/>
  <c r="Y3154" i="1"/>
  <c r="Y3174" i="1"/>
  <c r="Y3220" i="1"/>
  <c r="Y3258" i="1"/>
  <c r="Y3293" i="1"/>
  <c r="Y3318" i="1"/>
  <c r="Y3335" i="1"/>
  <c r="Y3369" i="1"/>
  <c r="Y3384" i="1"/>
  <c r="Y3422" i="1"/>
  <c r="Y3449" i="1"/>
  <c r="Y3464" i="1"/>
  <c r="Y3491" i="1"/>
  <c r="Y3506" i="1"/>
  <c r="Y3544" i="1"/>
  <c r="Y3571" i="1"/>
  <c r="Y3586" i="1"/>
  <c r="Y3624" i="1"/>
  <c r="Y3651" i="1"/>
  <c r="Y3666" i="1"/>
  <c r="Y3704" i="1"/>
  <c r="Y3749" i="1"/>
  <c r="Y3773" i="1"/>
  <c r="Y3798" i="1"/>
  <c r="Y3844" i="1"/>
  <c r="Y3920" i="1"/>
  <c r="Y3966" i="1"/>
  <c r="Y4034" i="1"/>
  <c r="Y4061" i="1"/>
  <c r="Y4076" i="1"/>
  <c r="Y4103" i="1"/>
  <c r="Y4141" i="1"/>
  <c r="Y4156" i="1"/>
  <c r="Y4190" i="1"/>
  <c r="Y4216" i="1"/>
  <c r="Y4232" i="1"/>
  <c r="Y4270" i="1"/>
  <c r="Y4296" i="1"/>
  <c r="Y4312" i="1"/>
  <c r="Y3649" i="1"/>
  <c r="Y3673" i="1"/>
  <c r="Y3709" i="1"/>
  <c r="Y3724" i="1"/>
  <c r="Y3755" i="1"/>
  <c r="Y3782" i="1"/>
  <c r="Y3838" i="1"/>
  <c r="Y3884" i="1"/>
  <c r="Y3960" i="1"/>
  <c r="Y4006" i="1"/>
  <c r="Y4063" i="1"/>
  <c r="Y4101" i="1"/>
  <c r="Y4116" i="1"/>
  <c r="Y4143" i="1"/>
  <c r="Y4168" i="1"/>
  <c r="Y4185" i="1"/>
  <c r="Y4219" i="1"/>
  <c r="Y4243" i="1"/>
  <c r="Y4299" i="1"/>
  <c r="Y4323" i="1"/>
  <c r="Y4359" i="1"/>
  <c r="Y4374" i="1"/>
  <c r="Y4401" i="1"/>
  <c r="Y3739" i="1"/>
  <c r="Y3765" i="1"/>
  <c r="Y3803" i="1"/>
  <c r="Y3879" i="1"/>
  <c r="Y3925" i="1"/>
  <c r="Y4001" i="1"/>
  <c r="Y4069" i="1"/>
  <c r="Y4095" i="1"/>
  <c r="Y4133" i="1"/>
  <c r="Y4157" i="1"/>
  <c r="Y4440" i="1"/>
  <c r="Y4458" i="1"/>
  <c r="Y4484" i="1"/>
  <c r="Y4500" i="1"/>
  <c r="Y4526" i="1"/>
  <c r="Y4542" i="1"/>
  <c r="Y4569" i="1"/>
  <c r="Y4584" i="1"/>
  <c r="Y4611" i="1"/>
  <c r="Y4626" i="1"/>
  <c r="Y4653" i="1"/>
  <c r="Y4678" i="1"/>
  <c r="Y4695" i="1"/>
  <c r="Y4720" i="1"/>
  <c r="Y4737" i="1"/>
  <c r="Y4762" i="1"/>
  <c r="Y4778" i="1"/>
  <c r="Y4804" i="1"/>
  <c r="Y4820" i="1"/>
  <c r="Y4846" i="1"/>
  <c r="Y4862" i="1"/>
  <c r="Y4889" i="1"/>
  <c r="Y4904" i="1"/>
  <c r="Y4931" i="1"/>
  <c r="Y4946" i="1"/>
  <c r="Y4191" i="1"/>
  <c r="Y4297" i="1"/>
  <c r="Y4415" i="1"/>
  <c r="Y4439" i="1"/>
  <c r="Y4465" i="1"/>
  <c r="Y4499" i="1"/>
  <c r="Y4525" i="1"/>
  <c r="Y4563" i="1"/>
  <c r="Y4587" i="1"/>
  <c r="Y4625" i="1"/>
  <c r="Y4659" i="1"/>
  <c r="Y4325" i="1"/>
  <c r="Y4365" i="1"/>
  <c r="Y4403" i="1"/>
  <c r="Y4426" i="1"/>
  <c r="Y4448" i="1"/>
  <c r="Y4460" i="1"/>
  <c r="Y4486" i="1"/>
  <c r="Y4502" i="1"/>
  <c r="Y4529" i="1"/>
  <c r="Y4544" i="1"/>
  <c r="Y4571" i="1"/>
  <c r="Y4586" i="1"/>
  <c r="Y4613" i="1"/>
  <c r="Y4638" i="1"/>
  <c r="Y4655" i="1"/>
  <c r="Y4680" i="1"/>
  <c r="Y4697" i="1"/>
  <c r="Y4722" i="1"/>
  <c r="Y4738" i="1"/>
  <c r="Y4764" i="1"/>
  <c r="Y4780" i="1"/>
  <c r="Y4806" i="1"/>
  <c r="Y4822" i="1"/>
  <c r="Y4849" i="1"/>
  <c r="Y4864" i="1"/>
  <c r="Y4891" i="1"/>
  <c r="Y4169" i="1"/>
  <c r="Y4215" i="1"/>
  <c r="Y4255" i="1"/>
  <c r="Y4929" i="1"/>
  <c r="Y4944" i="1"/>
  <c r="Y4971" i="1"/>
  <c r="Y4986" i="1"/>
  <c r="Y5013" i="1"/>
  <c r="Y4973" i="1"/>
  <c r="Y4998" i="1"/>
  <c r="Y5015" i="1"/>
  <c r="Y4667" i="1"/>
  <c r="Y4705" i="1"/>
  <c r="Y4739" i="1"/>
  <c r="Y4765" i="1"/>
  <c r="Y4803" i="1"/>
  <c r="Y4827" i="1"/>
  <c r="Y4865" i="1"/>
  <c r="Y4899" i="1"/>
  <c r="Y4925" i="1"/>
  <c r="Y4963" i="1"/>
  <c r="Y4987" i="1"/>
  <c r="Y5025" i="1"/>
  <c r="Y3317" i="1"/>
  <c r="Y3362" i="1"/>
  <c r="Y2863" i="1"/>
  <c r="Y2956" i="1"/>
  <c r="Y3022" i="1"/>
  <c r="Y3037" i="1"/>
  <c r="Y3186" i="1"/>
  <c r="Y3253" i="1"/>
  <c r="Y3390" i="1"/>
  <c r="Y2788" i="1"/>
  <c r="Y2803" i="1"/>
  <c r="Y2835" i="1"/>
  <c r="Y2951" i="1"/>
  <c r="Y2987" i="1"/>
  <c r="Y3055" i="1"/>
  <c r="Y3143" i="1"/>
  <c r="Y3157" i="1"/>
  <c r="Y3203" i="1"/>
  <c r="Y3231" i="1"/>
  <c r="Y3282" i="1"/>
  <c r="Y3306" i="1"/>
  <c r="Y3393" i="1"/>
  <c r="Y3420" i="1"/>
  <c r="Y3466" i="1"/>
  <c r="Y3553" i="1"/>
  <c r="Y2782" i="1"/>
  <c r="Y2942" i="1"/>
  <c r="Y2978" i="1"/>
  <c r="Y2996" i="1"/>
  <c r="Y3035" i="1"/>
  <c r="Y3062" i="1"/>
  <c r="Y3078" i="1"/>
  <c r="Y3102" i="1"/>
  <c r="Y3142" i="1"/>
  <c r="Y3156" i="1"/>
  <c r="Y3214" i="1"/>
  <c r="Y3274" i="1"/>
  <c r="Y3334" i="1"/>
  <c r="Y3372" i="1"/>
  <c r="Y3387" i="1"/>
  <c r="Y3470" i="1"/>
  <c r="Y3501" i="1"/>
  <c r="Y3521" i="1"/>
  <c r="Y3635" i="1"/>
  <c r="Y3851" i="1"/>
  <c r="Y3937" i="1"/>
  <c r="Y4043" i="1"/>
  <c r="Y4161" i="1"/>
  <c r="Y4469" i="1"/>
  <c r="Y4555" i="1"/>
  <c r="Y4711" i="1"/>
  <c r="Y4797" i="1"/>
  <c r="Y4953" i="1"/>
  <c r="Y3469" i="1"/>
  <c r="Y3539" i="1"/>
  <c r="Y3552" i="1"/>
  <c r="Y3576" i="1"/>
  <c r="Y3637" i="1"/>
  <c r="Y3853" i="1"/>
  <c r="Y4009" i="1"/>
  <c r="Y4045" i="1"/>
  <c r="Y4159" i="1"/>
  <c r="Y4259" i="1"/>
  <c r="Y4471" i="1"/>
  <c r="Y4557" i="1"/>
  <c r="Y4713" i="1"/>
  <c r="Y4869" i="1"/>
  <c r="Y4955" i="1"/>
  <c r="Y3550" i="1"/>
  <c r="Y3581" i="1"/>
  <c r="Y3601" i="1"/>
  <c r="Y3627" i="1"/>
  <c r="Y3648" i="1"/>
  <c r="Y3672" i="1"/>
  <c r="Y3770" i="1"/>
  <c r="Y3801" i="1"/>
  <c r="Y3831" i="1"/>
  <c r="Y3847" i="1"/>
  <c r="Y3961" i="1"/>
  <c r="Y3999" i="1"/>
  <c r="Y4055" i="1"/>
  <c r="Y4113" i="1"/>
  <c r="Y4197" i="1"/>
  <c r="Y4481" i="1"/>
  <c r="Y4519" i="1"/>
  <c r="Y4543" i="1"/>
  <c r="Y4661" i="1"/>
  <c r="Y4687" i="1"/>
  <c r="Y4801" i="1"/>
  <c r="Y4839" i="1"/>
  <c r="Y4863" i="1"/>
  <c r="Y4981" i="1"/>
  <c r="Y5007" i="1"/>
  <c r="Y3277" i="1"/>
  <c r="Y3296" i="1"/>
  <c r="Y3312" i="1"/>
  <c r="Y3533" i="1"/>
  <c r="Y3630" i="1"/>
  <c r="Y3661" i="1"/>
  <c r="Y3681" i="1"/>
  <c r="Y3741" i="1"/>
  <c r="Y3787" i="1"/>
  <c r="Y4561" i="1"/>
  <c r="Y4599" i="1"/>
  <c r="Y4623" i="1"/>
  <c r="Y3350" i="1"/>
  <c r="Y3386" i="1"/>
  <c r="Y3536" i="1"/>
  <c r="Y3811" i="1"/>
  <c r="Y3977" i="1"/>
  <c r="Y4205" i="1"/>
  <c r="Y4513" i="1"/>
  <c r="Y4829" i="1"/>
  <c r="Y4995" i="1"/>
  <c r="Y2860" i="1"/>
  <c r="Y2891" i="1"/>
  <c r="Y2925" i="1"/>
  <c r="Y2949" i="1"/>
  <c r="Y2985" i="1"/>
  <c r="Y3049" i="1"/>
  <c r="Y3217" i="1"/>
  <c r="Y3349" i="1"/>
  <c r="Y3405" i="1"/>
  <c r="Y3425" i="1"/>
  <c r="Y2976" i="1"/>
  <c r="Y3012" i="1"/>
  <c r="Y3048" i="1"/>
  <c r="Y3112" i="1"/>
  <c r="Y3555" i="1"/>
  <c r="Y3813" i="1"/>
  <c r="Y4079" i="1"/>
  <c r="Y4207" i="1"/>
  <c r="Y4515" i="1"/>
  <c r="Y4831" i="1"/>
  <c r="Y4997" i="1"/>
  <c r="Y4745" i="1"/>
  <c r="Y4779" i="1"/>
  <c r="Y2903" i="1"/>
  <c r="Y3697" i="1"/>
  <c r="Y4023" i="1"/>
  <c r="Y4751" i="1"/>
  <c r="Y2731" i="1"/>
  <c r="Y2777" i="1"/>
  <c r="Y3113" i="1"/>
  <c r="Y3169" i="1"/>
  <c r="Y4881" i="1"/>
  <c r="Y4919" i="1"/>
  <c r="Y4943" i="1"/>
  <c r="Y2901" i="1"/>
  <c r="Y3140" i="1"/>
  <c r="Y3176" i="1"/>
  <c r="Y3204" i="1"/>
  <c r="Y3232" i="1"/>
  <c r="Y3260" i="1"/>
  <c r="Y3348" i="1"/>
  <c r="Y3691" i="1"/>
  <c r="Y3735" i="1"/>
  <c r="Y4593" i="1"/>
  <c r="Y4757" i="1"/>
  <c r="Y3881" i="1"/>
  <c r="Y3919" i="1"/>
  <c r="Y3429" i="1"/>
  <c r="Y3891" i="1"/>
  <c r="Y2739" i="1"/>
  <c r="Y3889" i="1"/>
  <c r="Y4913" i="1"/>
  <c r="Y3237" i="1"/>
  <c r="Y2742" i="1"/>
  <c r="Y2794" i="1"/>
  <c r="Y2744" i="1"/>
  <c r="Y2862" i="1"/>
  <c r="Y2906" i="1"/>
  <c r="Y3694" i="1"/>
  <c r="Y3810" i="1"/>
  <c r="Y3858" i="1"/>
  <c r="Y3894" i="1"/>
  <c r="Y3942" i="1"/>
  <c r="Y4010" i="1"/>
  <c r="Y4026" i="1"/>
  <c r="Y4058" i="1"/>
  <c r="Y4082" i="1"/>
  <c r="Y4106" i="1"/>
  <c r="Y4138" i="1"/>
  <c r="Y4162" i="1"/>
  <c r="Y4186" i="1"/>
  <c r="Y4218" i="1"/>
  <c r="Y4242" i="1"/>
  <c r="Y4266" i="1"/>
  <c r="Y4298" i="1"/>
  <c r="Y4322" i="1"/>
  <c r="Y4366" i="1"/>
  <c r="Y4454" i="1"/>
  <c r="Y4494" i="1"/>
  <c r="Y4534" i="1"/>
  <c r="Y4574" i="1"/>
  <c r="Y4614" i="1"/>
  <c r="Y4654" i="1"/>
  <c r="Y4694" i="1"/>
  <c r="Y4734" i="1"/>
  <c r="Y4774" i="1"/>
  <c r="Y4814" i="1"/>
  <c r="Y4854" i="1"/>
  <c r="Y4894" i="1"/>
  <c r="Y4934" i="1"/>
  <c r="Y4974" i="1"/>
  <c r="Y5014" i="1"/>
  <c r="Y2904" i="1"/>
  <c r="Y3468" i="1"/>
  <c r="Y3492" i="1"/>
  <c r="Y3516" i="1"/>
  <c r="Y3608" i="1"/>
  <c r="Y3692" i="1"/>
  <c r="Y3736" i="1"/>
  <c r="Y3768" i="1"/>
  <c r="Y3792" i="1"/>
  <c r="Y3816" i="1"/>
  <c r="Y3888" i="1"/>
  <c r="Y3904" i="1"/>
  <c r="Y3968" i="1"/>
  <c r="Y3984" i="1"/>
  <c r="Y4020" i="1"/>
  <c r="Y4060" i="1"/>
  <c r="Y4100" i="1"/>
  <c r="Y4140" i="1"/>
  <c r="Y4180" i="1"/>
  <c r="Y4220" i="1"/>
  <c r="Y4260" i="1"/>
  <c r="Y3439" i="1"/>
  <c r="Y3463" i="1"/>
  <c r="Y3927" i="1"/>
  <c r="Y4300" i="1"/>
  <c r="Y4320" i="1"/>
  <c r="Y4349" i="1"/>
  <c r="Y4389" i="1"/>
  <c r="Y4402" i="1"/>
  <c r="Y4452" i="1"/>
  <c r="Y4467" i="1"/>
  <c r="Y4488" i="1"/>
  <c r="Y4512" i="1"/>
  <c r="Y4536" i="1"/>
  <c r="Y4568" i="1"/>
  <c r="Y4592" i="1"/>
  <c r="Y4616" i="1"/>
  <c r="Y4636" i="1"/>
  <c r="Y4668" i="1"/>
  <c r="Y4692" i="1"/>
  <c r="Y4716" i="1"/>
  <c r="Y4748" i="1"/>
  <c r="Y4772" i="1"/>
  <c r="Y4796" i="1"/>
  <c r="Y4828" i="1"/>
  <c r="Y4852" i="1"/>
  <c r="Y4876" i="1"/>
  <c r="Y4908" i="1"/>
  <c r="Y4932" i="1"/>
  <c r="Y4956" i="1"/>
  <c r="Y4988" i="1"/>
  <c r="Y5012" i="1"/>
  <c r="Y4381" i="1"/>
  <c r="Y4437" i="1"/>
  <c r="Y4380" i="1"/>
  <c r="Y4436" i="1"/>
  <c r="Y4379" i="1"/>
  <c r="Y4435" i="1"/>
  <c r="Y1395" i="1"/>
  <c r="Y1681" i="1"/>
  <c r="Y237" i="1"/>
  <c r="Y1593" i="1"/>
  <c r="Y2149" i="1"/>
  <c r="Y2054" i="1"/>
  <c r="Y2134" i="1"/>
  <c r="Y2214" i="1"/>
  <c r="Y2273" i="1"/>
  <c r="Y2287" i="1"/>
  <c r="Y2325" i="1"/>
  <c r="Y2348" i="1"/>
  <c r="Y2372" i="1"/>
  <c r="Y2396" i="1"/>
  <c r="Y2428" i="1"/>
  <c r="Y2452" i="1"/>
  <c r="Y2476" i="1"/>
  <c r="Y2508" i="1"/>
  <c r="Y2524" i="1"/>
  <c r="Y2548" i="1"/>
  <c r="Y2604" i="1"/>
  <c r="Y2628" i="1"/>
  <c r="Y2652" i="1"/>
  <c r="Y2471" i="1"/>
  <c r="Y1957" i="1"/>
  <c r="Y1970" i="1"/>
  <c r="Y2001" i="1"/>
  <c r="Y2016" i="1"/>
  <c r="Y2031" i="1"/>
  <c r="Y2076" i="1"/>
  <c r="Y2148" i="1"/>
  <c r="Y2172" i="1"/>
  <c r="Y2236" i="1"/>
  <c r="Y2296" i="1"/>
  <c r="Y2354" i="1"/>
  <c r="Y2394" i="1"/>
  <c r="Y2434" i="1"/>
  <c r="Y2474" i="1"/>
  <c r="Y2514" i="1"/>
  <c r="Y2554" i="1"/>
  <c r="Y2602" i="1"/>
  <c r="Y2634" i="1"/>
  <c r="Y2682" i="1"/>
  <c r="Y1383" i="1"/>
  <c r="Y1990" i="1"/>
  <c r="Y2308" i="1"/>
  <c r="Y1993" i="1"/>
  <c r="Y2311" i="1"/>
  <c r="Y1381" i="1"/>
  <c r="Y1677" i="1"/>
  <c r="Y2310" i="1"/>
  <c r="Y2477" i="1"/>
  <c r="Y1770" i="1"/>
  <c r="Y1810" i="1"/>
  <c r="Y1890" i="1"/>
  <c r="Y81" i="1"/>
  <c r="Y96" i="1"/>
  <c r="Y172" i="1"/>
  <c r="Y236" i="1"/>
  <c r="Y348" i="1"/>
  <c r="Y392" i="1"/>
  <c r="Y1320" i="1"/>
  <c r="Y1360" i="1"/>
  <c r="Y1400" i="1"/>
  <c r="Y1440" i="1"/>
  <c r="Y1480" i="1"/>
  <c r="Y1540" i="1"/>
  <c r="Y1568" i="1"/>
  <c r="Y1592" i="1"/>
  <c r="Y1616" i="1"/>
  <c r="Y1648" i="1"/>
  <c r="Y1672" i="1"/>
  <c r="Y350" i="1"/>
  <c r="Y1286" i="1"/>
  <c r="Y1326" i="1"/>
  <c r="Y1358" i="1"/>
  <c r="Y1382" i="1"/>
  <c r="Y1406" i="1"/>
  <c r="Y1438" i="1"/>
  <c r="Y1462" i="1"/>
  <c r="Y1506" i="1"/>
  <c r="Y1538" i="1"/>
  <c r="Y1566" i="1"/>
  <c r="Y1594" i="1"/>
  <c r="Y1634" i="1"/>
  <c r="Y1674" i="1"/>
  <c r="Y1714" i="1"/>
  <c r="Y77" i="1"/>
  <c r="Y111" i="1"/>
  <c r="Y1696" i="1"/>
  <c r="Y1708" i="1"/>
  <c r="Y1732" i="1"/>
  <c r="Y1756" i="1"/>
  <c r="Y1788" i="1"/>
  <c r="Y1832" i="1"/>
  <c r="Y1856" i="1"/>
  <c r="Y1928" i="1"/>
  <c r="Y1995" i="1"/>
  <c r="Y2339" i="1"/>
  <c r="Y2709" i="1"/>
  <c r="Y2748" i="1"/>
  <c r="Y2791" i="1"/>
  <c r="Y2830" i="1"/>
  <c r="Y2880" i="1"/>
  <c r="Y2923" i="1"/>
  <c r="Y2998" i="1"/>
  <c r="Y2723" i="1"/>
  <c r="Y2758" i="1"/>
  <c r="Y2715" i="1"/>
  <c r="Y2750" i="1"/>
  <c r="Y2800" i="1"/>
  <c r="Y3006" i="1"/>
  <c r="Y3080" i="1"/>
  <c r="Y3158" i="1"/>
  <c r="Y2829" i="1"/>
  <c r="Y2879" i="1"/>
  <c r="Y2918" i="1"/>
  <c r="Y2964" i="1"/>
  <c r="Y3042" i="1"/>
  <c r="Y3087" i="1"/>
  <c r="Y3165" i="1"/>
  <c r="Y3095" i="1"/>
  <c r="Y3219" i="1"/>
  <c r="Y3230" i="1"/>
  <c r="Y3097" i="1"/>
  <c r="Y3229" i="1"/>
  <c r="Y3364" i="1"/>
  <c r="Y3438" i="1"/>
  <c r="Y3485" i="1"/>
  <c r="Y3523" i="1"/>
  <c r="Y3546" i="1"/>
  <c r="Y3584" i="1"/>
  <c r="Y3618" i="1"/>
  <c r="Y3645" i="1"/>
  <c r="Y3683" i="1"/>
  <c r="Y3719" i="1"/>
  <c r="Y3764" i="1"/>
  <c r="Y3281" i="1"/>
  <c r="Y3359" i="1"/>
  <c r="Y3402" i="1"/>
  <c r="Y3480" i="1"/>
  <c r="Y3507" i="1"/>
  <c r="Y3541" i="1"/>
  <c r="Y3579" i="1"/>
  <c r="Y3602" i="1"/>
  <c r="Y3640" i="1"/>
  <c r="Y3667" i="1"/>
  <c r="Y3701" i="1"/>
  <c r="Y3726" i="1"/>
  <c r="Y3241" i="1"/>
  <c r="Y3721" i="1"/>
  <c r="Y3712" i="1"/>
  <c r="Y3819" i="1"/>
  <c r="Y3834" i="1"/>
  <c r="Y3872" i="1"/>
  <c r="Y3907" i="1"/>
  <c r="Y3945" i="1"/>
  <c r="Y3979" i="1"/>
  <c r="Y3994" i="1"/>
  <c r="Y3818" i="1"/>
  <c r="Y3833" i="1"/>
  <c r="Y3871" i="1"/>
  <c r="Y3906" i="1"/>
  <c r="Y3940" i="1"/>
  <c r="Y3978" i="1"/>
  <c r="Y3993" i="1"/>
  <c r="Y3821" i="1"/>
  <c r="Y3836" i="1"/>
  <c r="Y3870" i="1"/>
  <c r="Y3908" i="1"/>
  <c r="Y3943" i="1"/>
  <c r="Y3981" i="1"/>
  <c r="Y3996" i="1"/>
  <c r="Y4089" i="1"/>
  <c r="Y4132" i="1"/>
  <c r="Y4210" i="1"/>
  <c r="Y4249" i="1"/>
  <c r="Y4272" i="1"/>
  <c r="Y4310" i="1"/>
  <c r="Y4337" i="1"/>
  <c r="Y4373" i="1"/>
  <c r="Y4049" i="1"/>
  <c r="Y4092" i="1"/>
  <c r="Y4170" i="1"/>
  <c r="Y4217" i="1"/>
  <c r="Y4248" i="1"/>
  <c r="Y4275" i="1"/>
  <c r="Y4313" i="1"/>
  <c r="Y4336" i="1"/>
  <c r="Y4372" i="1"/>
  <c r="Y4417" i="1"/>
  <c r="Y4412" i="1"/>
  <c r="Y2736" i="1"/>
  <c r="Y2812" i="1"/>
  <c r="Y2836" i="1"/>
  <c r="Y2850" i="1"/>
  <c r="Y2888" i="1"/>
  <c r="Y2916" i="1"/>
  <c r="Y2943" i="1"/>
  <c r="Y2977" i="1"/>
  <c r="Y2999" i="1"/>
  <c r="Y3023" i="1"/>
  <c r="Y3041" i="1"/>
  <c r="Y3067" i="1"/>
  <c r="Y3099" i="1"/>
  <c r="Y2730" i="1"/>
  <c r="Y2760" i="1"/>
  <c r="Y2776" i="1"/>
  <c r="Y2834" i="1"/>
  <c r="Y2872" i="1"/>
  <c r="Y2886" i="1"/>
  <c r="Y2913" i="1"/>
  <c r="Y2928" i="1"/>
  <c r="Y2945" i="1"/>
  <c r="Y2971" i="1"/>
  <c r="Y3025" i="1"/>
  <c r="Y3061" i="1"/>
  <c r="Y3081" i="1"/>
  <c r="Y2710" i="1"/>
  <c r="Y2729" i="1"/>
  <c r="Y2767" i="1"/>
  <c r="Y2801" i="1"/>
  <c r="Y2817" i="1"/>
  <c r="Y2843" i="1"/>
  <c r="Y2871" i="1"/>
  <c r="Y2889" i="1"/>
  <c r="Y2917" i="1"/>
  <c r="Y2944" i="1"/>
  <c r="Y2970" i="1"/>
  <c r="Y3004" i="1"/>
  <c r="Y3064" i="1"/>
  <c r="Y3100" i="1"/>
  <c r="Y3137" i="1"/>
  <c r="Y3173" i="1"/>
  <c r="Y3254" i="1"/>
  <c r="Y3291" i="1"/>
  <c r="Y3337" i="1"/>
  <c r="Y3413" i="1"/>
  <c r="Y3489" i="1"/>
  <c r="Y3513" i="1"/>
  <c r="Y3569" i="1"/>
  <c r="Y3593" i="1"/>
  <c r="Y3131" i="1"/>
  <c r="Y3171" i="1"/>
  <c r="Y3202" i="1"/>
  <c r="Y3239" i="1"/>
  <c r="Y3252" i="1"/>
  <c r="Y3267" i="1"/>
  <c r="Y3305" i="1"/>
  <c r="Y3328" i="1"/>
  <c r="Y3343" i="1"/>
  <c r="Y3370" i="1"/>
  <c r="Y3408" i="1"/>
  <c r="Y3423" i="1"/>
  <c r="Y3461" i="1"/>
  <c r="Y3487" i="1"/>
  <c r="Y3106" i="1"/>
  <c r="Y3130" i="1"/>
  <c r="Y3160" i="1"/>
  <c r="Y3187" i="1"/>
  <c r="Y3225" i="1"/>
  <c r="Y3262" i="1"/>
  <c r="Y3297" i="1"/>
  <c r="Y3322" i="1"/>
  <c r="Y3338" i="1"/>
  <c r="Y3373" i="1"/>
  <c r="Y3411" i="1"/>
  <c r="Y3426" i="1"/>
  <c r="Y3453" i="1"/>
  <c r="Y3478" i="1"/>
  <c r="Y3495" i="1"/>
  <c r="Y3511" i="1"/>
  <c r="Y3558" i="1"/>
  <c r="Y3575" i="1"/>
  <c r="Y3591" i="1"/>
  <c r="Y3638" i="1"/>
  <c r="Y3655" i="1"/>
  <c r="Y3671" i="1"/>
  <c r="Y3738" i="1"/>
  <c r="Y3753" i="1"/>
  <c r="Y3777" i="1"/>
  <c r="Y3802" i="1"/>
  <c r="Y3878" i="1"/>
  <c r="Y3924" i="1"/>
  <c r="Y4000" i="1"/>
  <c r="Y4048" i="1"/>
  <c r="Y4065" i="1"/>
  <c r="Y4090" i="1"/>
  <c r="Y4107" i="1"/>
  <c r="Y4145" i="1"/>
  <c r="Y4179" i="1"/>
  <c r="Y4194" i="1"/>
  <c r="Y4221" i="1"/>
  <c r="Y4236" i="1"/>
  <c r="Y4274" i="1"/>
  <c r="Y4301" i="1"/>
  <c r="Y3597" i="1"/>
  <c r="Y3653" i="1"/>
  <c r="Y3677" i="1"/>
  <c r="Y3713" i="1"/>
  <c r="Y3740" i="1"/>
  <c r="Y3771" i="1"/>
  <c r="Y3786" i="1"/>
  <c r="Y3842" i="1"/>
  <c r="Y3918" i="1"/>
  <c r="Y3964" i="1"/>
  <c r="Y4032" i="1"/>
  <c r="Y4067" i="1"/>
  <c r="Y4105" i="1"/>
  <c r="Y4130" i="1"/>
  <c r="Y4147" i="1"/>
  <c r="Y4172" i="1"/>
  <c r="Y4188" i="1"/>
  <c r="Y4223" i="1"/>
  <c r="Y4247" i="1"/>
  <c r="Y4303" i="1"/>
  <c r="Y4327" i="1"/>
  <c r="Y4363" i="1"/>
  <c r="Y4388" i="1"/>
  <c r="Y3639" i="1"/>
  <c r="Y3743" i="1"/>
  <c r="Y3781" i="1"/>
  <c r="Y3807" i="1"/>
  <c r="Y3883" i="1"/>
  <c r="Y3959" i="1"/>
  <c r="Y4005" i="1"/>
  <c r="Y4073" i="1"/>
  <c r="Y4111" i="1"/>
  <c r="Y4137" i="1"/>
  <c r="Y4405" i="1"/>
  <c r="Y4444" i="1"/>
  <c r="Y4462" i="1"/>
  <c r="Y4489" i="1"/>
  <c r="Y4504" i="1"/>
  <c r="Y4531" i="1"/>
  <c r="Y4546" i="1"/>
  <c r="Y4573" i="1"/>
  <c r="Y4598" i="1"/>
  <c r="Y4615" i="1"/>
  <c r="Y4640" i="1"/>
  <c r="Y4657" i="1"/>
  <c r="Y4682" i="1"/>
  <c r="Y4698" i="1"/>
  <c r="Y4724" i="1"/>
  <c r="Y4740" i="1"/>
  <c r="Y4766" i="1"/>
  <c r="Y4782" i="1"/>
  <c r="Y4809" i="1"/>
  <c r="Y4824" i="1"/>
  <c r="Y4851" i="1"/>
  <c r="Y4866" i="1"/>
  <c r="Y4893" i="1"/>
  <c r="Y4918" i="1"/>
  <c r="Y4935" i="1"/>
  <c r="Y4960" i="1"/>
  <c r="Y4195" i="1"/>
  <c r="Y4391" i="1"/>
  <c r="Y4419" i="1"/>
  <c r="Y4443" i="1"/>
  <c r="Y4479" i="1"/>
  <c r="Y4503" i="1"/>
  <c r="Y4541" i="1"/>
  <c r="Y4567" i="1"/>
  <c r="Y4601" i="1"/>
  <c r="Y4639" i="1"/>
  <c r="Y4663" i="1"/>
  <c r="Y4350" i="1"/>
  <c r="Y4390" i="1"/>
  <c r="Y4407" i="1"/>
  <c r="Y4438" i="1"/>
  <c r="Y4449" i="1"/>
  <c r="Y4464" i="1"/>
  <c r="Y4491" i="1"/>
  <c r="Y4506" i="1"/>
  <c r="Y4533" i="1"/>
  <c r="Y4558" i="1"/>
  <c r="Y4575" i="1"/>
  <c r="Y4600" i="1"/>
  <c r="Y4617" i="1"/>
  <c r="Y4642" i="1"/>
  <c r="Y4658" i="1"/>
  <c r="Y4684" i="1"/>
  <c r="Y4700" i="1"/>
  <c r="Y4726" i="1"/>
  <c r="Y4742" i="1"/>
  <c r="Y4769" i="1"/>
  <c r="Y4784" i="1"/>
  <c r="Y4811" i="1"/>
  <c r="Y4826" i="1"/>
  <c r="Y4853" i="1"/>
  <c r="Y4878" i="1"/>
  <c r="Y4895" i="1"/>
  <c r="Y4173" i="1"/>
  <c r="Y4231" i="1"/>
  <c r="Y4906" i="1"/>
  <c r="Y4933" i="1"/>
  <c r="Y4958" i="1"/>
  <c r="Y4975" i="1"/>
  <c r="Y5000" i="1"/>
  <c r="Y5017" i="1"/>
  <c r="Y4977" i="1"/>
  <c r="Y5002" i="1"/>
  <c r="Y5018" i="1"/>
  <c r="Y4681" i="1"/>
  <c r="Y4719" i="1"/>
  <c r="Y4743" i="1"/>
  <c r="Y4781" i="1"/>
  <c r="Y4807" i="1"/>
  <c r="Y4841" i="1"/>
  <c r="Y4879" i="1"/>
  <c r="Y4903" i="1"/>
  <c r="Y4941" i="1"/>
  <c r="Y4967" i="1"/>
  <c r="Y5001" i="1"/>
  <c r="Y3308" i="1"/>
  <c r="Y3340" i="1"/>
  <c r="Y3366" i="1"/>
  <c r="Y2867" i="1"/>
  <c r="Y2968" i="1"/>
  <c r="Y3026" i="1"/>
  <c r="Y3069" i="1"/>
  <c r="Y3193" i="1"/>
  <c r="Y3257" i="1"/>
  <c r="Y3394" i="1"/>
  <c r="Y2792" i="1"/>
  <c r="Y2807" i="1"/>
  <c r="Y2849" i="1"/>
  <c r="Y2955" i="1"/>
  <c r="Y3011" i="1"/>
  <c r="Y3111" i="1"/>
  <c r="Y3147" i="1"/>
  <c r="Y3179" i="1"/>
  <c r="Y3207" i="1"/>
  <c r="Y3235" i="1"/>
  <c r="Y3286" i="1"/>
  <c r="Y3311" i="1"/>
  <c r="Y3397" i="1"/>
  <c r="Y3424" i="1"/>
  <c r="Y3471" i="1"/>
  <c r="Y3557" i="1"/>
  <c r="Y2787" i="1"/>
  <c r="Y2946" i="1"/>
  <c r="Y2982" i="1"/>
  <c r="Y3010" i="1"/>
  <c r="Y3050" i="1"/>
  <c r="Y3066" i="1"/>
  <c r="Y3082" i="1"/>
  <c r="Y3110" i="1"/>
  <c r="Y3146" i="1"/>
  <c r="Y3178" i="1"/>
  <c r="Y3224" i="1"/>
  <c r="Y3310" i="1"/>
  <c r="Y3341" i="1"/>
  <c r="Y3376" i="1"/>
  <c r="Y3388" i="1"/>
  <c r="Y3474" i="1"/>
  <c r="Y3505" i="1"/>
  <c r="Y3525" i="1"/>
  <c r="Y3789" i="1"/>
  <c r="Y3855" i="1"/>
  <c r="Y4011" i="1"/>
  <c r="Y4047" i="1"/>
  <c r="Y4165" i="1"/>
  <c r="Y4473" i="1"/>
  <c r="Y4629" i="1"/>
  <c r="Y4715" i="1"/>
  <c r="Y4871" i="1"/>
  <c r="Y4957" i="1"/>
  <c r="Y3473" i="1"/>
  <c r="Y3543" i="1"/>
  <c r="Y3556" i="1"/>
  <c r="Y3448" i="1"/>
  <c r="Y3791" i="1"/>
  <c r="Y3857" i="1"/>
  <c r="Y4013" i="1"/>
  <c r="Y4119" i="1"/>
  <c r="Y4163" i="1"/>
  <c r="Y4279" i="1"/>
  <c r="Y4475" i="1"/>
  <c r="Y4631" i="1"/>
  <c r="Y4717" i="1"/>
  <c r="Y4873" i="1"/>
  <c r="Y5029" i="1"/>
  <c r="Y3554" i="1"/>
  <c r="Y3585" i="1"/>
  <c r="Y3605" i="1"/>
  <c r="Y3628" i="1"/>
  <c r="Y3652" i="1"/>
  <c r="Y3676" i="1"/>
  <c r="Y3774" i="1"/>
  <c r="Y3805" i="1"/>
  <c r="Y3835" i="1"/>
  <c r="Y3949" i="1"/>
  <c r="Y3965" i="1"/>
  <c r="Y4003" i="1"/>
  <c r="Y4071" i="1"/>
  <c r="Y4117" i="1"/>
  <c r="Y4269" i="1"/>
  <c r="Y4485" i="1"/>
  <c r="Y4523" i="1"/>
  <c r="Y4547" i="1"/>
  <c r="Y4665" i="1"/>
  <c r="Y4699" i="1"/>
  <c r="Y4805" i="1"/>
  <c r="Y4843" i="1"/>
  <c r="Y4867" i="1"/>
  <c r="Y4985" i="1"/>
  <c r="Y5019" i="1"/>
  <c r="Y3279" i="1"/>
  <c r="Y3299" i="1"/>
  <c r="Y3316" i="1"/>
  <c r="Y3537" i="1"/>
  <c r="Y3634" i="1"/>
  <c r="Y3665" i="1"/>
  <c r="Y3685" i="1"/>
  <c r="Y3745" i="1"/>
  <c r="Y4029" i="1"/>
  <c r="Y4565" i="1"/>
  <c r="Y4603" i="1"/>
  <c r="Y2821" i="1"/>
  <c r="Y3354" i="1"/>
  <c r="Y3391" i="1"/>
  <c r="Y3609" i="1"/>
  <c r="Y3815" i="1"/>
  <c r="Y4081" i="1"/>
  <c r="Y4261" i="1"/>
  <c r="Y4517" i="1"/>
  <c r="Y4833" i="1"/>
  <c r="Y2820" i="1"/>
  <c r="Y2864" i="1"/>
  <c r="Y2895" i="1"/>
  <c r="Y2929" i="1"/>
  <c r="Y2953" i="1"/>
  <c r="Y3009" i="1"/>
  <c r="Y3053" i="1"/>
  <c r="Y3222" i="1"/>
  <c r="Y3353" i="1"/>
  <c r="Y3410" i="1"/>
  <c r="Y2819" i="1"/>
  <c r="Y2980" i="1"/>
  <c r="Y3016" i="1"/>
  <c r="Y3052" i="1"/>
  <c r="Y3116" i="1"/>
  <c r="Y3611" i="1"/>
  <c r="Y3817" i="1"/>
  <c r="Y4083" i="1"/>
  <c r="Y4263" i="1"/>
  <c r="Y4669" i="1"/>
  <c r="Y4835" i="1"/>
  <c r="Y4721" i="1"/>
  <c r="Y4759" i="1"/>
  <c r="Y4783" i="1"/>
  <c r="Y2907" i="1"/>
  <c r="Y3729" i="1"/>
  <c r="Y4027" i="1"/>
  <c r="Y4755" i="1"/>
  <c r="Y2735" i="1"/>
  <c r="Y2781" i="1"/>
  <c r="Y3117" i="1"/>
  <c r="Y3181" i="1"/>
  <c r="Y4885" i="1"/>
  <c r="Y4923" i="1"/>
  <c r="Y4947" i="1"/>
  <c r="Y2905" i="1"/>
  <c r="Y3144" i="1"/>
  <c r="Y3180" i="1"/>
  <c r="Y3208" i="1"/>
  <c r="Y3236" i="1"/>
  <c r="Y3264" i="1"/>
  <c r="Y3352" i="1"/>
  <c r="Y3695" i="1"/>
  <c r="Y4021" i="1"/>
  <c r="Y4597" i="1"/>
  <c r="Y3869" i="1"/>
  <c r="Y3885" i="1"/>
  <c r="Y3923" i="1"/>
  <c r="Y3433" i="1"/>
  <c r="Y3895" i="1"/>
  <c r="Y2743" i="1"/>
  <c r="Y3893" i="1"/>
  <c r="Y4917" i="1"/>
  <c r="Y3275" i="1"/>
  <c r="Y2746" i="1"/>
  <c r="Y2818" i="1"/>
  <c r="Y2822" i="1"/>
  <c r="Y2866" i="1"/>
  <c r="Y2938" i="1"/>
  <c r="Y3706" i="1"/>
  <c r="Y3814" i="1"/>
  <c r="Y3862" i="1"/>
  <c r="Y3930" i="1"/>
  <c r="Y3946" i="1"/>
  <c r="Y4014" i="1"/>
  <c r="Y4038" i="1"/>
  <c r="Y4062" i="1"/>
  <c r="Y4086" i="1"/>
  <c r="Y4118" i="1"/>
  <c r="Y4142" i="1"/>
  <c r="Y4166" i="1"/>
  <c r="Y4198" i="1"/>
  <c r="Y4222" i="1"/>
  <c r="Y4246" i="1"/>
  <c r="Y4278" i="1"/>
  <c r="Y4302" i="1"/>
  <c r="Y4326" i="1"/>
  <c r="Y4400" i="1"/>
  <c r="Y4470" i="1"/>
  <c r="Y4510" i="1"/>
  <c r="Y4550" i="1"/>
  <c r="Y4590" i="1"/>
  <c r="Y4630" i="1"/>
  <c r="Y4670" i="1"/>
  <c r="Y4710" i="1"/>
  <c r="Y4750" i="1"/>
  <c r="Y4790" i="1"/>
  <c r="Y4830" i="1"/>
  <c r="Y4870" i="1"/>
  <c r="Y4910" i="1"/>
  <c r="Y4950" i="1"/>
  <c r="Y4990" i="1"/>
  <c r="Y5030" i="1"/>
  <c r="Y3436" i="1"/>
  <c r="Y3472" i="1"/>
  <c r="Y3496" i="1"/>
  <c r="Y3588" i="1"/>
  <c r="Y3612" i="1"/>
  <c r="Y3696" i="1"/>
  <c r="Y3748" i="1"/>
  <c r="Y3772" i="1"/>
  <c r="Y3796" i="1"/>
  <c r="Y3848" i="1"/>
  <c r="Y3892" i="1"/>
  <c r="Y3928" i="1"/>
  <c r="Y3972" i="1"/>
  <c r="Y4008" i="1"/>
  <c r="Y4024" i="1"/>
  <c r="Y4064" i="1"/>
  <c r="Y4104" i="1"/>
  <c r="Y4144" i="1"/>
  <c r="Y4184" i="1"/>
  <c r="Y4224" i="1"/>
  <c r="Y4264" i="1"/>
  <c r="Y3443" i="1"/>
  <c r="Y3467" i="1"/>
  <c r="Y4151" i="1"/>
  <c r="Y4304" i="1"/>
  <c r="Y4324" i="1"/>
  <c r="Y4353" i="1"/>
  <c r="Y4393" i="1"/>
  <c r="Y4406" i="1"/>
  <c r="Y4456" i="1"/>
  <c r="Y4468" i="1"/>
  <c r="Y4492" i="1"/>
  <c r="Y4516" i="1"/>
  <c r="Y4548" i="1"/>
  <c r="Y4572" i="1"/>
  <c r="Y4596" i="1"/>
  <c r="Y4627" i="1"/>
  <c r="Y4648" i="1"/>
  <c r="Y4672" i="1"/>
  <c r="Y4696" i="1"/>
  <c r="Y4728" i="1"/>
  <c r="Y4752" i="1"/>
  <c r="Y4776" i="1"/>
  <c r="Y4808" i="1"/>
  <c r="Y4832" i="1"/>
  <c r="Y4856" i="1"/>
  <c r="Y4888" i="1"/>
  <c r="Y4912" i="1"/>
  <c r="Y4936" i="1"/>
  <c r="Y4968" i="1"/>
  <c r="Y4992" i="1"/>
  <c r="Y5016" i="1"/>
  <c r="Y4341" i="1"/>
  <c r="Y4385" i="1"/>
  <c r="Y4340" i="1"/>
  <c r="Y4384" i="1"/>
  <c r="Y4339" i="1"/>
  <c r="Y4383" i="1"/>
  <c r="Y4441" i="1"/>
  <c r="Y1409" i="1"/>
  <c r="Y1685" i="1"/>
  <c r="Y1541" i="1"/>
  <c r="Y1597" i="1"/>
  <c r="Y2153" i="1"/>
  <c r="Y2070" i="1"/>
  <c r="Y2150" i="1"/>
  <c r="Y2230" i="1"/>
  <c r="Y2277" i="1"/>
  <c r="Y2290" i="1"/>
  <c r="Y2328" i="1"/>
  <c r="Y2352" i="1"/>
  <c r="Y2376" i="1"/>
  <c r="Y2408" i="1"/>
  <c r="Y2432" i="1"/>
  <c r="Y2456" i="1"/>
  <c r="Y2488" i="1"/>
  <c r="Y2512" i="1"/>
  <c r="Y2528" i="1"/>
  <c r="Y2552" i="1"/>
  <c r="Y2608" i="1"/>
  <c r="Y2632" i="1"/>
  <c r="Y2656" i="1"/>
  <c r="Y2475" i="1"/>
  <c r="Y1959" i="1"/>
  <c r="Y1974" i="1"/>
  <c r="Y2005" i="1"/>
  <c r="Y2019" i="1"/>
  <c r="Y2035" i="1"/>
  <c r="Y2088" i="1"/>
  <c r="Y2152" i="1"/>
  <c r="Y2176" i="1"/>
  <c r="Y2248" i="1"/>
  <c r="Y2330" i="1"/>
  <c r="Y2370" i="1"/>
  <c r="Y2410" i="1"/>
  <c r="Y2450" i="1"/>
  <c r="Y2490" i="1"/>
  <c r="Y2522" i="1"/>
  <c r="Y2570" i="1"/>
  <c r="Y2606" i="1"/>
  <c r="Y2650" i="1"/>
  <c r="Y2686" i="1"/>
  <c r="Y1387" i="1"/>
  <c r="Y1994" i="1"/>
  <c r="Y2312" i="1"/>
  <c r="Y1997" i="1"/>
  <c r="Y2315" i="1"/>
  <c r="Y1385" i="1"/>
  <c r="Y1988" i="1"/>
  <c r="Y2314" i="1"/>
  <c r="Y1734" i="1"/>
  <c r="Y1774" i="1"/>
  <c r="Y1814" i="1"/>
  <c r="Y78" i="1"/>
  <c r="Y85" i="1"/>
  <c r="Y152" i="1"/>
  <c r="Y176" i="1"/>
  <c r="Y248" i="1"/>
  <c r="Y352" i="1"/>
  <c r="Y396" i="1"/>
  <c r="Y1324" i="1"/>
  <c r="Y1364" i="1"/>
  <c r="Y1404" i="1"/>
  <c r="Y1444" i="1"/>
  <c r="Y1484" i="1"/>
  <c r="Y1544" i="1"/>
  <c r="Y1572" i="1"/>
  <c r="Y1596" i="1"/>
  <c r="Y1628" i="1"/>
  <c r="Y1652" i="1"/>
  <c r="Y1676" i="1"/>
  <c r="Y354" i="1"/>
  <c r="Y1306" i="1"/>
  <c r="Y1338" i="1"/>
  <c r="Y1362" i="1"/>
  <c r="Y1386" i="1"/>
  <c r="Y1418" i="1"/>
  <c r="Y1442" i="1"/>
  <c r="Y1466" i="1"/>
  <c r="Y1518" i="1"/>
  <c r="Y1542" i="1"/>
  <c r="Y1570" i="1"/>
  <c r="Y1610" i="1"/>
  <c r="Y1650" i="1"/>
  <c r="Y1690" i="1"/>
  <c r="Y1730" i="1"/>
  <c r="Y99" i="1"/>
  <c r="Y115" i="1"/>
  <c r="Y1699" i="1"/>
  <c r="Y1712" i="1"/>
  <c r="Y1736" i="1"/>
  <c r="Y1768" i="1"/>
  <c r="Y1792" i="1"/>
  <c r="Y1836" i="1"/>
  <c r="Y1908" i="1"/>
  <c r="Y1932" i="1"/>
  <c r="Y2309" i="1"/>
  <c r="Y2343" i="1"/>
  <c r="Y2713" i="1"/>
  <c r="Y2752" i="1"/>
  <c r="Y2798" i="1"/>
  <c r="Y2841" i="1"/>
  <c r="Y2884" i="1"/>
  <c r="Y2927" i="1"/>
  <c r="Y3002" i="1"/>
  <c r="Y2727" i="1"/>
  <c r="Y2762" i="1"/>
  <c r="Y2718" i="1"/>
  <c r="Y2754" i="1"/>
  <c r="Y2804" i="1"/>
  <c r="Y3039" i="1"/>
  <c r="Y3084" i="1"/>
  <c r="Y3162" i="1"/>
  <c r="Y2840" i="1"/>
  <c r="Y2883" i="1"/>
  <c r="Y2922" i="1"/>
  <c r="Y3001" i="1"/>
  <c r="Y3046" i="1"/>
  <c r="Y3120" i="1"/>
  <c r="Y3198" i="1"/>
  <c r="Y3188" i="1"/>
  <c r="Y2990" i="1"/>
  <c r="Y2989" i="1"/>
  <c r="Y3190" i="1"/>
  <c r="Y3321" i="1"/>
  <c r="Y3399" i="1"/>
  <c r="Y3442" i="1"/>
  <c r="Y3500" i="1"/>
  <c r="Y3527" i="1"/>
  <c r="Y3561" i="1"/>
  <c r="Y3599" i="1"/>
  <c r="Y3622" i="1"/>
  <c r="Y3660" i="1"/>
  <c r="Y3687" i="1"/>
  <c r="Y3723" i="1"/>
  <c r="Y3238" i="1"/>
  <c r="Y3285" i="1"/>
  <c r="Y3363" i="1"/>
  <c r="Y3406" i="1"/>
  <c r="Y3484" i="1"/>
  <c r="Y3518" i="1"/>
  <c r="Y3545" i="1"/>
  <c r="Y3583" i="1"/>
  <c r="Y3606" i="1"/>
  <c r="Y3644" i="1"/>
  <c r="Y3678" i="1"/>
  <c r="Y3705" i="1"/>
  <c r="Y3759" i="1"/>
  <c r="Y3245" i="1"/>
  <c r="Y3725" i="1"/>
  <c r="Y3716" i="1"/>
  <c r="Y3823" i="1"/>
  <c r="Y3861" i="1"/>
  <c r="Y3876" i="1"/>
  <c r="Y3910" i="1"/>
  <c r="Y3948" i="1"/>
  <c r="Y3983" i="1"/>
  <c r="Y4028" i="1"/>
  <c r="Y3822" i="1"/>
  <c r="Y3837" i="1"/>
  <c r="Y3875" i="1"/>
  <c r="Y3909" i="1"/>
  <c r="Y3944" i="1"/>
  <c r="Y3982" i="1"/>
  <c r="Y3997" i="1"/>
  <c r="Y3825" i="1"/>
  <c r="Y3859" i="1"/>
  <c r="Y3874" i="1"/>
  <c r="Y3912" i="1"/>
  <c r="Y3947" i="1"/>
  <c r="Y3985" i="1"/>
  <c r="Y4019" i="1"/>
  <c r="Y4093" i="1"/>
  <c r="Y4136" i="1"/>
  <c r="Y4214" i="1"/>
  <c r="Y4253" i="1"/>
  <c r="Y4276" i="1"/>
  <c r="Y4314" i="1"/>
  <c r="Y4348" i="1"/>
  <c r="Y4377" i="1"/>
  <c r="Y4053" i="1"/>
  <c r="Y4096" i="1"/>
  <c r="Y4174" i="1"/>
  <c r="Y4229" i="1"/>
  <c r="Y4252" i="1"/>
  <c r="Y4290" i="1"/>
  <c r="Y4317" i="1"/>
  <c r="Y4351" i="1"/>
  <c r="Y4376" i="1"/>
  <c r="Y4371" i="1"/>
  <c r="Y4416" i="1"/>
  <c r="Y2770" i="1"/>
  <c r="Y2816" i="1"/>
  <c r="Y2838" i="1"/>
  <c r="Y2854" i="1"/>
  <c r="Y2892" i="1"/>
  <c r="Y2930" i="1"/>
  <c r="Y2947" i="1"/>
  <c r="Y2988" i="1"/>
  <c r="Y3003" i="1"/>
  <c r="Y3027" i="1"/>
  <c r="Y3045" i="1"/>
  <c r="Y3068" i="1"/>
  <c r="Y3103" i="1"/>
  <c r="Y2734" i="1"/>
  <c r="Y2764" i="1"/>
  <c r="Y2796" i="1"/>
  <c r="Y2848" i="1"/>
  <c r="Y2876" i="1"/>
  <c r="Y2890" i="1"/>
  <c r="Y2914" i="1"/>
  <c r="Y2932" i="1"/>
  <c r="Y2959" i="1"/>
  <c r="Y2975" i="1"/>
  <c r="Y3028" i="1"/>
  <c r="Y3065" i="1"/>
  <c r="Y3085" i="1"/>
  <c r="Y2714" i="1"/>
  <c r="Y2733" i="1"/>
  <c r="Y2771" i="1"/>
  <c r="Y2805" i="1"/>
  <c r="Y2833" i="1"/>
  <c r="Y2847" i="1"/>
  <c r="Y2875" i="1"/>
  <c r="Y2893" i="1"/>
  <c r="Y2931" i="1"/>
  <c r="Y2958" i="1"/>
  <c r="Y2974" i="1"/>
  <c r="Y3020" i="1"/>
  <c r="Y3088" i="1"/>
  <c r="Y3104" i="1"/>
  <c r="Y3159" i="1"/>
  <c r="Y3177" i="1"/>
  <c r="Y3261" i="1"/>
  <c r="Y3295" i="1"/>
  <c r="Y3371" i="1"/>
  <c r="Y3417" i="1"/>
  <c r="Y3493" i="1"/>
  <c r="Y3517" i="1"/>
  <c r="Y3573" i="1"/>
  <c r="Y3119" i="1"/>
  <c r="Y3135" i="1"/>
  <c r="Y3175" i="1"/>
  <c r="Y3206" i="1"/>
  <c r="Y3243" i="1"/>
  <c r="Y3256" i="1"/>
  <c r="Y3290" i="1"/>
  <c r="Y3319" i="1"/>
  <c r="Y3332" i="1"/>
  <c r="Y3347" i="1"/>
  <c r="Y3374" i="1"/>
  <c r="Y3412" i="1"/>
  <c r="Y3427" i="1"/>
  <c r="Y3465" i="1"/>
  <c r="Y3559" i="1"/>
  <c r="Y3118" i="1"/>
  <c r="Y3134" i="1"/>
  <c r="Y3164" i="1"/>
  <c r="Y3201" i="1"/>
  <c r="Y3251" i="1"/>
  <c r="Y3266" i="1"/>
  <c r="Y3300" i="1"/>
  <c r="Y3326" i="1"/>
  <c r="Y3342" i="1"/>
  <c r="Y3377" i="1"/>
  <c r="Y3415" i="1"/>
  <c r="Y3440" i="1"/>
  <c r="Y3457" i="1"/>
  <c r="Y3482" i="1"/>
  <c r="Y3498" i="1"/>
  <c r="Y3515" i="1"/>
  <c r="Y3562" i="1"/>
  <c r="Y3578" i="1"/>
  <c r="Y3595" i="1"/>
  <c r="Y3642" i="1"/>
  <c r="Y3658" i="1"/>
  <c r="Y3675" i="1"/>
  <c r="Y3742" i="1"/>
  <c r="Y3757" i="1"/>
  <c r="Y3780" i="1"/>
  <c r="Y3806" i="1"/>
  <c r="Y3882" i="1"/>
  <c r="Y3958" i="1"/>
  <c r="Y4004" i="1"/>
  <c r="Y4052" i="1"/>
  <c r="Y4068" i="1"/>
  <c r="Y4094" i="1"/>
  <c r="Y4110" i="1"/>
  <c r="Y4148" i="1"/>
  <c r="Y4183" i="1"/>
  <c r="Y4208" i="1"/>
  <c r="Y4225" i="1"/>
  <c r="Y4241" i="1"/>
  <c r="Y4288" i="1"/>
  <c r="Y4305" i="1"/>
  <c r="Y3600" i="1"/>
  <c r="Y3657" i="1"/>
  <c r="Y3680" i="1"/>
  <c r="Y3717" i="1"/>
  <c r="Y3744" i="1"/>
  <c r="Y3775" i="1"/>
  <c r="Y3800" i="1"/>
  <c r="Y3846" i="1"/>
  <c r="Y3922" i="1"/>
  <c r="Y3998" i="1"/>
  <c r="Y4036" i="1"/>
  <c r="Y4070" i="1"/>
  <c r="Y4108" i="1"/>
  <c r="Y4134" i="1"/>
  <c r="Y4150" i="1"/>
  <c r="Y4176" i="1"/>
  <c r="Y4192" i="1"/>
  <c r="Y4227" i="1"/>
  <c r="Y4250" i="1"/>
  <c r="Y4307" i="1"/>
  <c r="Y4330" i="1"/>
  <c r="Y4367" i="1"/>
  <c r="Y4392" i="1"/>
  <c r="Y3643" i="1"/>
  <c r="Y3747" i="1"/>
  <c r="Y3785" i="1"/>
  <c r="Y3841" i="1"/>
  <c r="Y3887" i="1"/>
  <c r="Y3963" i="1"/>
  <c r="Y4031" i="1"/>
  <c r="Y4077" i="1"/>
  <c r="Y4115" i="1"/>
  <c r="Y4149" i="1"/>
  <c r="Y4420" i="1"/>
  <c r="Y4451" i="1"/>
  <c r="Y4466" i="1"/>
  <c r="Y4493" i="1"/>
  <c r="Y4518" i="1"/>
  <c r="Y4535" i="1"/>
  <c r="Y4560" i="1"/>
  <c r="Y4577" i="1"/>
  <c r="Y4602" i="1"/>
  <c r="Y4618" i="1"/>
  <c r="Y4644" i="1"/>
  <c r="Y4660" i="1"/>
  <c r="Y4686" i="1"/>
  <c r="Y4702" i="1"/>
  <c r="Y4729" i="1"/>
  <c r="Y4744" i="1"/>
  <c r="Y4771" i="1"/>
  <c r="Y4786" i="1"/>
  <c r="Y4813" i="1"/>
  <c r="Y4838" i="1"/>
  <c r="Y4855" i="1"/>
  <c r="Y4880" i="1"/>
  <c r="Y4897" i="1"/>
  <c r="Y4922" i="1"/>
  <c r="Y4938" i="1"/>
  <c r="Y4964" i="1"/>
  <c r="Y4289" i="1"/>
  <c r="Y4395" i="1"/>
  <c r="Y4423" i="1"/>
  <c r="Y4447" i="1"/>
  <c r="Y4483" i="1"/>
  <c r="Y4507" i="1"/>
  <c r="Y4545" i="1"/>
  <c r="Y4579" i="1"/>
  <c r="Y4605" i="1"/>
  <c r="Y4643" i="1"/>
  <c r="Y4316" i="1"/>
  <c r="Y4354" i="1"/>
  <c r="Y4394" i="1"/>
  <c r="Y4418" i="1"/>
  <c r="Y4442" i="1"/>
  <c r="Y4453" i="1"/>
  <c r="Y4478" i="1"/>
  <c r="Y4495" i="1"/>
  <c r="Y4520" i="1"/>
  <c r="Y4537" i="1"/>
  <c r="Y4562" i="1"/>
  <c r="Y4578" i="1"/>
  <c r="Y4604" i="1"/>
  <c r="Y4620" i="1"/>
  <c r="Y4646" i="1"/>
  <c r="Y4662" i="1"/>
  <c r="Y4689" i="1"/>
  <c r="Y4704" i="1"/>
  <c r="Y4731" i="1"/>
  <c r="Y4746" i="1"/>
  <c r="Y4773" i="1"/>
  <c r="Y4798" i="1"/>
  <c r="Y4815" i="1"/>
  <c r="Y4840" i="1"/>
  <c r="Y4857" i="1"/>
  <c r="Y4882" i="1"/>
  <c r="Y4898" i="1"/>
  <c r="Y4177" i="1"/>
  <c r="Y4235" i="1"/>
  <c r="Y4920" i="1"/>
  <c r="Y4937" i="1"/>
  <c r="Y4962" i="1"/>
  <c r="Y4978" i="1"/>
  <c r="Y5004" i="1"/>
  <c r="Y5020" i="1"/>
  <c r="Y4980" i="1"/>
  <c r="Y5006" i="1"/>
  <c r="Y5022" i="1"/>
  <c r="Y4685" i="1"/>
  <c r="Y4723" i="1"/>
  <c r="Y4747" i="1"/>
  <c r="Y4785" i="1"/>
  <c r="Y4819" i="1"/>
  <c r="Y4845" i="1"/>
  <c r="Y4883" i="1"/>
  <c r="Y4907" i="1"/>
  <c r="Y4945" i="1"/>
  <c r="Y4979" i="1"/>
  <c r="Y5005" i="1"/>
  <c r="Y3309" i="1"/>
  <c r="Y3344" i="1"/>
  <c r="Y2785" i="1"/>
  <c r="Y2948" i="1"/>
  <c r="Y2972" i="1"/>
  <c r="Y3029" i="1"/>
  <c r="Y3073" i="1"/>
  <c r="Y3197" i="1"/>
  <c r="Y3288" i="1"/>
  <c r="Y2779" i="1"/>
  <c r="Y2797" i="1"/>
  <c r="Y2811" i="1"/>
  <c r="Y2853" i="1"/>
  <c r="Y2979" i="1"/>
  <c r="Y3015" i="1"/>
  <c r="Y3115" i="1"/>
  <c r="Y3149" i="1"/>
  <c r="Y3183" i="1"/>
  <c r="Y3211" i="1"/>
  <c r="Y3271" i="1"/>
  <c r="Y3298" i="1"/>
  <c r="Y3315" i="1"/>
  <c r="Y3400" i="1"/>
  <c r="Y3458" i="1"/>
  <c r="Y3475" i="1"/>
  <c r="Y2756" i="1"/>
  <c r="Y2861" i="1"/>
  <c r="Y2950" i="1"/>
  <c r="Y2986" i="1"/>
  <c r="Y3014" i="1"/>
  <c r="Y3054" i="1"/>
  <c r="Y3071" i="1"/>
  <c r="Y3086" i="1"/>
  <c r="Y3114" i="1"/>
  <c r="Y3148" i="1"/>
  <c r="Y3182" i="1"/>
  <c r="Y3234" i="1"/>
  <c r="Y3314" i="1"/>
  <c r="Y3345" i="1"/>
  <c r="Y3379" i="1"/>
  <c r="Y3392" i="1"/>
  <c r="Y3490" i="1"/>
  <c r="Y3510" i="1"/>
  <c r="Y3529" i="1"/>
  <c r="Y3793" i="1"/>
  <c r="Y3929" i="1"/>
  <c r="Y4015" i="1"/>
  <c r="Y4121" i="1"/>
  <c r="Y4281" i="1"/>
  <c r="Y4477" i="1"/>
  <c r="Y4633" i="1"/>
  <c r="Y4789" i="1"/>
  <c r="Y4875" i="1"/>
  <c r="Y5031" i="1"/>
  <c r="Y3477" i="1"/>
  <c r="Y3547" i="1"/>
  <c r="Y3568" i="1"/>
  <c r="Y3629" i="1"/>
  <c r="Y3795" i="1"/>
  <c r="Y3931" i="1"/>
  <c r="Y4017" i="1"/>
  <c r="Y4123" i="1"/>
  <c r="Y4167" i="1"/>
  <c r="Y4283" i="1"/>
  <c r="Y4549" i="1"/>
  <c r="Y4635" i="1"/>
  <c r="Y4791" i="1"/>
  <c r="Y4877" i="1"/>
  <c r="Y5033" i="1"/>
  <c r="Y3570" i="1"/>
  <c r="Y3590" i="1"/>
  <c r="Y3619" i="1"/>
  <c r="Y3632" i="1"/>
  <c r="Y3656" i="1"/>
  <c r="Y3750" i="1"/>
  <c r="Y3790" i="1"/>
  <c r="Y3820" i="1"/>
  <c r="Y3839" i="1"/>
  <c r="Y3953" i="1"/>
  <c r="Y3991" i="1"/>
  <c r="Y4007" i="1"/>
  <c r="Y4075" i="1"/>
  <c r="Y4189" i="1"/>
  <c r="Y4273" i="1"/>
  <c r="Y4501" i="1"/>
  <c r="Y4527" i="1"/>
  <c r="Y4641" i="1"/>
  <c r="Y4679" i="1"/>
  <c r="Y4703" i="1"/>
  <c r="Y4821" i="1"/>
  <c r="Y4847" i="1"/>
  <c r="Y4961" i="1"/>
  <c r="Y4999" i="1"/>
  <c r="Y5023" i="1"/>
  <c r="Y3283" i="1"/>
  <c r="Y3303" i="1"/>
  <c r="Y3351" i="1"/>
  <c r="Y3610" i="1"/>
  <c r="Y3650" i="1"/>
  <c r="Y3670" i="1"/>
  <c r="Y3699" i="1"/>
  <c r="Y3779" i="1"/>
  <c r="Y4033" i="1"/>
  <c r="Y4581" i="1"/>
  <c r="Y4607" i="1"/>
  <c r="Y2825" i="1"/>
  <c r="Y3378" i="1"/>
  <c r="Y3395" i="1"/>
  <c r="Y3613" i="1"/>
  <c r="Y3969" i="1"/>
  <c r="Y4085" i="1"/>
  <c r="Y4265" i="1"/>
  <c r="Y4671" i="1"/>
  <c r="Y4837" i="1"/>
  <c r="Y2824" i="1"/>
  <c r="Y2873" i="1"/>
  <c r="Y2915" i="1"/>
  <c r="Y2933" i="1"/>
  <c r="Y2957" i="1"/>
  <c r="Y3013" i="1"/>
  <c r="Y3209" i="1"/>
  <c r="Y3269" i="1"/>
  <c r="Y3357" i="1"/>
  <c r="Y3414" i="1"/>
  <c r="Y2823" i="1"/>
  <c r="Y2984" i="1"/>
  <c r="Y3040" i="1"/>
  <c r="Y3056" i="1"/>
  <c r="Y3128" i="1"/>
  <c r="Y3615" i="1"/>
  <c r="Y3971" i="1"/>
  <c r="Y4087" i="1"/>
  <c r="Y4267" i="1"/>
  <c r="Y4673" i="1"/>
  <c r="Y4989" i="1"/>
  <c r="Y4725" i="1"/>
  <c r="Y4763" i="1"/>
  <c r="Y4787" i="1"/>
  <c r="Y3689" i="1"/>
  <c r="Y3733" i="1"/>
  <c r="Y4591" i="1"/>
  <c r="Y2707" i="1"/>
  <c r="Y2769" i="1"/>
  <c r="Y3057" i="1"/>
  <c r="Y3141" i="1"/>
  <c r="Y3223" i="1"/>
  <c r="Y4901" i="1"/>
  <c r="Y4927" i="1"/>
  <c r="Y2780" i="1"/>
  <c r="Y3132" i="1"/>
  <c r="Y3168" i="1"/>
  <c r="Y3184" i="1"/>
  <c r="Y3212" i="1"/>
  <c r="Y3240" i="1"/>
  <c r="Y3268" i="1"/>
  <c r="Y3356" i="1"/>
  <c r="Y3707" i="1"/>
  <c r="Y4025" i="1"/>
  <c r="Y4749" i="1"/>
  <c r="Y3873" i="1"/>
  <c r="Y3911" i="1"/>
  <c r="Y2741" i="1"/>
  <c r="Y3428" i="1"/>
  <c r="Y4911" i="1"/>
  <c r="Y2747" i="1"/>
  <c r="Y3897" i="1"/>
  <c r="Y3431" i="1"/>
  <c r="Y3437" i="1"/>
  <c r="Y2786" i="1"/>
  <c r="Y2708" i="1"/>
  <c r="Y2826" i="1"/>
  <c r="Y2898" i="1"/>
  <c r="Y3430" i="1"/>
  <c r="Y3730" i="1"/>
  <c r="Y3850" i="1"/>
  <c r="Y3866" i="1"/>
  <c r="Y3934" i="1"/>
  <c r="Y3970" i="1"/>
  <c r="Y4018" i="1"/>
  <c r="Y4042" i="1"/>
  <c r="Y4066" i="1"/>
  <c r="Y4098" i="1"/>
  <c r="Y4122" i="1"/>
  <c r="Y4146" i="1"/>
  <c r="Y4178" i="1"/>
  <c r="Y4202" i="1"/>
  <c r="Y4226" i="1"/>
  <c r="Y4258" i="1"/>
  <c r="Y4282" i="1"/>
  <c r="Y4306" i="1"/>
  <c r="Y4358" i="1"/>
  <c r="Y4404" i="1"/>
  <c r="Y4474" i="1"/>
  <c r="Y4514" i="1"/>
  <c r="Y4554" i="1"/>
  <c r="Y4594" i="1"/>
  <c r="Y4634" i="1"/>
  <c r="Y4674" i="1"/>
  <c r="Y4714" i="1"/>
  <c r="Y4754" i="1"/>
  <c r="Y4794" i="1"/>
  <c r="Y4834" i="1"/>
  <c r="Y4874" i="1"/>
  <c r="Y4914" i="1"/>
  <c r="Y4954" i="1"/>
  <c r="Y4994" i="1"/>
  <c r="Y5034" i="1"/>
  <c r="Y3452" i="1"/>
  <c r="Y3476" i="1"/>
  <c r="Y3508" i="1"/>
  <c r="Y3592" i="1"/>
  <c r="Y3616" i="1"/>
  <c r="Y3728" i="1"/>
  <c r="Y3752" i="1"/>
  <c r="Y3776" i="1"/>
  <c r="Y3808" i="1"/>
  <c r="Y3852" i="1"/>
  <c r="Y3896" i="1"/>
  <c r="Y3932" i="1"/>
  <c r="Y3976" i="1"/>
  <c r="Y4012" i="1"/>
  <c r="Y4040" i="1"/>
  <c r="Y4080" i="1"/>
  <c r="Y4120" i="1"/>
  <c r="Y4160" i="1"/>
  <c r="Y4200" i="1"/>
  <c r="Y4240" i="1"/>
  <c r="Y4280" i="1"/>
  <c r="Y3447" i="1"/>
  <c r="Y3531" i="1"/>
  <c r="Y4155" i="1"/>
  <c r="Y4311" i="1"/>
  <c r="Y4331" i="1"/>
  <c r="Y4360" i="1"/>
  <c r="Y4397" i="1"/>
  <c r="Y4421" i="1"/>
  <c r="Y4459" i="1"/>
  <c r="Y4472" i="1"/>
  <c r="Y4496" i="1"/>
  <c r="Y4528" i="1"/>
  <c r="Y4552" i="1"/>
  <c r="Y4576" i="1"/>
  <c r="Y4608" i="1"/>
  <c r="Y4628" i="1"/>
  <c r="Y4652" i="1"/>
  <c r="Y4676" i="1"/>
  <c r="Y4708" i="1"/>
  <c r="Y4732" i="1"/>
  <c r="Y4756" i="1"/>
  <c r="Y4788" i="1"/>
  <c r="Y4812" i="1"/>
  <c r="Y4836" i="1"/>
  <c r="Y4868" i="1"/>
  <c r="Y4892" i="1"/>
  <c r="Y4916" i="1"/>
  <c r="Y4948" i="1"/>
  <c r="Y4972" i="1"/>
  <c r="Y4996" i="1"/>
  <c r="Y5028" i="1"/>
  <c r="Y4345" i="1"/>
  <c r="Y4429" i="1"/>
  <c r="Y4344" i="1"/>
  <c r="Y4428" i="1"/>
  <c r="Y4343" i="1"/>
  <c r="Y4387" i="1"/>
  <c r="Y4445" i="1"/>
  <c r="Y4378" i="1"/>
  <c r="Y4434" i="1"/>
  <c r="Y9" i="1"/>
  <c r="Y8" i="1"/>
  <c r="Y18" i="1"/>
  <c r="Y12" i="1"/>
  <c r="Y21" i="1"/>
  <c r="Y16" i="1"/>
  <c r="Y17" i="1"/>
  <c r="Y20" i="1"/>
  <c r="Y10" i="1"/>
  <c r="Y13" i="1"/>
  <c r="Y11" i="1"/>
  <c r="Y22" i="1"/>
  <c r="Y19" i="1"/>
  <c r="Y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<sst xmlns="http://schemas.openxmlformats.org/spreadsheetml/2006/main" count="401" uniqueCount="183">
  <si>
    <t>This sheet is meant to demonstrate the awesome behavior of sample distributions.
(Section 7.1)</t>
  </si>
  <si>
    <t>Experimental Data: Pick 10 Random Number Between 0 and 1</t>
  </si>
  <si>
    <t>Experiment: Roll 3 Dice and Count Number of 2's.  Each sample has ten rolls.</t>
  </si>
  <si>
    <r>
      <t xml:space="preserve">Theoretical Data: X~U(0,1), </t>
    </r>
    <r>
      <rPr>
        <sz val="11"/>
        <color theme="1"/>
        <rFont val="Calibri"/>
        <family val="2"/>
      </rPr>
      <t>µ=0.5, σ=0.0825</t>
    </r>
  </si>
  <si>
    <r>
      <t xml:space="preserve">Theoretical Data: X~B(3,1/6), </t>
    </r>
    <r>
      <rPr>
        <sz val="11"/>
        <color theme="1"/>
        <rFont val="Calibri"/>
        <family val="2"/>
      </rPr>
      <t>µ = 0.5, σ=0.6</t>
    </r>
  </si>
  <si>
    <t>SAMPLE</t>
  </si>
  <si>
    <t>SAMPLE MEAN
n=10</t>
  </si>
  <si>
    <t>SAMPLES</t>
  </si>
  <si>
    <t># of Dice = 2</t>
  </si>
  <si>
    <t>SAMPLE MEAN
n=25</t>
  </si>
  <si>
    <t>SAMPLE MEAN
n=100</t>
  </si>
  <si>
    <t>k</t>
  </si>
  <si>
    <t>If you want to completely obliterate your normal curve, then erase these grey cells.  Otherwise, leave em alone!</t>
  </si>
  <si>
    <t>x</t>
  </si>
  <si>
    <t>f(x)</t>
  </si>
  <si>
    <t>Mu marker</t>
  </si>
  <si>
    <t>Hypothesis Testing for the Mean (z)</t>
  </si>
  <si>
    <t>Distribution</t>
  </si>
  <si>
    <t>Null Hypothesis</t>
  </si>
  <si>
    <t>μ</t>
  </si>
  <si>
    <t>Sample Mean</t>
  </si>
  <si>
    <t></t>
  </si>
  <si>
    <t>Pop. St Dev</t>
  </si>
  <si>
    <r>
      <t>σ</t>
    </r>
    <r>
      <rPr>
        <vertAlign val="subscript"/>
        <sz val="12"/>
        <color theme="1"/>
        <rFont val="MS Reference Sans Serif"/>
        <family val="2"/>
      </rPr>
      <t>X</t>
    </r>
  </si>
  <si>
    <t>Sample Size</t>
  </si>
  <si>
    <t>n</t>
  </si>
  <si>
    <t>Signficance Level</t>
  </si>
  <si>
    <t>α</t>
  </si>
  <si>
    <t xml:space="preserve">Test Statistic </t>
  </si>
  <si>
    <t>Critical Z Scores</t>
  </si>
  <si>
    <t>Left Tail</t>
  </si>
  <si>
    <t>Right Tail</t>
  </si>
  <si>
    <t>Two Tail</t>
  </si>
  <si>
    <t>Cut-off Values</t>
  </si>
  <si>
    <t>p-values</t>
  </si>
  <si>
    <t>Power</t>
  </si>
  <si>
    <t>Hypothesis Testing for the Mean (t)</t>
  </si>
  <si>
    <t>Single Variable Data</t>
  </si>
  <si>
    <t>Sample St Dev</t>
  </si>
  <si>
    <t>s</t>
  </si>
  <si>
    <t>Test Statistic</t>
  </si>
  <si>
    <t>t</t>
  </si>
  <si>
    <t>Critical t Scores</t>
  </si>
  <si>
    <t>Hypothesis Testing for the Proportion</t>
  </si>
  <si>
    <t>Random Variable</t>
  </si>
  <si>
    <t>p</t>
  </si>
  <si>
    <t>Sample Proportion</t>
  </si>
  <si>
    <t>p-hat</t>
  </si>
  <si>
    <t>Significance Level</t>
  </si>
  <si>
    <t>z</t>
  </si>
  <si>
    <t>np</t>
  </si>
  <si>
    <t>nq</t>
  </si>
  <si>
    <t>Hypothesis Testing for the Difference Between Two Means when the Samples are Independent</t>
  </si>
  <si>
    <t>Variable 1</t>
  </si>
  <si>
    <t>Variable 2</t>
  </si>
  <si>
    <t>FROM DATA (LEFT)</t>
  </si>
  <si>
    <t>FROM GIVEN INFORMATION</t>
  </si>
  <si>
    <t>Var 1</t>
  </si>
  <si>
    <t>Var 2</t>
  </si>
  <si>
    <t>Student's t Distr.</t>
  </si>
  <si>
    <t xml:space="preserve">H0:  μ1= μ2 </t>
  </si>
  <si>
    <t>Sample Data</t>
  </si>
  <si>
    <t>1-2</t>
  </si>
  <si>
    <t>Degrees of Freedom</t>
  </si>
  <si>
    <t>df</t>
  </si>
  <si>
    <t>Standard Error</t>
  </si>
  <si>
    <t>Confidence Interval</t>
  </si>
  <si>
    <t xml:space="preserve"> </t>
  </si>
  <si>
    <t>Hypothesis Testing for the Difference Between Two Proportions</t>
  </si>
  <si>
    <t>Sample Proportions</t>
  </si>
  <si>
    <t>Critical z Scores</t>
  </si>
  <si>
    <t>np at least 10?</t>
  </si>
  <si>
    <t>nq at least 10?</t>
  </si>
  <si>
    <t>Normal Distribution</t>
  </si>
  <si>
    <t xml:space="preserve">H0:  p1= p2 </t>
  </si>
  <si>
    <t>p1-p2</t>
  </si>
  <si>
    <t>Pooled Proportion</t>
  </si>
  <si>
    <t>pc</t>
  </si>
  <si>
    <t>Margin of Error</t>
  </si>
  <si>
    <t>Hypothesis Testing for the Difference Between Two Means When the Samples Are Paired</t>
  </si>
  <si>
    <t>Before</t>
  </si>
  <si>
    <t>After</t>
  </si>
  <si>
    <t>Difference (d)</t>
  </si>
  <si>
    <t>StDev of d</t>
  </si>
  <si>
    <r>
      <rPr>
        <sz val="11"/>
        <color theme="1"/>
        <rFont val="Calibri"/>
        <family val="2"/>
      </rPr>
      <t>μ</t>
    </r>
    <r>
      <rPr>
        <sz val="6"/>
        <color theme="1"/>
        <rFont val="MS Reference Sans Serif"/>
        <family val="2"/>
      </rPr>
      <t>d</t>
    </r>
  </si>
  <si>
    <t>alpha</t>
  </si>
  <si>
    <t>Line of Best Fit: The Regression Equation
Make sure to check that the correlation coefficient is statistically significant</t>
  </si>
  <si>
    <t>Data</t>
  </si>
  <si>
    <t>X</t>
  </si>
  <si>
    <t>Y</t>
  </si>
  <si>
    <t>Corr. Coef</t>
  </si>
  <si>
    <t>r</t>
  </si>
  <si>
    <t>sample mean, X</t>
  </si>
  <si>
    <t>sample mean, Y</t>
  </si>
  <si>
    <t>ӯ</t>
  </si>
  <si>
    <t>sample stdev, X</t>
  </si>
  <si>
    <t>s_X</t>
  </si>
  <si>
    <t>sample stdev, Y</t>
  </si>
  <si>
    <t>s_Y</t>
  </si>
  <si>
    <t>Regression Eqn</t>
  </si>
  <si>
    <t>a</t>
  </si>
  <si>
    <t>b</t>
  </si>
  <si>
    <t>Prediction</t>
  </si>
  <si>
    <t>Round My Number</t>
  </si>
  <si>
    <t>to the nearest whole number</t>
  </si>
  <si>
    <t>to one decimal place</t>
  </si>
  <si>
    <t>to two decimal places</t>
  </si>
  <si>
    <t>to three decimal places</t>
  </si>
  <si>
    <t>to four decimal places</t>
  </si>
  <si>
    <t>to five decimal places</t>
  </si>
  <si>
    <t>Percents &lt;--&gt; Decimals</t>
  </si>
  <si>
    <t xml:space="preserve">Percent = </t>
  </si>
  <si>
    <t>--&gt; Decimal</t>
  </si>
  <si>
    <t xml:space="preserve">Decimal = </t>
  </si>
  <si>
    <t>--&gt; Percent</t>
  </si>
  <si>
    <t>Fractions &lt;--&gt; Decimals</t>
  </si>
  <si>
    <t xml:space="preserve">Fraction = </t>
  </si>
  <si>
    <t>--&gt; Fraction</t>
  </si>
  <si>
    <t>Confidence Interval for the Mean (z)</t>
  </si>
  <si>
    <t>point estimate</t>
  </si>
  <si>
    <t>pop. st dev</t>
  </si>
  <si>
    <r>
      <t>σ</t>
    </r>
    <r>
      <rPr>
        <vertAlign val="subscript"/>
        <sz val="12"/>
        <color theme="1"/>
        <rFont val="Calibri"/>
        <family val="2"/>
      </rPr>
      <t>X</t>
    </r>
  </si>
  <si>
    <t>sample size</t>
  </si>
  <si>
    <t>Confidence Level (Dec)</t>
  </si>
  <si>
    <t>CL</t>
  </si>
  <si>
    <t>z-score</t>
  </si>
  <si>
    <r>
      <t>z</t>
    </r>
    <r>
      <rPr>
        <vertAlign val="subscript"/>
        <sz val="12"/>
        <color theme="1"/>
        <rFont val="Calibri"/>
        <family val="2"/>
        <scheme val="minor"/>
      </rPr>
      <t>α/2</t>
    </r>
  </si>
  <si>
    <t>σ/√n</t>
  </si>
  <si>
    <t>EBM
Margin of Error</t>
  </si>
  <si>
    <r>
      <t>(z</t>
    </r>
    <r>
      <rPr>
        <vertAlign val="subscript"/>
        <sz val="12"/>
        <color theme="1"/>
        <rFont val="Calibri"/>
        <family val="2"/>
        <scheme val="minor"/>
      </rPr>
      <t>α/2</t>
    </r>
    <r>
      <rPr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</rPr>
      <t>σ/√n)</t>
    </r>
  </si>
  <si>
    <t> - EBM</t>
  </si>
  <si>
    <t> + EBM</t>
  </si>
  <si>
    <t>Calculating Sample Size n</t>
  </si>
  <si>
    <t>Compute EBM and Mean from Conf. Interval</t>
  </si>
  <si>
    <t>pop st dev</t>
  </si>
  <si>
    <t>σ</t>
  </si>
  <si>
    <t>Conf Level</t>
  </si>
  <si>
    <t>Error Bound</t>
  </si>
  <si>
    <t>EBM</t>
  </si>
  <si>
    <t>EBM /  Margin of Error</t>
  </si>
  <si>
    <t>f(t)</t>
  </si>
  <si>
    <t>Confidence Interval for the Mean (t)</t>
  </si>
  <si>
    <t>Work Area 1: Enter your point estimate, sample standard deviation, confidence level, and sample size</t>
  </si>
  <si>
    <t>Point Estimate</t>
  </si>
  <si>
    <t>Sample St.Dev</t>
  </si>
  <si>
    <t>deg frdm</t>
  </si>
  <si>
    <t>df=n-1</t>
  </si>
  <si>
    <t>t-score</t>
  </si>
  <si>
    <r>
      <t>t</t>
    </r>
    <r>
      <rPr>
        <vertAlign val="subscript"/>
        <sz val="11"/>
        <color theme="1"/>
        <rFont val="Calibri"/>
        <family val="2"/>
        <scheme val="minor"/>
      </rPr>
      <t>α/2</t>
    </r>
  </si>
  <si>
    <t>Standard Error of Mean</t>
  </si>
  <si>
    <r>
      <t>s/</t>
    </r>
    <r>
      <rPr>
        <sz val="11"/>
        <color theme="1"/>
        <rFont val="Calibri"/>
        <family val="2"/>
      </rPr>
      <t>√n</t>
    </r>
  </si>
  <si>
    <r>
      <t>(t</t>
    </r>
    <r>
      <rPr>
        <vertAlign val="subscript"/>
        <sz val="11"/>
        <color theme="1"/>
        <rFont val="Calibri"/>
        <family val="2"/>
        <scheme val="minor"/>
      </rPr>
      <t>α/2</t>
    </r>
    <r>
      <rPr>
        <sz val="11"/>
        <color theme="1"/>
        <rFont val="Calibri"/>
        <family val="2"/>
        <scheme val="minor"/>
      </rPr>
      <t>)(</t>
    </r>
    <r>
      <rPr>
        <sz val="11"/>
        <color theme="1"/>
        <rFont val="Calibri"/>
        <family val="2"/>
      </rPr>
      <t>s/√n)</t>
    </r>
  </si>
  <si>
    <t>( - EBM ,  + EBM)</t>
  </si>
  <si>
    <t>Compute EBM and Point Estimate from CI</t>
  </si>
  <si>
    <r>
      <t xml:space="preserve">Work Area 2: </t>
    </r>
    <r>
      <rPr>
        <b/>
        <i/>
        <sz val="12"/>
        <color rgb="FFC00000"/>
        <rFont val="Calibri"/>
        <family val="2"/>
        <scheme val="minor"/>
      </rPr>
      <t>IF</t>
    </r>
    <r>
      <rPr>
        <b/>
        <sz val="12"/>
        <color rgb="FFC00000"/>
        <rFont val="Calibri"/>
        <family val="2"/>
        <scheme val="minor"/>
      </rPr>
      <t xml:space="preserve"> you need to compute point estimate, sample standard deviation, and sample size</t>
    </r>
  </si>
  <si>
    <t>Enter your data here:</t>
  </si>
  <si>
    <t>Confidence Interval for the Proportion</t>
  </si>
  <si>
    <t>√(pq/n)</t>
  </si>
  <si>
    <t>EBP
Margin of Error</t>
  </si>
  <si>
    <r>
      <t>p</t>
    </r>
    <r>
      <rPr>
        <sz val="10"/>
        <color theme="1"/>
        <rFont val="Calibri"/>
        <family val="2"/>
      </rPr>
      <t>ˆ</t>
    </r>
    <r>
      <rPr>
        <sz val="10"/>
        <color theme="1"/>
        <rFont val="Calibri"/>
        <family val="2"/>
        <scheme val="minor"/>
      </rPr>
      <t xml:space="preserve"> - EBP</t>
    </r>
  </si>
  <si>
    <r>
      <t>p</t>
    </r>
    <r>
      <rPr>
        <sz val="10"/>
        <color theme="1"/>
        <rFont val="Calibri"/>
        <family val="2"/>
      </rPr>
      <t>ˆ</t>
    </r>
    <r>
      <rPr>
        <sz val="10"/>
        <color theme="1"/>
        <rFont val="Calibri"/>
        <family val="2"/>
        <scheme val="minor"/>
      </rPr>
      <t xml:space="preserve"> + EBP</t>
    </r>
  </si>
  <si>
    <t>Compute EBP and pˆ from Conf. Interval</t>
  </si>
  <si>
    <t>pˆ</t>
  </si>
  <si>
    <t>Sample Proportion, pˆ</t>
  </si>
  <si>
    <t>EBP /  Margin of Error</t>
  </si>
  <si>
    <t>EBP</t>
  </si>
  <si>
    <t>x-value</t>
  </si>
  <si>
    <t>P(X &gt; x)</t>
  </si>
  <si>
    <t>Compute z-score and x from probability</t>
  </si>
  <si>
    <t>Compute x value from z-score</t>
  </si>
  <si>
    <t>Compute z score from x value</t>
  </si>
  <si>
    <t>P(X &lt; x)</t>
  </si>
  <si>
    <t>P(Xbar &gt; z)</t>
  </si>
  <si>
    <t>P(Xbar&lt; z)</t>
  </si>
  <si>
    <r>
      <t xml:space="preserve">Compute z-score and probability from </t>
    </r>
    <r>
      <rPr>
        <b/>
        <sz val="11"/>
        <color theme="1"/>
        <rFont val="MS Reference Sans Serif"/>
        <family val="2"/>
      </rPr>
      <t></t>
    </r>
  </si>
  <si>
    <r>
      <t>σ</t>
    </r>
    <r>
      <rPr>
        <vertAlign val="subscript"/>
        <sz val="14"/>
        <color theme="1"/>
        <rFont val="Calibri"/>
        <family val="2"/>
      </rPr>
      <t>X</t>
    </r>
  </si>
  <si>
    <r>
      <t>µ</t>
    </r>
    <r>
      <rPr>
        <vertAlign val="subscript"/>
        <sz val="14"/>
        <color theme="1"/>
        <rFont val="Calibri"/>
        <family val="2"/>
        <scheme val="minor"/>
      </rPr>
      <t>X</t>
    </r>
  </si>
  <si>
    <t>pop. mean</t>
  </si>
  <si>
    <r>
      <t>σ</t>
    </r>
    <r>
      <rPr>
        <vertAlign val="subscript"/>
        <sz val="14"/>
        <color theme="1"/>
        <rFont val="MS Reference Sans Serif"/>
        <family val="2"/>
      </rPr>
      <t></t>
    </r>
  </si>
  <si>
    <t>sample st dev</t>
  </si>
  <si>
    <r>
      <t>µ</t>
    </r>
    <r>
      <rPr>
        <vertAlign val="subscript"/>
        <sz val="14"/>
        <color theme="1"/>
        <rFont val="MS Reference Sans Serif"/>
        <family val="2"/>
      </rPr>
      <t></t>
    </r>
  </si>
  <si>
    <t>sample mean</t>
  </si>
  <si>
    <t>Central Limit Theorem / Sampling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</si>
</sst>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"/>
    <numFmt numFmtId="167" formatCode="0.0000"/>
    <numFmt numFmtId="168" formatCode="#\ ???/???"/>
    <numFmt numFmtId="169" formatCode="0.000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2"/>
      <color theme="1"/>
      <name val="Calibri"/>
      <family val="2"/>
    </font>
    <font>
      <sz val="11"/>
      <color theme="1"/>
      <name val="Segoe UI"/>
      <family val="2"/>
    </font>
    <font>
      <vertAlign val="subscript"/>
      <sz val="12"/>
      <color theme="1"/>
      <name val="MS Reference Sans Serif"/>
      <family val="2"/>
    </font>
    <font>
      <sz val="14"/>
      <color theme="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8"/>
      <color theme="1"/>
      <name val="MS Reference Sans Serif"/>
      <family val="2"/>
    </font>
    <font>
      <sz val="11"/>
      <color theme="1"/>
      <name val="MS Reference Sans Serif"/>
      <family val="2"/>
    </font>
    <font>
      <sz val="6"/>
      <color theme="1"/>
      <name val="MS Reference Sans Serif"/>
      <family val="2"/>
    </font>
    <font>
      <sz val="11"/>
      <color indexed="8"/>
      <name val="Calibri"/>
      <family val="2"/>
    </font>
    <font>
      <sz val="12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sz val="10"/>
      <color theme="1"/>
      <name val="MS Reference Sans Serif"/>
      <family val="2"/>
    </font>
    <font>
      <b/>
      <u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1"/>
      <color rgb="FF000000"/>
      <name val="Open Sans"/>
      <charset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MS Reference Sans Serif"/>
      <family val="2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4"/>
      <color theme="1"/>
      <name val="MS Reference Sans Serif"/>
      <family val="2"/>
    </font>
    <font>
      <sz val="14"/>
      <color rgb="FF333333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4FE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BC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FF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8" fillId="0" borderId="0"/>
    <xf numFmtId="9" fontId="20" fillId="0" borderId="0" applyFont="0" applyFill="0" applyBorder="0" applyAlignment="0" applyProtection="0"/>
  </cellStyleXfs>
  <cellXfs count="19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7" fillId="3" borderId="0" xfId="0" applyFont="1" applyFill="1"/>
    <xf numFmtId="0" fontId="8" fillId="3" borderId="0" xfId="0" applyFont="1" applyFill="1"/>
    <xf numFmtId="2" fontId="7" fillId="3" borderId="0" xfId="0" applyNumberFormat="1" applyFont="1" applyFill="1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167" fontId="4" fillId="0" borderId="1" xfId="0" applyNumberFormat="1" applyFont="1" applyBorder="1"/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Protection="1">
      <protection locked="0"/>
    </xf>
    <xf numFmtId="1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10" fontId="0" fillId="3" borderId="1" xfId="0" applyNumberFormat="1" applyFill="1" applyBorder="1" applyProtection="1">
      <protection locked="0"/>
    </xf>
    <xf numFmtId="0" fontId="0" fillId="0" borderId="1" xfId="0" quotePrefix="1" applyBorder="1"/>
    <xf numFmtId="10" fontId="0" fillId="0" borderId="1" xfId="0" applyNumberFormat="1" applyBorder="1"/>
    <xf numFmtId="168" fontId="0" fillId="3" borderId="1" xfId="0" applyNumberFormat="1" applyFill="1" applyBorder="1" applyProtection="1">
      <protection locked="0"/>
    </xf>
    <xf numFmtId="168" fontId="0" fillId="0" borderId="1" xfId="0" applyNumberFormat="1" applyBorder="1"/>
    <xf numFmtId="0" fontId="11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6" fontId="4" fillId="0" borderId="0" xfId="0" applyNumberFormat="1" applyFont="1"/>
    <xf numFmtId="0" fontId="0" fillId="4" borderId="1" xfId="0" applyFill="1" applyBorder="1" applyProtection="1">
      <protection locked="0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Protection="1"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 applyProtection="1">
      <alignment horizontal="right"/>
      <protection locked="0"/>
    </xf>
    <xf numFmtId="2" fontId="0" fillId="4" borderId="1" xfId="0" applyNumberFormat="1" applyFill="1" applyBorder="1" applyAlignment="1" applyProtection="1">
      <alignment horizontal="center" vertical="center"/>
      <protection locked="0"/>
    </xf>
    <xf numFmtId="165" fontId="4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" fontId="4" fillId="0" borderId="1" xfId="0" applyNumberFormat="1" applyFont="1" applyBorder="1" applyProtection="1">
      <protection locked="0"/>
    </xf>
    <xf numFmtId="0" fontId="0" fillId="6" borderId="1" xfId="0" applyFill="1" applyBorder="1"/>
    <xf numFmtId="166" fontId="4" fillId="6" borderId="1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0" fontId="0" fillId="6" borderId="1" xfId="0" applyFill="1" applyBorder="1" applyProtection="1">
      <protection locked="0"/>
    </xf>
    <xf numFmtId="0" fontId="0" fillId="5" borderId="1" xfId="0" applyFill="1" applyBorder="1"/>
    <xf numFmtId="0" fontId="16" fillId="0" borderId="1" xfId="0" applyFont="1" applyBorder="1" applyAlignment="1">
      <alignment horizontal="center" vertical="center"/>
    </xf>
    <xf numFmtId="2" fontId="4" fillId="6" borderId="1" xfId="0" applyNumberFormat="1" applyFont="1" applyFill="1" applyBorder="1" applyProtection="1">
      <protection locked="0"/>
    </xf>
    <xf numFmtId="165" fontId="4" fillId="6" borderId="1" xfId="0" applyNumberFormat="1" applyFont="1" applyFill="1" applyBorder="1" applyProtection="1">
      <protection locked="0"/>
    </xf>
    <xf numFmtId="166" fontId="4" fillId="0" borderId="1" xfId="0" applyNumberFormat="1" applyFont="1" applyBorder="1" applyProtection="1">
      <protection locked="0"/>
    </xf>
    <xf numFmtId="169" fontId="0" fillId="6" borderId="1" xfId="0" applyNumberFormat="1" applyFill="1" applyBorder="1"/>
    <xf numFmtId="165" fontId="4" fillId="0" borderId="1" xfId="0" applyNumberFormat="1" applyFont="1" applyBorder="1" applyProtection="1">
      <protection locked="0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/>
    <xf numFmtId="0" fontId="0" fillId="0" borderId="11" xfId="0" applyBorder="1"/>
    <xf numFmtId="167" fontId="4" fillId="0" borderId="10" xfId="0" applyNumberFormat="1" applyFont="1" applyBorder="1"/>
    <xf numFmtId="166" fontId="4" fillId="0" borderId="11" xfId="0" applyNumberFormat="1" applyFont="1" applyBorder="1"/>
    <xf numFmtId="167" fontId="4" fillId="0" borderId="11" xfId="0" applyNumberFormat="1" applyFont="1" applyBorder="1"/>
    <xf numFmtId="0" fontId="4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6" fontId="4" fillId="0" borderId="0" xfId="0" applyNumberFormat="1" applyFont="1" applyProtection="1">
      <protection locked="0"/>
    </xf>
    <xf numFmtId="0" fontId="9" fillId="0" borderId="8" xfId="0" applyFont="1" applyBorder="1" applyAlignment="1">
      <alignment horizontal="center" vertical="center"/>
    </xf>
    <xf numFmtId="0" fontId="4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12" xfId="0" applyFont="1" applyBorder="1"/>
    <xf numFmtId="166" fontId="4" fillId="0" borderId="11" xfId="0" applyNumberFormat="1" applyFont="1" applyBorder="1" applyAlignment="1">
      <alignment horizontal="right" wrapText="1"/>
    </xf>
    <xf numFmtId="0" fontId="19" fillId="0" borderId="11" xfId="0" quotePrefix="1" applyFont="1" applyBorder="1"/>
    <xf numFmtId="166" fontId="4" fillId="0" borderId="11" xfId="0" applyNumberFormat="1" applyFont="1" applyBorder="1" applyAlignment="1">
      <alignment horizontal="right"/>
    </xf>
    <xf numFmtId="0" fontId="0" fillId="0" borderId="11" xfId="0" applyBorder="1" applyAlignment="1">
      <alignment horizontal="right"/>
    </xf>
    <xf numFmtId="0" fontId="4" fillId="0" borderId="1" xfId="0" applyFont="1" applyBorder="1" applyAlignment="1">
      <alignment horizontal="right"/>
    </xf>
    <xf numFmtId="167" fontId="4" fillId="0" borderId="1" xfId="0" applyNumberFormat="1" applyFont="1" applyBorder="1" applyAlignment="1" applyProtection="1">
      <alignment horizontal="right"/>
      <protection locked="0"/>
    </xf>
    <xf numFmtId="169" fontId="0" fillId="7" borderId="1" xfId="0" applyNumberFormat="1" applyFill="1" applyBorder="1"/>
    <xf numFmtId="0" fontId="0" fillId="7" borderId="1" xfId="0" applyFill="1" applyBorder="1"/>
    <xf numFmtId="10" fontId="4" fillId="0" borderId="1" xfId="2" applyNumberFormat="1" applyFont="1" applyBorder="1" applyAlignment="1">
      <alignment horizontal="center"/>
    </xf>
    <xf numFmtId="0" fontId="0" fillId="0" borderId="0" xfId="0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13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1" xfId="2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7" fontId="4" fillId="0" borderId="1" xfId="0" applyNumberFormat="1" applyFont="1" applyBorder="1" applyAlignment="1">
      <alignment horizontal="right" vertical="center"/>
    </xf>
    <xf numFmtId="166" fontId="4" fillId="0" borderId="11" xfId="0" applyNumberFormat="1" applyFont="1" applyBorder="1" applyAlignment="1">
      <alignment horizontal="right" vertical="center"/>
    </xf>
    <xf numFmtId="166" fontId="4" fillId="0" borderId="11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10" fontId="4" fillId="0" borderId="10" xfId="2" applyNumberFormat="1" applyFont="1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4" fillId="0" borderId="11" xfId="0" applyFont="1" applyBorder="1"/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166" fontId="4" fillId="0" borderId="1" xfId="0" applyNumberFormat="1" applyFont="1" applyBorder="1"/>
    <xf numFmtId="2" fontId="4" fillId="0" borderId="1" xfId="0" applyNumberFormat="1" applyFont="1" applyBorder="1"/>
    <xf numFmtId="165" fontId="4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right"/>
    </xf>
    <xf numFmtId="0" fontId="23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0" borderId="0" xfId="0" quotePrefix="1"/>
    <xf numFmtId="164" fontId="2" fillId="8" borderId="0" xfId="0" applyNumberFormat="1" applyFont="1" applyFill="1" applyAlignment="1">
      <alignment horizontal="center" vertical="center" wrapText="1"/>
    </xf>
    <xf numFmtId="164" fontId="2" fillId="8" borderId="0" xfId="0" applyNumberFormat="1" applyFont="1" applyFill="1" applyAlignment="1">
      <alignment vertical="center" wrapText="1"/>
    </xf>
    <xf numFmtId="0" fontId="0" fillId="8" borderId="0" xfId="0" applyFill="1"/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0" xfId="0" applyFo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right"/>
    </xf>
    <xf numFmtId="0" fontId="29" fillId="0" borderId="1" xfId="0" applyFont="1" applyBorder="1" applyAlignment="1">
      <alignment horizontal="left"/>
    </xf>
    <xf numFmtId="0" fontId="0" fillId="0" borderId="1" xfId="0" applyFill="1" applyBorder="1" applyAlignment="1">
      <alignment horizontal="right" vertical="center"/>
    </xf>
    <xf numFmtId="0" fontId="31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/>
    <xf numFmtId="0" fontId="4" fillId="0" borderId="2" xfId="0" applyFont="1" applyBorder="1"/>
    <xf numFmtId="0" fontId="34" fillId="0" borderId="1" xfId="0" applyFont="1" applyBorder="1" applyAlignment="1">
      <alignment horizontal="right"/>
    </xf>
    <xf numFmtId="0" fontId="36" fillId="0" borderId="1" xfId="0" applyFont="1" applyBorder="1" applyAlignment="1">
      <alignment horizontal="right"/>
    </xf>
    <xf numFmtId="0" fontId="39" fillId="0" borderId="0" xfId="0" applyFont="1"/>
    <xf numFmtId="0" fontId="16" fillId="0" borderId="0" xfId="0" applyFont="1"/>
    <xf numFmtId="0" fontId="4" fillId="6" borderId="1" xfId="0" applyFont="1" applyFill="1" applyBorder="1" applyProtection="1">
      <protection locked="0"/>
    </xf>
    <xf numFmtId="0" fontId="0" fillId="6" borderId="1" xfId="0" applyFill="1" applyBorder="1" applyAlignment="1" applyProtection="1">
      <alignment horizontal="right" vertical="center"/>
      <protection locked="0"/>
    </xf>
    <xf numFmtId="166" fontId="0" fillId="6" borderId="1" xfId="0" applyNumberFormat="1" applyFill="1" applyBorder="1" applyProtection="1">
      <protection locked="0"/>
    </xf>
    <xf numFmtId="0" fontId="28" fillId="6" borderId="11" xfId="0" applyFont="1" applyFill="1" applyBorder="1" applyAlignment="1">
      <alignment wrapText="1"/>
    </xf>
    <xf numFmtId="167" fontId="4" fillId="6" borderId="1" xfId="0" applyNumberFormat="1" applyFont="1" applyFill="1" applyBorder="1" applyProtection="1">
      <protection locked="0"/>
    </xf>
    <xf numFmtId="1" fontId="4" fillId="6" borderId="1" xfId="0" applyNumberFormat="1" applyFont="1" applyFill="1" applyBorder="1" applyProtection="1">
      <protection locked="0"/>
    </xf>
    <xf numFmtId="1" fontId="4" fillId="6" borderId="8" xfId="0" applyNumberFormat="1" applyFont="1" applyFill="1" applyBorder="1" applyProtection="1">
      <protection locked="0"/>
    </xf>
    <xf numFmtId="166" fontId="4" fillId="6" borderId="13" xfId="0" applyNumberFormat="1" applyFont="1" applyFill="1" applyBorder="1" applyProtection="1">
      <protection locked="0"/>
    </xf>
    <xf numFmtId="2" fontId="0" fillId="6" borderId="1" xfId="0" applyNumberFormat="1" applyFill="1" applyBorder="1" applyProtection="1">
      <protection locked="0"/>
    </xf>
    <xf numFmtId="164" fontId="2" fillId="2" borderId="0" xfId="0" applyNumberFormat="1" applyFont="1" applyFill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2" fillId="4" borderId="0" xfId="0" applyNumberFormat="1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2" fontId="32" fillId="0" borderId="2" xfId="0" applyNumberFormat="1" applyFont="1" applyBorder="1" applyAlignment="1">
      <alignment horizontal="right"/>
    </xf>
    <xf numFmtId="2" fontId="32" fillId="0" borderId="3" xfId="0" applyNumberFormat="1" applyFont="1" applyBorder="1" applyAlignment="1">
      <alignment horizontal="right"/>
    </xf>
    <xf numFmtId="2" fontId="32" fillId="0" borderId="4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4" fontId="25" fillId="8" borderId="0" xfId="0" applyNumberFormat="1" applyFont="1" applyFill="1" applyAlignment="1">
      <alignment horizontal="center" vertical="center" wrapText="1"/>
    </xf>
    <xf numFmtId="164" fontId="2" fillId="8" borderId="0" xfId="0" applyNumberFormat="1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4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Normal" xfId="0" builtinId="0"/>
    <cellStyle name="Normal 2" xfId="1" xr:uid="{3193FF10-A1F5-420F-A66B-D60852BADEA0}"/>
    <cellStyle name="Percent" xfId="2" builtinId="5"/>
  </cellStyles>
  <dxfs count="0"/>
  <tableStyles count="0" defaultTableStyle="TableStyleMedium2" defaultPivotStyle="PivotStyleLight16"/>
  <colors>
    <mruColors>
      <color rgb="FFE74FE0"/>
      <color rgb="FFF6BCF3"/>
      <color rgb="FF7CDE7C"/>
      <color rgb="FFD9FFD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Xbar ~ N(µ,</a:t>
            </a:r>
            <a:r>
              <a:rPr lang="el-GR"/>
              <a:t>σ</a:t>
            </a:r>
            <a:r>
              <a:rPr lang="en-US"/>
              <a:t>/√n)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v>stdev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CLT!$B$2:$AH$2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CLT!$B$4:$AH$4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7-41AF-A92C-F4AB9970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Line</c:v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CLT!$B$2:$AH$2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CLT!$B$3:$AH$3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7-41AF-A92C-F4AB9970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Xbar ~ N(µ,</a:t>
            </a:r>
            <a:r>
              <a:rPr lang="el-GR" sz="1800" b="0" i="0" baseline="0">
                <a:effectLst/>
              </a:rPr>
              <a:t>σ</a:t>
            </a:r>
            <a:r>
              <a:rPr lang="en-US" sz="1800" b="0" i="0" baseline="0">
                <a:effectLst/>
              </a:rPr>
              <a:t>/√n)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v>stdev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#REF!</c:f>
            </c:multiLvlStrRef>
          </c:cat>
          <c:val>
            <c:numRef>
              <c:f>'Conf. Interval - Mean - Z'!$B$4:$AH$4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3-4BD4-BBC5-90F4AC8E8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Line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'Conf. Interval - Mean - Z'!$B$2:$AH$2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'Conf. Interval - Mean - Z'!$B$3:$AH$3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3-4BD4-BBC5-90F4AC8E8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~ t_df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'Conf. Interval - Mean - T'!$B$1:$AP$1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-1.9999999999999984</c:v>
                </c:pt>
                <c:pt idx="11">
                  <c:v>-1.7999999999999985</c:v>
                </c:pt>
                <c:pt idx="12">
                  <c:v>-1.5999999999999985</c:v>
                </c:pt>
                <c:pt idx="13">
                  <c:v>-1.3999999999999986</c:v>
                </c:pt>
                <c:pt idx="14">
                  <c:v>-1.1999999999999986</c:v>
                </c:pt>
                <c:pt idx="15">
                  <c:v>-0.99999999999999867</c:v>
                </c:pt>
                <c:pt idx="16">
                  <c:v>-0.79999999999999871</c:v>
                </c:pt>
                <c:pt idx="17">
                  <c:v>-0.59999999999999876</c:v>
                </c:pt>
                <c:pt idx="18">
                  <c:v>-0.39999999999999875</c:v>
                </c:pt>
                <c:pt idx="19">
                  <c:v>-0.19999999999999873</c:v>
                </c:pt>
                <c:pt idx="20">
                  <c:v>1.27675647831893E-15</c:v>
                </c:pt>
                <c:pt idx="21">
                  <c:v>0.20000000000000129</c:v>
                </c:pt>
                <c:pt idx="22">
                  <c:v>0.4000000000000013</c:v>
                </c:pt>
                <c:pt idx="23">
                  <c:v>0.60000000000000131</c:v>
                </c:pt>
                <c:pt idx="24">
                  <c:v>0.80000000000000138</c:v>
                </c:pt>
                <c:pt idx="25">
                  <c:v>1.0000000000000013</c:v>
                </c:pt>
                <c:pt idx="26">
                  <c:v>1.2000000000000013</c:v>
                </c:pt>
                <c:pt idx="27">
                  <c:v>1.4000000000000012</c:v>
                </c:pt>
                <c:pt idx="28">
                  <c:v>1.6000000000000012</c:v>
                </c:pt>
                <c:pt idx="29">
                  <c:v>1.8000000000000012</c:v>
                </c:pt>
                <c:pt idx="30">
                  <c:v>2.0000000000000013</c:v>
                </c:pt>
                <c:pt idx="31">
                  <c:v>2.2000000000000015</c:v>
                </c:pt>
                <c:pt idx="32">
                  <c:v>2.4000000000000017</c:v>
                </c:pt>
                <c:pt idx="33">
                  <c:v>2.6000000000000019</c:v>
                </c:pt>
                <c:pt idx="34">
                  <c:v>2.800000000000002</c:v>
                </c:pt>
                <c:pt idx="35">
                  <c:v>3.0000000000000022</c:v>
                </c:pt>
                <c:pt idx="36">
                  <c:v>3.2000000000000024</c:v>
                </c:pt>
                <c:pt idx="37">
                  <c:v>3.4000000000000026</c:v>
                </c:pt>
                <c:pt idx="38">
                  <c:v>3.6000000000000028</c:v>
                </c:pt>
                <c:pt idx="39">
                  <c:v>3.8000000000000029</c:v>
                </c:pt>
                <c:pt idx="40">
                  <c:v>4.0000000000000027</c:v>
                </c:pt>
              </c:numCache>
            </c:numRef>
          </c:xVal>
          <c:yVal>
            <c:numRef>
              <c:f>'Conf. Interval - Mean - T'!$B$2:$AP$2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B0-4F8C-80C1-A24F2EA6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78335"/>
        <c:axId val="803627823"/>
      </c:scatterChart>
      <c:valAx>
        <c:axId val="80357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crossBetween val="midCat"/>
        <c:minorUnit val="2"/>
      </c:val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low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Pˆ ~ N(p,√(pq/n)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St Devs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'Conf. Interval - Proportion'!$B$2:$AH$2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'Conf. Interval - Proportion'!$B$4:$AH$4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D-4A8B-83B8-C0245F46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Normal Line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'Conf. Interval - Proportion'!$B$2:$AH$2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'Conf. Interval - Proportion'!$B$3:$AH$3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D-4A8B-83B8-C0245F46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Xbar ~ N(µ,</a:t>
            </a:r>
            <a:r>
              <a:rPr lang="el-GR" sz="1800" b="0" i="0" baseline="0">
                <a:effectLst/>
              </a:rPr>
              <a:t>σ</a:t>
            </a:r>
            <a:r>
              <a:rPr lang="en-US" sz="1800" b="0" i="0" baseline="0">
                <a:effectLst/>
              </a:rPr>
              <a:t>/√n)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v>stdev</c:v>
          </c:tx>
          <c:spPr>
            <a:solidFill>
              <a:srgbClr val="E74FE0"/>
            </a:solidFill>
            <a:ln w="25400">
              <a:noFill/>
            </a:ln>
            <a:effectLst/>
          </c:spPr>
          <c:invertIfNegative val="0"/>
          <c:cat>
            <c:numRef>
              <c:f>'Z-Test for Single Mean'!$B$2:$AH$2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'Z-Test for Single Mean'!$B$4:$AH$4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1-42C7-B21E-000F1C08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Line</c:v>
          </c:tx>
          <c:spPr>
            <a:ln w="31750" cap="rnd">
              <a:solidFill>
                <a:srgbClr val="E74FE0"/>
              </a:solidFill>
              <a:round/>
            </a:ln>
            <a:effectLst/>
          </c:spPr>
          <c:marker>
            <c:symbol val="none"/>
          </c:marker>
          <c:cat>
            <c:numRef>
              <c:f>'Z-Test for Single Mean'!$B$2:$AH$2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'Z-Test for Single Mean'!$B$3:$AH$3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1-42C7-B21E-000F1C08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P-hat ~ N(p,√(pq/n))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St Devs</c:v>
          </c:tx>
          <c:spPr>
            <a:solidFill>
              <a:srgbClr val="E74FE0"/>
            </a:solidFill>
            <a:ln>
              <a:noFill/>
            </a:ln>
            <a:effectLst/>
          </c:spPr>
          <c:invertIfNegative val="0"/>
          <c:cat>
            <c:numRef>
              <c:f>'Z-Test for Single Proportion'!$B$2:$AH$2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'Z-Test for Single Proportion'!$B$4:$AH$4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82-42AE-BC7D-699E8ACBB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Normal Line</c:v>
          </c:tx>
          <c:spPr>
            <a:ln w="31750" cap="rnd">
              <a:solidFill>
                <a:srgbClr val="E74FE0"/>
              </a:solidFill>
              <a:round/>
            </a:ln>
            <a:effectLst/>
          </c:spPr>
          <c:marker>
            <c:symbol val="none"/>
          </c:marker>
          <c:cat>
            <c:numRef>
              <c:f>'Z-Test for Single Proportion'!$B$2:$AH$2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'Z-Test for Single Proportion'!$B$3:$AH$3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82-42AE-BC7D-699E8ACBB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noFill/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Sample Means from X~U(0,1) with 20 random samples with n=10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X~U(0,1) with 20 random samples with n=10</a:t>
          </a:r>
        </a:p>
      </cx:txPr>
    </cx:title>
    <cx:plotArea>
      <cx:plotAreaRegion>
        <cx:series layoutId="clusteredColumn" uniqueId="{16DF9BF1-1D30-4C05-B6E0-F5A3C9BF8C9B}">
          <cx:spPr>
            <a:pattFill prst="lgGrid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Sample Means from 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X ~U(0,1) with 200 random samples with n=10</a:t>
            </a:r>
          </a:p>
        </cx:rich>
      </cx:tx>
    </cx:title>
    <cx:plotArea>
      <cx:plotAreaRegion>
        <cx:series layoutId="clusteredColumn" uniqueId="{16DF9BF1-1D30-4C05-B6E0-F5A3C9BF8C9B}">
          <cx:spPr>
            <a:pattFill prst="lgGrid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Sample Means from X~U(0,1) with 2000 random samples with n=10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X~U(0,1) with 2000 random samples with n=10</a:t>
          </a:r>
        </a:p>
      </cx:txPr>
    </cx:title>
    <cx:plotArea>
      <cx:plotAreaRegion>
        <cx:series layoutId="clusteredColumn" uniqueId="{16DF9BF1-1D30-4C05-B6E0-F5A3C9BF8C9B}">
          <cx:spPr>
            <a:pattFill prst="lgGrid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Sample Means from X~B(3,1/6) with 20 random samples with n=25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 random samples with n=25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Sample Means from X~B(3,1/6) with 200 random samples with n=25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 random samples with n=25</a:t>
          </a:r>
        </a:p>
      </cx:txPr>
    </cx:title>
    <cx:plotArea>
      <cx:plotAreaRegion>
        <cx:series layoutId="clusteredColumn" uniqueId="{00000000-25D4-4BD6-B3B0-51631E23005E}">
          <cx:spPr>
            <a:pattFill prst="pct75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Sample Means from X~B(3,1/6) with 2000 random samples with n=25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2000 random samples with n=25</a:t>
          </a:r>
        </a:p>
      </cx:txPr>
    </cx:title>
    <cx:plotArea>
      <cx:plotAreaRegion>
        <cx:series layoutId="clusteredColumn" uniqueId="{00000000-E400-4D22-BCC1-EAF6176FAE42}">
          <cx:spPr>
            <a:pattFill prst="pct75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Sample Means from X~B(3,1/6) with 20 random samples with n=100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 random samples with n=100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Distribution of Sample Means from X~B(3,1/6) with 200 random samples with n=100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 random samples with n=100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Distribution of Sample Means from X~B(3,1/6) with 2000 random samples with n=100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2000 random samples with n=100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2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customXml" Target="../ink/ink3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16669</xdr:colOff>
      <xdr:row>5</xdr:row>
      <xdr:rowOff>30955</xdr:rowOff>
    </xdr:from>
    <xdr:to>
      <xdr:col>15</xdr:col>
      <xdr:colOff>242889</xdr:colOff>
      <xdr:row>17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6A6CA0-3A50-428E-934D-A67961137F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0419" y="1450180"/>
              <a:ext cx="2626520" cy="2802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28577</xdr:colOff>
      <xdr:row>18</xdr:row>
      <xdr:rowOff>90487</xdr:rowOff>
    </xdr:from>
    <xdr:to>
      <xdr:col>15</xdr:col>
      <xdr:colOff>223839</xdr:colOff>
      <xdr:row>29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377935-44AF-4EF9-BFF5-FE63EC468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2327" y="4367212"/>
              <a:ext cx="2595562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23813</xdr:colOff>
      <xdr:row>29</xdr:row>
      <xdr:rowOff>157163</xdr:rowOff>
    </xdr:from>
    <xdr:to>
      <xdr:col>15</xdr:col>
      <xdr:colOff>204788</xdr:colOff>
      <xdr:row>41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AE9E89-9E54-4FE4-B9E6-A8EA0D863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7563" y="6529388"/>
              <a:ext cx="2581275" cy="2252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419101</xdr:colOff>
      <xdr:row>5</xdr:row>
      <xdr:rowOff>23813</xdr:rowOff>
    </xdr:from>
    <xdr:to>
      <xdr:col>19</xdr:col>
      <xdr:colOff>645321</xdr:colOff>
      <xdr:row>17</xdr:row>
      <xdr:rowOff>159545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23ED90-4A97-4D2A-A7CB-F03E5D25F3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3151" y="1443038"/>
              <a:ext cx="2578895" cy="2802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381001</xdr:colOff>
      <xdr:row>18</xdr:row>
      <xdr:rowOff>104775</xdr:rowOff>
    </xdr:from>
    <xdr:to>
      <xdr:col>19</xdr:col>
      <xdr:colOff>604838</xdr:colOff>
      <xdr:row>29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990E207-2490-47D2-AC99-FC2ED88314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1" y="4381500"/>
              <a:ext cx="2614612" cy="2062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400051</xdr:colOff>
      <xdr:row>30</xdr:row>
      <xdr:rowOff>4762</xdr:rowOff>
    </xdr:from>
    <xdr:to>
      <xdr:col>19</xdr:col>
      <xdr:colOff>623888</xdr:colOff>
      <xdr:row>41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D366DA1-5081-451F-B791-AD5FFB8C65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101" y="6567487"/>
              <a:ext cx="2595562" cy="219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52388</xdr:colOff>
      <xdr:row>5</xdr:row>
      <xdr:rowOff>38101</xdr:rowOff>
    </xdr:from>
    <xdr:to>
      <xdr:col>30</xdr:col>
      <xdr:colOff>261938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35B0D61-191C-41E1-A33F-75F4F465B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7788" y="1457326"/>
              <a:ext cx="2647950" cy="2705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47625</xdr:colOff>
      <xdr:row>18</xdr:row>
      <xdr:rowOff>90488</xdr:rowOff>
    </xdr:from>
    <xdr:to>
      <xdr:col>30</xdr:col>
      <xdr:colOff>280988</xdr:colOff>
      <xdr:row>29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4DE093B-72EE-49AD-BEB3-5D2F5B611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3025" y="4367213"/>
              <a:ext cx="2671763" cy="2143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100013</xdr:colOff>
      <xdr:row>30</xdr:row>
      <xdr:rowOff>52387</xdr:rowOff>
    </xdr:from>
    <xdr:to>
      <xdr:col>30</xdr:col>
      <xdr:colOff>352425</xdr:colOff>
      <xdr:row>41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EB4107E-0843-4FC5-A761-40A58FA886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25413" y="6615112"/>
              <a:ext cx="2690812" cy="2062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145256</xdr:colOff>
      <xdr:row>6</xdr:row>
      <xdr:rowOff>54768</xdr:rowOff>
    </xdr:from>
    <xdr:to>
      <xdr:col>7</xdr:col>
      <xdr:colOff>700088</xdr:colOff>
      <xdr:row>14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9C708-4A7B-4A3D-8E56-F614CBC85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474288</xdr:colOff>
      <xdr:row>30</xdr:row>
      <xdr:rowOff>35687</xdr:rowOff>
    </xdr:from>
    <xdr:ext cx="165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BA4FB7D-E102-406D-A942-8A82503E83FE}"/>
                </a:ext>
              </a:extLst>
            </xdr14:cNvPr>
            <xdr14:cNvContentPartPr/>
          </xdr14:nvContentPartPr>
          <xdr14:nvPr macro=""/>
          <xdr14:xfrm>
            <a:off x="1488240" y="6134760"/>
            <a:ext cx="16560" cy="10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14ED45B-96EB-4CFA-8DFB-352F22ED59B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79240" y="6126120"/>
              <a:ext cx="34200" cy="277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9523</xdr:rowOff>
    </xdr:from>
    <xdr:to>
      <xdr:col>7</xdr:col>
      <xdr:colOff>833437</xdr:colOff>
      <xdr:row>16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C2C29-B712-4013-85A4-D965ED515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6</xdr:row>
      <xdr:rowOff>14287</xdr:rowOff>
    </xdr:from>
    <xdr:to>
      <xdr:col>7</xdr:col>
      <xdr:colOff>838200</xdr:colOff>
      <xdr:row>16</xdr:row>
      <xdr:rowOff>361951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BBF9C-51DB-4362-81E0-31CDEA2DD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9523</xdr:rowOff>
    </xdr:from>
    <xdr:to>
      <xdr:col>7</xdr:col>
      <xdr:colOff>833437</xdr:colOff>
      <xdr:row>16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8F02F-678D-4326-A709-EA19B0BEE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244455</xdr:colOff>
      <xdr:row>15</xdr:row>
      <xdr:rowOff>20062</xdr:rowOff>
    </xdr:from>
    <xdr:to>
      <xdr:col>8</xdr:col>
      <xdr:colOff>253815</xdr:colOff>
      <xdr:row>15</xdr:row>
      <xdr:rowOff>20422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DF15A92-9640-4DFB-960F-2B95FA64D8C2}"/>
                </a:ext>
              </a:extLst>
            </xdr14:cNvPr>
            <xdr14:cNvContentPartPr/>
          </xdr14:nvContentPartPr>
          <xdr14:nvPr macro=""/>
          <xdr14:xfrm>
            <a:off x="7902555" y="3330000"/>
            <a:ext cx="9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F60C5619-9519-4D71-A10E-6AA91E9E5D1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893555" y="3321000"/>
              <a:ext cx="27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9525</xdr:rowOff>
    </xdr:from>
    <xdr:to>
      <xdr:col>9</xdr:col>
      <xdr:colOff>219075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062E7-E0CD-471A-8F2A-DE515A05D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60497</xdr:colOff>
      <xdr:row>36</xdr:row>
      <xdr:rowOff>8608</xdr:rowOff>
    </xdr:from>
    <xdr:to>
      <xdr:col>7</xdr:col>
      <xdr:colOff>65897</xdr:colOff>
      <xdr:row>36</xdr:row>
      <xdr:rowOff>13648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2451A5-A9D1-4DF1-BD5B-5A61BE8CD4DD}"/>
                </a:ext>
              </a:extLst>
            </xdr14:cNvPr>
            <xdr14:cNvContentPartPr/>
          </xdr14:nvContentPartPr>
          <xdr14:nvPr macro=""/>
          <xdr14:xfrm>
            <a:off x="6837480" y="5619600"/>
            <a:ext cx="5400" cy="50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2451A5-A9D1-4DF1-BD5B-5A61BE8CD4D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828840" y="5610960"/>
              <a:ext cx="23040" cy="22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9523</xdr:rowOff>
    </xdr:from>
    <xdr:to>
      <xdr:col>8</xdr:col>
      <xdr:colOff>542925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1FFF6-88C7-49DE-B208-9620FCA8A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454819</xdr:colOff>
      <xdr:row>11</xdr:row>
      <xdr:rowOff>21430</xdr:rowOff>
    </xdr:from>
    <xdr:ext cx="118109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610E12C-8C83-4E43-892E-84F2C2568298}"/>
                </a:ext>
              </a:extLst>
            </xdr:cNvPr>
            <xdr:cNvSpPr txBox="1"/>
          </xdr:nvSpPr>
          <xdr:spPr>
            <a:xfrm>
              <a:off x="5931694" y="2921793"/>
              <a:ext cx="11810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610E12C-8C83-4E43-892E-84F2C2568298}"/>
                </a:ext>
              </a:extLst>
            </xdr:cNvPr>
            <xdr:cNvSpPr txBox="1"/>
          </xdr:nvSpPr>
          <xdr:spPr>
            <a:xfrm>
              <a:off x="5931694" y="2921793"/>
              <a:ext cx="11810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𝑑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8T17:06:25.1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28 8192,'-18'-12'3072,"9"4"-2400,0 1-160,5 7-224,-1 0-320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2T14:17:42.3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1511 3902 9856,'-4'0'3680,"0"0"-2848,0 0-448,-9 0-6304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10T16:57:04.7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1 20735,'0'0'0,"0"5"-3424,-14 3-4575</inkml:trace>
</inkml:ink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D46-0520-4238-B7D2-84D53F5B4FFE}">
  <dimension ref="A1:AG6127"/>
  <sheetViews>
    <sheetView showGridLines="0" zoomScale="96" workbookViewId="0">
      <selection activeCell="M45" sqref="M45"/>
    </sheetView>
  </sheetViews>
  <sheetFormatPr defaultRowHeight="15" x14ac:dyDescent="0.25"/>
  <cols>
    <col min="1" max="1" width="3.85546875" style="1" customWidth="1"/>
    <col min="2" max="2" width="3.5703125" style="1" customWidth="1"/>
    <col min="3" max="3" width="3.42578125" style="1" customWidth="1"/>
    <col min="4" max="4" width="3.28515625" style="1" customWidth="1"/>
    <col min="5" max="5" width="3.5703125" style="1" customWidth="1"/>
    <col min="6" max="6" width="3.42578125" style="1" customWidth="1"/>
    <col min="7" max="7" width="3.7109375" style="1" customWidth="1"/>
    <col min="8" max="8" width="3.42578125" style="1" customWidth="1"/>
    <col min="9" max="9" width="3.28515625" style="1" customWidth="1"/>
    <col min="10" max="10" width="3.140625" style="1" customWidth="1"/>
    <col min="11" max="11" width="15.28515625" style="4" customWidth="1"/>
    <col min="12" max="23" width="9" style="1"/>
    <col min="24" max="24" width="11.28515625" style="1" customWidth="1"/>
    <col min="25" max="25" width="12.5703125" style="1" customWidth="1"/>
    <col min="26" max="26" width="9" style="1"/>
  </cols>
  <sheetData>
    <row r="1" spans="1:30" ht="14.25" customHeight="1" x14ac:dyDescent="0.25">
      <c r="A1" s="147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</row>
    <row r="2" spans="1:30" ht="38.65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</row>
    <row r="4" spans="1:30" ht="29.25" customHeight="1" x14ac:dyDescent="0.25">
      <c r="A4" s="149" t="s">
        <v>1</v>
      </c>
      <c r="B4" s="150"/>
      <c r="C4" s="150"/>
      <c r="D4" s="150"/>
      <c r="E4" s="150"/>
      <c r="F4" s="150"/>
      <c r="G4" s="150"/>
      <c r="H4" s="150"/>
      <c r="I4" s="150"/>
      <c r="J4" s="150"/>
      <c r="K4" s="151"/>
      <c r="U4" s="152" t="s">
        <v>2</v>
      </c>
      <c r="V4" s="153"/>
      <c r="W4" s="153"/>
      <c r="X4" s="153"/>
      <c r="Y4" s="153"/>
      <c r="Z4" s="153"/>
    </row>
    <row r="5" spans="1:30" x14ac:dyDescent="0.25">
      <c r="A5" s="149" t="s">
        <v>3</v>
      </c>
      <c r="B5" s="150"/>
      <c r="C5" s="150"/>
      <c r="D5" s="150"/>
      <c r="E5" s="150"/>
      <c r="F5" s="150"/>
      <c r="G5" s="150"/>
      <c r="H5" s="150"/>
      <c r="I5" s="150"/>
      <c r="J5" s="150"/>
      <c r="K5" s="151"/>
      <c r="U5" s="154" t="s">
        <v>4</v>
      </c>
      <c r="V5" s="155"/>
      <c r="W5" s="155"/>
      <c r="X5" s="155"/>
      <c r="Y5" s="155"/>
      <c r="Z5" s="155"/>
    </row>
    <row r="6" spans="1:30" ht="45" x14ac:dyDescent="0.25">
      <c r="A6" s="148" t="s">
        <v>5</v>
      </c>
      <c r="B6" s="148"/>
      <c r="C6" s="148"/>
      <c r="D6" s="148"/>
      <c r="E6" s="148"/>
      <c r="F6" s="148"/>
      <c r="G6" s="148"/>
      <c r="H6" s="148"/>
      <c r="I6" s="148"/>
      <c r="J6" s="148"/>
      <c r="K6" s="2" t="s">
        <v>6</v>
      </c>
      <c r="U6" s="149" t="s">
        <v>7</v>
      </c>
      <c r="V6" s="150"/>
      <c r="W6" s="151"/>
      <c r="X6" s="3" t="s">
        <v>8</v>
      </c>
      <c r="Y6" s="5" t="s">
        <v>9</v>
      </c>
      <c r="Z6" s="5" t="s">
        <v>10</v>
      </c>
    </row>
    <row r="7" spans="1:30" x14ac:dyDescent="0.25">
      <c r="A7" s="1">
        <f ca="1">RAND()</f>
        <v>0.52186020289329604</v>
      </c>
      <c r="B7" s="1">
        <f t="shared" ref="B7:G22" ca="1" si="0">RAND()</f>
        <v>6.658407131990618E-2</v>
      </c>
      <c r="C7" s="1">
        <f t="shared" ca="1" si="0"/>
        <v>0.54443108513029415</v>
      </c>
      <c r="D7" s="1">
        <f t="shared" ca="1" si="0"/>
        <v>0.38563807160602082</v>
      </c>
      <c r="E7" s="1">
        <f t="shared" ca="1" si="0"/>
        <v>0.16940933752271081</v>
      </c>
      <c r="F7" s="1">
        <f t="shared" ca="1" si="0"/>
        <v>0.80542865846051637</v>
      </c>
      <c r="G7" s="1">
        <f t="shared" ca="1" si="0"/>
        <v>0.89992440543677399</v>
      </c>
      <c r="H7" s="1">
        <f t="shared" ref="H7:J22" ca="1" si="1">RAND()</f>
        <v>6.7875188801686637E-2</v>
      </c>
      <c r="I7" s="1">
        <f t="shared" ca="1" si="1"/>
        <v>0.50005012485555433</v>
      </c>
      <c r="J7" s="1">
        <f t="shared" ca="1" si="1"/>
        <v>0.81522205612888499</v>
      </c>
      <c r="K7" s="4">
        <f ca="1">AVERAGE(A7:J7)</f>
        <v>0.47764232021556446</v>
      </c>
      <c r="U7" s="1">
        <f ca="1">RANDBETWEEN(1,6)</f>
        <v>4</v>
      </c>
      <c r="V7" s="1">
        <f t="shared" ref="V7:W22" ca="1" si="2">RANDBETWEEN(1,6)</f>
        <v>1</v>
      </c>
      <c r="W7" s="1">
        <f t="shared" ca="1" si="2"/>
        <v>3</v>
      </c>
      <c r="X7" s="1">
        <f t="shared" ref="X7:X70" ca="1" si="3">COUNTIFS(U7:W7,"=2")</f>
        <v>0</v>
      </c>
      <c r="Y7" s="1">
        <f ca="1">AVERAGE(X7:X31)</f>
        <v>0.64</v>
      </c>
      <c r="Z7" s="1">
        <f ca="1">AVERAGE(X7:X106)</f>
        <v>0.56000000000000005</v>
      </c>
    </row>
    <row r="8" spans="1:30" x14ac:dyDescent="0.25">
      <c r="A8" s="1">
        <f t="shared" ref="A8:J71" ca="1" si="4">RAND()</f>
        <v>0.51403076747855281</v>
      </c>
      <c r="B8" s="1">
        <f t="shared" ca="1" si="0"/>
        <v>0.57665283167587045</v>
      </c>
      <c r="C8" s="1">
        <f t="shared" ca="1" si="0"/>
        <v>0.89855756874904025</v>
      </c>
      <c r="D8" s="1">
        <f t="shared" ca="1" si="0"/>
        <v>0.55444736021251273</v>
      </c>
      <c r="E8" s="1">
        <f t="shared" ca="1" si="0"/>
        <v>0.49929000741113416</v>
      </c>
      <c r="F8" s="1">
        <f t="shared" ca="1" si="0"/>
        <v>9.8451237787192669E-3</v>
      </c>
      <c r="G8" s="1">
        <f t="shared" ca="1" si="0"/>
        <v>0.73624342702266632</v>
      </c>
      <c r="H8" s="1">
        <f t="shared" ca="1" si="1"/>
        <v>0.88040622281425018</v>
      </c>
      <c r="I8" s="1">
        <f t="shared" ca="1" si="1"/>
        <v>0.65084995235585308</v>
      </c>
      <c r="J8" s="1">
        <f t="shared" ca="1" si="1"/>
        <v>0.2317719105693492</v>
      </c>
      <c r="K8" s="4">
        <f t="shared" ref="K8:K71" ca="1" si="5">AVERAGE(A8:J8)</f>
        <v>0.55520951720679479</v>
      </c>
      <c r="U8" s="1">
        <f t="shared" ref="U8:W23" ca="1" si="6">RANDBETWEEN(1,6)</f>
        <v>4</v>
      </c>
      <c r="V8" s="1">
        <f t="shared" ca="1" si="2"/>
        <v>6</v>
      </c>
      <c r="W8" s="1">
        <f t="shared" ca="1" si="2"/>
        <v>3</v>
      </c>
      <c r="X8" s="1">
        <f t="shared" ca="1" si="3"/>
        <v>0</v>
      </c>
      <c r="Y8" s="1">
        <f t="shared" ref="Y8:Y71" ca="1" si="7">AVERAGE(X8:X32)</f>
        <v>0.68</v>
      </c>
      <c r="Z8" s="1">
        <f t="shared" ref="Z8:Z71" ca="1" si="8">AVERAGE(X8:X107)</f>
        <v>0.57999999999999996</v>
      </c>
    </row>
    <row r="9" spans="1:30" x14ac:dyDescent="0.25">
      <c r="A9" s="1">
        <f t="shared" ca="1" si="4"/>
        <v>0.90525354488721499</v>
      </c>
      <c r="B9" s="1">
        <f t="shared" ca="1" si="0"/>
        <v>0.36552268837713586</v>
      </c>
      <c r="C9" s="1">
        <f t="shared" ca="1" si="0"/>
        <v>4.7448968709740136E-4</v>
      </c>
      <c r="D9" s="1">
        <f t="shared" ca="1" si="0"/>
        <v>0.25446029636220324</v>
      </c>
      <c r="E9" s="1">
        <f t="shared" ca="1" si="0"/>
        <v>0.32907277673251878</v>
      </c>
      <c r="F9" s="1">
        <f t="shared" ca="1" si="0"/>
        <v>9.321927955823528E-2</v>
      </c>
      <c r="G9" s="1">
        <f t="shared" ca="1" si="0"/>
        <v>0.42038802356149674</v>
      </c>
      <c r="H9" s="1">
        <f t="shared" ca="1" si="1"/>
        <v>0.86724637770257862</v>
      </c>
      <c r="I9" s="1">
        <f t="shared" ca="1" si="1"/>
        <v>0.1861743654939515</v>
      </c>
      <c r="J9" s="1">
        <f t="shared" ca="1" si="1"/>
        <v>0.82648217240391808</v>
      </c>
      <c r="K9" s="4">
        <f t="shared" ca="1" si="5"/>
        <v>0.42482940147663506</v>
      </c>
      <c r="U9" s="1">
        <f t="shared" ca="1" si="6"/>
        <v>3</v>
      </c>
      <c r="V9" s="1">
        <f t="shared" ca="1" si="2"/>
        <v>5</v>
      </c>
      <c r="W9" s="1">
        <f t="shared" ca="1" si="2"/>
        <v>5</v>
      </c>
      <c r="X9" s="1">
        <f t="shared" ca="1" si="3"/>
        <v>0</v>
      </c>
      <c r="Y9" s="1">
        <f t="shared" ca="1" si="7"/>
        <v>0.68</v>
      </c>
      <c r="Z9" s="1">
        <f t="shared" ca="1" si="8"/>
        <v>0.59</v>
      </c>
    </row>
    <row r="10" spans="1:30" x14ac:dyDescent="0.25">
      <c r="A10" s="1">
        <f t="shared" ca="1" si="4"/>
        <v>0.17666285793492431</v>
      </c>
      <c r="B10" s="1">
        <f t="shared" ca="1" si="0"/>
        <v>0.70214928634027962</v>
      </c>
      <c r="C10" s="1">
        <f t="shared" ca="1" si="0"/>
        <v>6.7191900295483942E-2</v>
      </c>
      <c r="D10" s="1">
        <f t="shared" ca="1" si="0"/>
        <v>0.39348707478787504</v>
      </c>
      <c r="E10" s="1">
        <f t="shared" ca="1" si="0"/>
        <v>0.48177863913857044</v>
      </c>
      <c r="F10" s="1">
        <f t="shared" ca="1" si="0"/>
        <v>0.11101679233719253</v>
      </c>
      <c r="G10" s="1">
        <f t="shared" ca="1" si="0"/>
        <v>0.33995055506202354</v>
      </c>
      <c r="H10" s="1">
        <f t="shared" ca="1" si="1"/>
        <v>0.54452598926707463</v>
      </c>
      <c r="I10" s="1">
        <f t="shared" ca="1" si="1"/>
        <v>0.79256164716110278</v>
      </c>
      <c r="J10" s="1">
        <f t="shared" ca="1" si="1"/>
        <v>0.24971913552024483</v>
      </c>
      <c r="K10" s="4">
        <f t="shared" ca="1" si="5"/>
        <v>0.38590438778447711</v>
      </c>
      <c r="U10" s="1">
        <f t="shared" ca="1" si="6"/>
        <v>4</v>
      </c>
      <c r="V10" s="1">
        <f t="shared" ca="1" si="2"/>
        <v>2</v>
      </c>
      <c r="W10" s="1">
        <f t="shared" ca="1" si="2"/>
        <v>2</v>
      </c>
      <c r="X10" s="1">
        <f t="shared" ca="1" si="3"/>
        <v>2</v>
      </c>
      <c r="Y10" s="1">
        <f t="shared" ca="1" si="7"/>
        <v>0.72</v>
      </c>
      <c r="Z10" s="1">
        <f t="shared" ca="1" si="8"/>
        <v>0.59</v>
      </c>
    </row>
    <row r="11" spans="1:30" x14ac:dyDescent="0.25">
      <c r="A11" s="1">
        <f t="shared" ca="1" si="4"/>
        <v>0.55548564781042908</v>
      </c>
      <c r="B11" s="1">
        <f t="shared" ca="1" si="0"/>
        <v>0.41705118854480638</v>
      </c>
      <c r="C11" s="1">
        <f t="shared" ca="1" si="0"/>
        <v>0.38306954461830223</v>
      </c>
      <c r="D11" s="1">
        <f t="shared" ca="1" si="0"/>
        <v>0.88942965044497679</v>
      </c>
      <c r="E11" s="1">
        <f t="shared" ca="1" si="0"/>
        <v>0.95634977953095779</v>
      </c>
      <c r="F11" s="1">
        <f t="shared" ca="1" si="0"/>
        <v>0.40667413988016854</v>
      </c>
      <c r="G11" s="1">
        <f t="shared" ca="1" si="0"/>
        <v>0.54070406037304608</v>
      </c>
      <c r="H11" s="1">
        <f t="shared" ca="1" si="1"/>
        <v>0.94754643753846313</v>
      </c>
      <c r="I11" s="1">
        <f t="shared" ca="1" si="1"/>
        <v>0.41976818417056205</v>
      </c>
      <c r="J11" s="1">
        <f t="shared" ca="1" si="1"/>
        <v>0.66347867605387434</v>
      </c>
      <c r="K11" s="4">
        <f t="shared" ca="1" si="5"/>
        <v>0.61795573089655875</v>
      </c>
      <c r="U11" s="1">
        <f t="shared" ca="1" si="6"/>
        <v>2</v>
      </c>
      <c r="V11" s="1">
        <f t="shared" ca="1" si="2"/>
        <v>3</v>
      </c>
      <c r="W11" s="1">
        <f t="shared" ca="1" si="2"/>
        <v>5</v>
      </c>
      <c r="X11" s="1">
        <f t="shared" ca="1" si="3"/>
        <v>1</v>
      </c>
      <c r="Y11" s="1">
        <f t="shared" ca="1" si="7"/>
        <v>0.68</v>
      </c>
      <c r="Z11" s="1">
        <f t="shared" ca="1" si="8"/>
        <v>0.56999999999999995</v>
      </c>
    </row>
    <row r="12" spans="1:30" x14ac:dyDescent="0.25">
      <c r="A12" s="1">
        <f t="shared" ca="1" si="4"/>
        <v>0.46129191324459118</v>
      </c>
      <c r="B12" s="1">
        <f t="shared" ca="1" si="0"/>
        <v>0.9016000311078286</v>
      </c>
      <c r="C12" s="1">
        <f t="shared" ca="1" si="0"/>
        <v>0.52142710296052464</v>
      </c>
      <c r="D12" s="1">
        <f t="shared" ca="1" si="0"/>
        <v>0.50351739302318288</v>
      </c>
      <c r="E12" s="1">
        <f t="shared" ca="1" si="0"/>
        <v>0.33524441922517501</v>
      </c>
      <c r="F12" s="1">
        <f t="shared" ca="1" si="0"/>
        <v>0.65166666189673805</v>
      </c>
      <c r="G12" s="1">
        <f t="shared" ca="1" si="0"/>
        <v>0.5589139453153702</v>
      </c>
      <c r="H12" s="1">
        <f t="shared" ca="1" si="1"/>
        <v>0.61997118682349361</v>
      </c>
      <c r="I12" s="1">
        <f t="shared" ca="1" si="1"/>
        <v>0.72004322916234087</v>
      </c>
      <c r="J12" s="1">
        <f t="shared" ca="1" si="1"/>
        <v>0.93795733297167061</v>
      </c>
      <c r="K12" s="4">
        <f t="shared" ca="1" si="5"/>
        <v>0.62116332157309151</v>
      </c>
      <c r="U12" s="1">
        <f t="shared" ca="1" si="6"/>
        <v>5</v>
      </c>
      <c r="V12" s="1">
        <f t="shared" ca="1" si="2"/>
        <v>6</v>
      </c>
      <c r="W12" s="1">
        <f t="shared" ca="1" si="2"/>
        <v>5</v>
      </c>
      <c r="X12" s="1">
        <f t="shared" ca="1" si="3"/>
        <v>0</v>
      </c>
      <c r="Y12" s="1">
        <f t="shared" ca="1" si="7"/>
        <v>0.64</v>
      </c>
      <c r="Z12" s="1">
        <f t="shared" ca="1" si="8"/>
        <v>0.56000000000000005</v>
      </c>
    </row>
    <row r="13" spans="1:30" x14ac:dyDescent="0.25">
      <c r="A13" s="1">
        <f t="shared" ca="1" si="4"/>
        <v>0.45788715046661121</v>
      </c>
      <c r="B13" s="1">
        <f t="shared" ca="1" si="0"/>
        <v>0.99406253831448432</v>
      </c>
      <c r="C13" s="1">
        <f t="shared" ca="1" si="0"/>
        <v>0.56163784500363867</v>
      </c>
      <c r="D13" s="1">
        <f t="shared" ca="1" si="0"/>
        <v>0.54081713619834193</v>
      </c>
      <c r="E13" s="1">
        <f t="shared" ca="1" si="0"/>
        <v>0.37155924875427881</v>
      </c>
      <c r="F13" s="1">
        <f t="shared" ca="1" si="0"/>
        <v>0.16928168209901129</v>
      </c>
      <c r="G13" s="1">
        <f t="shared" ca="1" si="0"/>
        <v>0.54545313427542108</v>
      </c>
      <c r="H13" s="1">
        <f t="shared" ca="1" si="1"/>
        <v>0.38023443657856903</v>
      </c>
      <c r="I13" s="1">
        <f t="shared" ca="1" si="1"/>
        <v>0.59853436652421865</v>
      </c>
      <c r="J13" s="1">
        <f t="shared" ca="1" si="1"/>
        <v>0.62696261164992417</v>
      </c>
      <c r="K13" s="4">
        <f t="shared" ca="1" si="5"/>
        <v>0.52464301498645005</v>
      </c>
      <c r="U13" s="1">
        <f t="shared" ca="1" si="6"/>
        <v>3</v>
      </c>
      <c r="V13" s="1">
        <f t="shared" ca="1" si="2"/>
        <v>1</v>
      </c>
      <c r="W13" s="1">
        <f t="shared" ca="1" si="2"/>
        <v>3</v>
      </c>
      <c r="X13" s="1">
        <f t="shared" ca="1" si="3"/>
        <v>0</v>
      </c>
      <c r="Y13" s="1">
        <f t="shared" ca="1" si="7"/>
        <v>0.64</v>
      </c>
      <c r="Z13" s="1">
        <f t="shared" ca="1" si="8"/>
        <v>0.56999999999999995</v>
      </c>
    </row>
    <row r="14" spans="1:30" x14ac:dyDescent="0.25">
      <c r="A14" s="1">
        <f t="shared" ca="1" si="4"/>
        <v>0.10126670146207273</v>
      </c>
      <c r="B14" s="1">
        <f t="shared" ca="1" si="0"/>
        <v>0.44836306610916798</v>
      </c>
      <c r="C14" s="1">
        <f t="shared" ca="1" si="0"/>
        <v>9.9366799738047296E-2</v>
      </c>
      <c r="D14" s="1">
        <f t="shared" ca="1" si="0"/>
        <v>0.99240056387557141</v>
      </c>
      <c r="E14" s="1">
        <f t="shared" ca="1" si="0"/>
        <v>0.35188636509138194</v>
      </c>
      <c r="F14" s="1">
        <f t="shared" ca="1" si="0"/>
        <v>0.45834013061876044</v>
      </c>
      <c r="G14" s="1">
        <f t="shared" ca="1" si="0"/>
        <v>6.6423221385334408E-2</v>
      </c>
      <c r="H14" s="1">
        <f t="shared" ca="1" si="1"/>
        <v>0.58776505569755411</v>
      </c>
      <c r="I14" s="1">
        <f t="shared" ca="1" si="1"/>
        <v>0.74468657185533838</v>
      </c>
      <c r="J14" s="1">
        <f t="shared" ca="1" si="1"/>
        <v>0.11304260717121417</v>
      </c>
      <c r="K14" s="4">
        <f t="shared" ca="1" si="5"/>
        <v>0.39635410830044432</v>
      </c>
      <c r="U14" s="1">
        <f t="shared" ca="1" si="6"/>
        <v>2</v>
      </c>
      <c r="V14" s="1">
        <f t="shared" ca="1" si="2"/>
        <v>2</v>
      </c>
      <c r="W14" s="1">
        <f t="shared" ca="1" si="2"/>
        <v>3</v>
      </c>
      <c r="X14" s="1">
        <f t="shared" ca="1" si="3"/>
        <v>2</v>
      </c>
      <c r="Y14" s="1">
        <f t="shared" ca="1" si="7"/>
        <v>0.64</v>
      </c>
      <c r="Z14" s="1">
        <f t="shared" ca="1" si="8"/>
        <v>0.56999999999999995</v>
      </c>
    </row>
    <row r="15" spans="1:30" x14ac:dyDescent="0.25">
      <c r="A15" s="1">
        <f t="shared" ca="1" si="4"/>
        <v>8.2590172260605721E-2</v>
      </c>
      <c r="B15" s="1">
        <f t="shared" ca="1" si="0"/>
        <v>0.33333857967165159</v>
      </c>
      <c r="C15" s="1">
        <f t="shared" ca="1" si="0"/>
        <v>0.63062273824000903</v>
      </c>
      <c r="D15" s="1">
        <f t="shared" ca="1" si="0"/>
        <v>0.31939262195672535</v>
      </c>
      <c r="E15" s="1">
        <f t="shared" ca="1" si="0"/>
        <v>0.74419463027531829</v>
      </c>
      <c r="F15" s="1">
        <f t="shared" ca="1" si="0"/>
        <v>0.27233686595322548</v>
      </c>
      <c r="G15" s="1">
        <f t="shared" ca="1" si="0"/>
        <v>0.96948877801812672</v>
      </c>
      <c r="H15" s="1">
        <f t="shared" ca="1" si="1"/>
        <v>0.21097710176178086</v>
      </c>
      <c r="I15" s="1">
        <f t="shared" ca="1" si="1"/>
        <v>5.3830433049535276E-2</v>
      </c>
      <c r="J15" s="1">
        <f t="shared" ca="1" si="1"/>
        <v>1.0032155032063783E-2</v>
      </c>
      <c r="K15" s="4">
        <f t="shared" ca="1" si="5"/>
        <v>0.36268040762190423</v>
      </c>
      <c r="U15" s="1">
        <f t="shared" ca="1" si="6"/>
        <v>6</v>
      </c>
      <c r="V15" s="1">
        <f t="shared" ca="1" si="2"/>
        <v>5</v>
      </c>
      <c r="W15" s="1">
        <f t="shared" ca="1" si="2"/>
        <v>3</v>
      </c>
      <c r="X15" s="1">
        <f t="shared" ca="1" si="3"/>
        <v>0</v>
      </c>
      <c r="Y15" s="1">
        <f t="shared" ca="1" si="7"/>
        <v>0.6</v>
      </c>
      <c r="Z15" s="1">
        <f t="shared" ca="1" si="8"/>
        <v>0.56999999999999995</v>
      </c>
    </row>
    <row r="16" spans="1:30" x14ac:dyDescent="0.25">
      <c r="A16" s="1">
        <f t="shared" ca="1" si="4"/>
        <v>1.7074578726671286E-2</v>
      </c>
      <c r="B16" s="1">
        <f t="shared" ca="1" si="0"/>
        <v>0.94608730089851079</v>
      </c>
      <c r="C16" s="1">
        <f t="shared" ca="1" si="0"/>
        <v>1.9884393407130441E-2</v>
      </c>
      <c r="D16" s="1">
        <f t="shared" ca="1" si="0"/>
        <v>0.37588188033432812</v>
      </c>
      <c r="E16" s="1">
        <f t="shared" ca="1" si="0"/>
        <v>0.24692496479514947</v>
      </c>
      <c r="F16" s="1">
        <f t="shared" ca="1" si="0"/>
        <v>5.1244269474044923E-2</v>
      </c>
      <c r="G16" s="1">
        <f t="shared" ca="1" si="0"/>
        <v>0.70707756871106731</v>
      </c>
      <c r="H16" s="1">
        <f t="shared" ca="1" si="1"/>
        <v>0.39538362035684205</v>
      </c>
      <c r="I16" s="1">
        <f t="shared" ca="1" si="1"/>
        <v>0.41040667871247427</v>
      </c>
      <c r="J16" s="1">
        <f t="shared" ca="1" si="1"/>
        <v>0.50939842791823287</v>
      </c>
      <c r="K16" s="4">
        <f t="shared" ca="1" si="5"/>
        <v>0.36793636833344517</v>
      </c>
      <c r="U16" s="1">
        <f t="shared" ca="1" si="6"/>
        <v>6</v>
      </c>
      <c r="V16" s="1">
        <f t="shared" ca="1" si="2"/>
        <v>3</v>
      </c>
      <c r="W16" s="1">
        <f t="shared" ca="1" si="2"/>
        <v>3</v>
      </c>
      <c r="X16" s="1">
        <f t="shared" ca="1" si="3"/>
        <v>0</v>
      </c>
      <c r="Y16" s="1">
        <f t="shared" ca="1" si="7"/>
        <v>0.64</v>
      </c>
      <c r="Z16" s="1">
        <f t="shared" ca="1" si="8"/>
        <v>0.56999999999999995</v>
      </c>
    </row>
    <row r="17" spans="1:33" x14ac:dyDescent="0.25">
      <c r="A17" s="1">
        <f t="shared" ca="1" si="4"/>
        <v>0.93832830294785285</v>
      </c>
      <c r="B17" s="1">
        <f t="shared" ca="1" si="0"/>
        <v>0.22101566363262315</v>
      </c>
      <c r="C17" s="1">
        <f t="shared" ca="1" si="0"/>
        <v>5.447145116675034E-2</v>
      </c>
      <c r="D17" s="1">
        <f t="shared" ca="1" si="0"/>
        <v>0.84317566102601216</v>
      </c>
      <c r="E17" s="1">
        <f t="shared" ca="1" si="0"/>
        <v>0.71569372079136051</v>
      </c>
      <c r="F17" s="1">
        <f t="shared" ca="1" si="0"/>
        <v>0.48326157423332683</v>
      </c>
      <c r="G17" s="1">
        <f t="shared" ca="1" si="0"/>
        <v>0.50978514632711069</v>
      </c>
      <c r="H17" s="1">
        <f t="shared" ca="1" si="1"/>
        <v>0.60645020553104045</v>
      </c>
      <c r="I17" s="1">
        <f t="shared" ca="1" si="1"/>
        <v>3.6142722230767088E-2</v>
      </c>
      <c r="J17" s="1">
        <f t="shared" ca="1" si="1"/>
        <v>0.9543791463111555</v>
      </c>
      <c r="K17" s="4">
        <f t="shared" ca="1" si="5"/>
        <v>0.53627035941979995</v>
      </c>
      <c r="U17" s="1">
        <f ca="1">RANDBETWEEN(1,6)</f>
        <v>3</v>
      </c>
      <c r="V17" s="1">
        <f t="shared" ca="1" si="2"/>
        <v>3</v>
      </c>
      <c r="W17" s="1">
        <f t="shared" ca="1" si="2"/>
        <v>3</v>
      </c>
      <c r="X17" s="1">
        <f t="shared" ca="1" si="3"/>
        <v>0</v>
      </c>
      <c r="Y17" s="1">
        <f t="shared" ca="1" si="7"/>
        <v>0.72</v>
      </c>
      <c r="Z17" s="1">
        <f t="shared" ca="1" si="8"/>
        <v>0.56999999999999995</v>
      </c>
    </row>
    <row r="18" spans="1:33" x14ac:dyDescent="0.25">
      <c r="A18" s="1">
        <f t="shared" ca="1" si="4"/>
        <v>0.30200456512529961</v>
      </c>
      <c r="B18" s="1">
        <f t="shared" ca="1" si="0"/>
        <v>0.47538519338934171</v>
      </c>
      <c r="C18" s="1">
        <f t="shared" ca="1" si="0"/>
        <v>0.66727728137796494</v>
      </c>
      <c r="D18" s="1">
        <f t="shared" ca="1" si="0"/>
        <v>0.61633369492087309</v>
      </c>
      <c r="E18" s="1">
        <f t="shared" ca="1" si="0"/>
        <v>0.58898507932205812</v>
      </c>
      <c r="F18" s="1">
        <f t="shared" ca="1" si="0"/>
        <v>1.0895861531329043E-2</v>
      </c>
      <c r="G18" s="1">
        <f t="shared" ca="1" si="0"/>
        <v>0.30853640407378835</v>
      </c>
      <c r="H18" s="1">
        <f t="shared" ca="1" si="1"/>
        <v>0.47221513579912544</v>
      </c>
      <c r="I18" s="1">
        <f t="shared" ca="1" si="1"/>
        <v>0.75544494289177322</v>
      </c>
      <c r="J18" s="1">
        <f t="shared" ca="1" si="1"/>
        <v>0.88250467314644088</v>
      </c>
      <c r="K18" s="4">
        <f t="shared" ca="1" si="5"/>
        <v>0.50795828315779945</v>
      </c>
      <c r="U18" s="1">
        <f t="shared" ca="1" si="6"/>
        <v>2</v>
      </c>
      <c r="V18" s="1">
        <f t="shared" ca="1" si="2"/>
        <v>6</v>
      </c>
      <c r="W18" s="1">
        <f t="shared" ca="1" si="2"/>
        <v>5</v>
      </c>
      <c r="X18" s="1">
        <f t="shared" ca="1" si="3"/>
        <v>1</v>
      </c>
      <c r="Y18" s="1">
        <f t="shared" ca="1" si="7"/>
        <v>0.76</v>
      </c>
      <c r="Z18" s="1">
        <f t="shared" ca="1" si="8"/>
        <v>0.56999999999999995</v>
      </c>
    </row>
    <row r="19" spans="1:33" x14ac:dyDescent="0.25">
      <c r="A19" s="1">
        <f t="shared" ca="1" si="4"/>
        <v>0.63776916129993599</v>
      </c>
      <c r="B19" s="1">
        <f t="shared" ca="1" si="0"/>
        <v>0.88128351425507567</v>
      </c>
      <c r="C19" s="1">
        <f t="shared" ca="1" si="0"/>
        <v>0.42312212207377364</v>
      </c>
      <c r="D19" s="1">
        <f t="shared" ca="1" si="0"/>
        <v>6.5095900850384747E-2</v>
      </c>
      <c r="E19" s="1">
        <f t="shared" ca="1" si="0"/>
        <v>0.69571419641686305</v>
      </c>
      <c r="F19" s="1">
        <f t="shared" ca="1" si="0"/>
        <v>0.30827427045159639</v>
      </c>
      <c r="G19" s="1">
        <f t="shared" ca="1" si="0"/>
        <v>0.56706323673986203</v>
      </c>
      <c r="H19" s="1">
        <f t="shared" ca="1" si="1"/>
        <v>0.69042998862042948</v>
      </c>
      <c r="I19" s="1">
        <f t="shared" ca="1" si="1"/>
        <v>0.87093551200902575</v>
      </c>
      <c r="J19" s="1">
        <f t="shared" ca="1" si="1"/>
        <v>0.87324247023405133</v>
      </c>
      <c r="K19" s="4">
        <f t="shared" ca="1" si="5"/>
        <v>0.60129303729509975</v>
      </c>
      <c r="U19" s="1">
        <f t="shared" ca="1" si="6"/>
        <v>2</v>
      </c>
      <c r="V19" s="1">
        <f t="shared" ca="1" si="2"/>
        <v>2</v>
      </c>
      <c r="W19" s="1">
        <f t="shared" ca="1" si="2"/>
        <v>4</v>
      </c>
      <c r="X19" s="1">
        <f t="shared" ca="1" si="3"/>
        <v>2</v>
      </c>
      <c r="Y19" s="1">
        <f t="shared" ca="1" si="7"/>
        <v>0.76</v>
      </c>
      <c r="Z19" s="1">
        <f t="shared" ca="1" si="8"/>
        <v>0.56000000000000005</v>
      </c>
    </row>
    <row r="20" spans="1:33" x14ac:dyDescent="0.25">
      <c r="A20" s="1">
        <f t="shared" ca="1" si="4"/>
        <v>0.71111271118637687</v>
      </c>
      <c r="B20" s="1">
        <f t="shared" ca="1" si="0"/>
        <v>0.3765524898366599</v>
      </c>
      <c r="C20" s="1">
        <f t="shared" ca="1" si="0"/>
        <v>0.5020177852892399</v>
      </c>
      <c r="D20" s="1">
        <f t="shared" ca="1" si="0"/>
        <v>0.90763881536813484</v>
      </c>
      <c r="E20" s="1">
        <f t="shared" ca="1" si="0"/>
        <v>7.3348867720756661E-2</v>
      </c>
      <c r="F20" s="1">
        <f t="shared" ca="1" si="0"/>
        <v>0.31044180829183565</v>
      </c>
      <c r="G20" s="1">
        <f t="shared" ca="1" si="0"/>
        <v>0.17112060682331243</v>
      </c>
      <c r="H20" s="1">
        <f t="shared" ca="1" si="1"/>
        <v>0.28149946471395315</v>
      </c>
      <c r="I20" s="1">
        <f t="shared" ca="1" si="1"/>
        <v>0.62377011433539586</v>
      </c>
      <c r="J20" s="1">
        <f t="shared" ca="1" si="1"/>
        <v>0.5035066594725931</v>
      </c>
      <c r="K20" s="4">
        <f t="shared" ca="1" si="5"/>
        <v>0.4461009323038258</v>
      </c>
      <c r="U20" s="1">
        <f t="shared" ca="1" si="6"/>
        <v>5</v>
      </c>
      <c r="V20" s="1">
        <f t="shared" ca="1" si="2"/>
        <v>4</v>
      </c>
      <c r="W20" s="1">
        <f t="shared" ca="1" si="2"/>
        <v>1</v>
      </c>
      <c r="X20" s="1">
        <f t="shared" ca="1" si="3"/>
        <v>0</v>
      </c>
      <c r="Y20" s="1">
        <f t="shared" ca="1" si="7"/>
        <v>0.68</v>
      </c>
      <c r="Z20" s="1">
        <f t="shared" ca="1" si="8"/>
        <v>0.54</v>
      </c>
    </row>
    <row r="21" spans="1:33" x14ac:dyDescent="0.25">
      <c r="A21" s="1">
        <f t="shared" ca="1" si="4"/>
        <v>0.16865138676755753</v>
      </c>
      <c r="B21" s="1">
        <f t="shared" ca="1" si="0"/>
        <v>0.48645217926499329</v>
      </c>
      <c r="C21" s="1">
        <f t="shared" ca="1" si="0"/>
        <v>0.66067973718338768</v>
      </c>
      <c r="D21" s="1">
        <f t="shared" ca="1" si="0"/>
        <v>0.75195901610855187</v>
      </c>
      <c r="E21" s="1">
        <f t="shared" ca="1" si="0"/>
        <v>0.59225898440940783</v>
      </c>
      <c r="F21" s="1">
        <f t="shared" ca="1" si="0"/>
        <v>0.7699757419405201</v>
      </c>
      <c r="G21" s="1">
        <f t="shared" ca="1" si="0"/>
        <v>0.27906382150249232</v>
      </c>
      <c r="H21" s="1">
        <f t="shared" ca="1" si="1"/>
        <v>0.59781866280868179</v>
      </c>
      <c r="I21" s="1">
        <f t="shared" ca="1" si="1"/>
        <v>0.60996706783025512</v>
      </c>
      <c r="J21" s="1">
        <f t="shared" ca="1" si="1"/>
        <v>0.44525461611513129</v>
      </c>
      <c r="K21" s="4">
        <f t="shared" ca="1" si="5"/>
        <v>0.53620812139309793</v>
      </c>
      <c r="U21" s="1">
        <f t="shared" ca="1" si="6"/>
        <v>1</v>
      </c>
      <c r="V21" s="1">
        <f t="shared" ca="1" si="2"/>
        <v>2</v>
      </c>
      <c r="W21" s="1">
        <f t="shared" ca="1" si="2"/>
        <v>6</v>
      </c>
      <c r="X21" s="1">
        <f t="shared" ca="1" si="3"/>
        <v>1</v>
      </c>
      <c r="Y21" s="1">
        <f t="shared" ca="1" si="7"/>
        <v>0.72</v>
      </c>
      <c r="Z21" s="1">
        <f t="shared" ca="1" si="8"/>
        <v>0.54</v>
      </c>
    </row>
    <row r="22" spans="1:33" x14ac:dyDescent="0.25">
      <c r="A22" s="1">
        <f t="shared" ca="1" si="4"/>
        <v>0.61305644418689342</v>
      </c>
      <c r="B22" s="1">
        <f t="shared" ca="1" si="0"/>
        <v>0.18162433868787897</v>
      </c>
      <c r="C22" s="1">
        <f t="shared" ca="1" si="0"/>
        <v>0.42396347642301346</v>
      </c>
      <c r="D22" s="1">
        <f t="shared" ca="1" si="0"/>
        <v>0.22656405934615964</v>
      </c>
      <c r="E22" s="1">
        <f t="shared" ca="1" si="0"/>
        <v>0.43567042212013063</v>
      </c>
      <c r="F22" s="1">
        <f t="shared" ca="1" si="0"/>
        <v>0.47844732075728014</v>
      </c>
      <c r="G22" s="1">
        <f t="shared" ca="1" si="0"/>
        <v>0.44190809273425402</v>
      </c>
      <c r="H22" s="1">
        <f t="shared" ca="1" si="1"/>
        <v>0.24738891307694577</v>
      </c>
      <c r="I22" s="1">
        <f t="shared" ca="1" si="1"/>
        <v>0.10912411458495264</v>
      </c>
      <c r="J22" s="1">
        <f t="shared" ca="1" si="1"/>
        <v>0.77281423886579237</v>
      </c>
      <c r="K22" s="4">
        <f t="shared" ca="1" si="5"/>
        <v>0.39305614207833006</v>
      </c>
      <c r="U22" s="1">
        <f t="shared" ca="1" si="6"/>
        <v>2</v>
      </c>
      <c r="V22" s="1">
        <f t="shared" ca="1" si="2"/>
        <v>5</v>
      </c>
      <c r="W22" s="1">
        <f t="shared" ca="1" si="2"/>
        <v>3</v>
      </c>
      <c r="X22" s="1">
        <f t="shared" ca="1" si="3"/>
        <v>1</v>
      </c>
      <c r="Y22" s="1">
        <f t="shared" ca="1" si="7"/>
        <v>0.72</v>
      </c>
      <c r="Z22" s="1">
        <f t="shared" ca="1" si="8"/>
        <v>0.54</v>
      </c>
    </row>
    <row r="23" spans="1:33" x14ac:dyDescent="0.25">
      <c r="A23" s="1">
        <f t="shared" ca="1" si="4"/>
        <v>0.1212630449034513</v>
      </c>
      <c r="B23" s="1">
        <f t="shared" ca="1" si="4"/>
        <v>0.20213814300680366</v>
      </c>
      <c r="C23" s="1">
        <f t="shared" ref="C23:F86" ca="1" si="9">RAND()</f>
        <v>0.57582367925389766</v>
      </c>
      <c r="D23" s="1">
        <f t="shared" ca="1" si="9"/>
        <v>0.63590855250880662</v>
      </c>
      <c r="E23" s="1">
        <f t="shared" ca="1" si="9"/>
        <v>0.83565187718525069</v>
      </c>
      <c r="F23" s="1">
        <f t="shared" ca="1" si="9"/>
        <v>0.13442296925152464</v>
      </c>
      <c r="G23" s="1">
        <f t="shared" ref="G23:G86" ca="1" si="10">RAND()</f>
        <v>0.90366933655478654</v>
      </c>
      <c r="H23" s="1">
        <f t="shared" ca="1" si="4"/>
        <v>0.72444704748802669</v>
      </c>
      <c r="I23" s="1">
        <f t="shared" ca="1" si="4"/>
        <v>0.2345630395301882</v>
      </c>
      <c r="J23" s="1">
        <f t="shared" ca="1" si="4"/>
        <v>0.84956910014059661</v>
      </c>
      <c r="K23" s="4">
        <f t="shared" ca="1" si="5"/>
        <v>0.52174567898233337</v>
      </c>
      <c r="U23" s="1">
        <f t="shared" ca="1" si="6"/>
        <v>1</v>
      </c>
      <c r="V23" s="1">
        <f t="shared" ca="1" si="6"/>
        <v>3</v>
      </c>
      <c r="W23" s="1">
        <f t="shared" ca="1" si="6"/>
        <v>5</v>
      </c>
      <c r="X23" s="1">
        <f t="shared" ca="1" si="3"/>
        <v>0</v>
      </c>
      <c r="Y23" s="1">
        <f t="shared" ca="1" si="7"/>
        <v>0.68</v>
      </c>
      <c r="Z23" s="1">
        <f t="shared" ca="1" si="8"/>
        <v>0.53</v>
      </c>
    </row>
    <row r="24" spans="1:33" x14ac:dyDescent="0.25">
      <c r="A24" s="1">
        <f t="shared" ca="1" si="4"/>
        <v>0.19187972223580196</v>
      </c>
      <c r="B24" s="1">
        <f t="shared" ca="1" si="4"/>
        <v>7.3826847427494791E-2</v>
      </c>
      <c r="C24" s="1">
        <f t="shared" ca="1" si="9"/>
        <v>0.48046629353998982</v>
      </c>
      <c r="D24" s="1">
        <f t="shared" ca="1" si="9"/>
        <v>0.85289757331071725</v>
      </c>
      <c r="E24" s="1">
        <f t="shared" ca="1" si="9"/>
        <v>8.7280361065421475E-2</v>
      </c>
      <c r="F24" s="1">
        <f t="shared" ca="1" si="9"/>
        <v>0.62775787059006483</v>
      </c>
      <c r="G24" s="1">
        <f t="shared" ca="1" si="10"/>
        <v>0.22443476907717108</v>
      </c>
      <c r="H24" s="1">
        <f t="shared" ca="1" si="4"/>
        <v>0.41764281862781005</v>
      </c>
      <c r="I24" s="1">
        <f t="shared" ca="1" si="4"/>
        <v>0.94385584918980392</v>
      </c>
      <c r="J24" s="1">
        <f t="shared" ca="1" si="4"/>
        <v>0.21296603006549919</v>
      </c>
      <c r="K24" s="4">
        <f t="shared" ca="1" si="5"/>
        <v>0.41130081351297737</v>
      </c>
      <c r="U24" s="1">
        <f t="shared" ref="U24:W39" ca="1" si="11">RANDBETWEEN(1,6)</f>
        <v>6</v>
      </c>
      <c r="V24" s="1">
        <f t="shared" ca="1" si="11"/>
        <v>3</v>
      </c>
      <c r="W24" s="1">
        <f t="shared" ca="1" si="11"/>
        <v>3</v>
      </c>
      <c r="X24" s="1">
        <f t="shared" ca="1" si="3"/>
        <v>0</v>
      </c>
      <c r="Y24" s="1">
        <f t="shared" ca="1" si="7"/>
        <v>0.68</v>
      </c>
      <c r="Z24" s="1">
        <f t="shared" ca="1" si="8"/>
        <v>0.53</v>
      </c>
    </row>
    <row r="25" spans="1:33" x14ac:dyDescent="0.25">
      <c r="A25" s="1">
        <f t="shared" ca="1" si="4"/>
        <v>0.73986200847334571</v>
      </c>
      <c r="B25" s="1">
        <f t="shared" ca="1" si="4"/>
        <v>0.38138073544347129</v>
      </c>
      <c r="C25" s="1">
        <f t="shared" ca="1" si="9"/>
        <v>0.3415359671385606</v>
      </c>
      <c r="D25" s="1">
        <f t="shared" ca="1" si="9"/>
        <v>0.28786646632955171</v>
      </c>
      <c r="E25" s="1">
        <f t="shared" ca="1" si="9"/>
        <v>0.58614107705012009</v>
      </c>
      <c r="F25" s="1">
        <f t="shared" ca="1" si="9"/>
        <v>0.33599417366351669</v>
      </c>
      <c r="G25" s="1">
        <f t="shared" ca="1" si="10"/>
        <v>0.2851743311976509</v>
      </c>
      <c r="H25" s="1">
        <f t="shared" ca="1" si="4"/>
        <v>0.23031642234158001</v>
      </c>
      <c r="I25" s="1">
        <f t="shared" ca="1" si="4"/>
        <v>2.3435069167059619E-2</v>
      </c>
      <c r="J25" s="1">
        <f t="shared" ca="1" si="4"/>
        <v>0.78247388555656461</v>
      </c>
      <c r="K25" s="4">
        <f t="shared" ca="1" si="5"/>
        <v>0.39941801363614216</v>
      </c>
      <c r="U25" s="1">
        <f t="shared" ca="1" si="11"/>
        <v>6</v>
      </c>
      <c r="V25" s="1">
        <f t="shared" ca="1" si="11"/>
        <v>3</v>
      </c>
      <c r="W25" s="1">
        <f t="shared" ca="1" si="11"/>
        <v>5</v>
      </c>
      <c r="X25" s="1">
        <f t="shared" ca="1" si="3"/>
        <v>0</v>
      </c>
      <c r="Y25" s="1">
        <f t="shared" ca="1" si="7"/>
        <v>0.68</v>
      </c>
      <c r="Z25" s="1">
        <f t="shared" ca="1" si="8"/>
        <v>0.53</v>
      </c>
      <c r="AG25" t="s">
        <v>11</v>
      </c>
    </row>
    <row r="26" spans="1:33" x14ac:dyDescent="0.25">
      <c r="A26" s="1">
        <f t="shared" ca="1" si="4"/>
        <v>0.18549877677737325</v>
      </c>
      <c r="B26" s="1">
        <f t="shared" ca="1" si="4"/>
        <v>0.15764185423157961</v>
      </c>
      <c r="C26" s="1">
        <f t="shared" ca="1" si="9"/>
        <v>0.46833578371039353</v>
      </c>
      <c r="D26" s="1">
        <f t="shared" ca="1" si="9"/>
        <v>9.4195223501174596E-2</v>
      </c>
      <c r="E26" s="1">
        <f t="shared" ca="1" si="9"/>
        <v>0.13617624355185942</v>
      </c>
      <c r="F26" s="1">
        <f t="shared" ca="1" si="9"/>
        <v>0.85701265459817</v>
      </c>
      <c r="G26" s="1">
        <f t="shared" ca="1" si="10"/>
        <v>0.98625035749520418</v>
      </c>
      <c r="H26" s="1">
        <f t="shared" ca="1" si="4"/>
        <v>0.7297460339741112</v>
      </c>
      <c r="I26" s="1">
        <f t="shared" ca="1" si="4"/>
        <v>0.65906066834166022</v>
      </c>
      <c r="J26" s="1">
        <f t="shared" ca="1" si="4"/>
        <v>0.40344097071643437</v>
      </c>
      <c r="K26" s="4">
        <f t="shared" ca="1" si="5"/>
        <v>0.46773585668979606</v>
      </c>
      <c r="U26" s="1">
        <f t="shared" ca="1" si="11"/>
        <v>1</v>
      </c>
      <c r="V26" s="1">
        <f t="shared" ca="1" si="11"/>
        <v>1</v>
      </c>
      <c r="W26" s="1">
        <f t="shared" ca="1" si="11"/>
        <v>4</v>
      </c>
      <c r="X26" s="1">
        <f t="shared" ca="1" si="3"/>
        <v>0</v>
      </c>
      <c r="Y26" s="1">
        <f t="shared" ca="1" si="7"/>
        <v>0.68</v>
      </c>
      <c r="Z26" s="1">
        <f t="shared" ca="1" si="8"/>
        <v>0.53</v>
      </c>
    </row>
    <row r="27" spans="1:33" x14ac:dyDescent="0.25">
      <c r="A27" s="1">
        <f t="shared" ca="1" si="4"/>
        <v>0.16967085460606235</v>
      </c>
      <c r="B27" s="1">
        <f t="shared" ca="1" si="4"/>
        <v>0.62988819704336918</v>
      </c>
      <c r="C27" s="1">
        <f t="shared" ca="1" si="9"/>
        <v>0.8428641571617872</v>
      </c>
      <c r="D27" s="1">
        <f t="shared" ca="1" si="9"/>
        <v>9.7965594543079182E-2</v>
      </c>
      <c r="E27" s="1">
        <f t="shared" ca="1" si="9"/>
        <v>0.13002664681788112</v>
      </c>
      <c r="F27" s="1">
        <f t="shared" ca="1" si="9"/>
        <v>0.56070211864659047</v>
      </c>
      <c r="G27" s="1">
        <f t="shared" ca="1" si="10"/>
        <v>0.23357870744770459</v>
      </c>
      <c r="H27" s="1">
        <f t="shared" ca="1" si="4"/>
        <v>0.8187511996591823</v>
      </c>
      <c r="I27" s="1">
        <f t="shared" ca="1" si="4"/>
        <v>0.66158394689992039</v>
      </c>
      <c r="J27" s="1">
        <f t="shared" ca="1" si="4"/>
        <v>0.43103890396621669</v>
      </c>
      <c r="K27" s="4">
        <f t="shared" ca="1" si="5"/>
        <v>0.45760703267917935</v>
      </c>
      <c r="U27" s="1">
        <f ca="1">RANDBETWEEN(1,6)</f>
        <v>5</v>
      </c>
      <c r="V27" s="1">
        <f t="shared" ca="1" si="11"/>
        <v>1</v>
      </c>
      <c r="W27" s="1">
        <f t="shared" ca="1" si="11"/>
        <v>1</v>
      </c>
      <c r="X27" s="1">
        <f t="shared" ca="1" si="3"/>
        <v>0</v>
      </c>
      <c r="Y27" s="1">
        <f t="shared" ca="1" si="7"/>
        <v>0.72</v>
      </c>
      <c r="Z27" s="1">
        <f t="shared" ca="1" si="8"/>
        <v>0.53</v>
      </c>
    </row>
    <row r="28" spans="1:33" x14ac:dyDescent="0.25">
      <c r="A28" s="1">
        <f t="shared" ca="1" si="4"/>
        <v>0.34900346306886798</v>
      </c>
      <c r="B28" s="1">
        <f t="shared" ca="1" si="4"/>
        <v>0.34960725432769213</v>
      </c>
      <c r="C28" s="1">
        <f t="shared" ca="1" si="9"/>
        <v>0.98684505114823862</v>
      </c>
      <c r="D28" s="1">
        <f t="shared" ca="1" si="9"/>
        <v>0.55790145244192069</v>
      </c>
      <c r="E28" s="1">
        <f t="shared" ca="1" si="9"/>
        <v>0.70934234261917239</v>
      </c>
      <c r="F28" s="1">
        <f t="shared" ca="1" si="9"/>
        <v>0.36890913108892098</v>
      </c>
      <c r="G28" s="1">
        <f t="shared" ca="1" si="10"/>
        <v>0.1479766068322742</v>
      </c>
      <c r="H28" s="1">
        <f t="shared" ca="1" si="4"/>
        <v>0.29161401262137265</v>
      </c>
      <c r="I28" s="1">
        <f t="shared" ca="1" si="4"/>
        <v>0.14469180569846884</v>
      </c>
      <c r="J28" s="1">
        <f t="shared" ca="1" si="4"/>
        <v>0.36669381573980131</v>
      </c>
      <c r="K28" s="4">
        <f t="shared" ca="1" si="5"/>
        <v>0.42725849355867301</v>
      </c>
      <c r="U28" s="1">
        <f t="shared" ref="U28:U36" ca="1" si="12">RANDBETWEEN(1,6)</f>
        <v>2</v>
      </c>
      <c r="V28" s="1">
        <f t="shared" ca="1" si="11"/>
        <v>1</v>
      </c>
      <c r="W28" s="1">
        <f t="shared" ca="1" si="11"/>
        <v>5</v>
      </c>
      <c r="X28" s="1">
        <f t="shared" ca="1" si="3"/>
        <v>1</v>
      </c>
      <c r="Y28" s="1">
        <f t="shared" ca="1" si="7"/>
        <v>0.76</v>
      </c>
      <c r="Z28" s="1">
        <f t="shared" ca="1" si="8"/>
        <v>0.53</v>
      </c>
    </row>
    <row r="29" spans="1:33" x14ac:dyDescent="0.25">
      <c r="A29" s="1">
        <f t="shared" ca="1" si="4"/>
        <v>0.91371752646478899</v>
      </c>
      <c r="B29" s="1">
        <f t="shared" ca="1" si="4"/>
        <v>0.7268886249739307</v>
      </c>
      <c r="C29" s="1">
        <f t="shared" ca="1" si="9"/>
        <v>7.767180252308048E-2</v>
      </c>
      <c r="D29" s="1">
        <f t="shared" ca="1" si="9"/>
        <v>0.19093005515320138</v>
      </c>
      <c r="E29" s="1">
        <f t="shared" ca="1" si="9"/>
        <v>0.65484919530448193</v>
      </c>
      <c r="F29" s="1">
        <f t="shared" ca="1" si="9"/>
        <v>1.9863168556482291E-2</v>
      </c>
      <c r="G29" s="1">
        <f t="shared" ca="1" si="10"/>
        <v>0.65649897001576063</v>
      </c>
      <c r="H29" s="1">
        <f t="shared" ca="1" si="4"/>
        <v>0.94743535335260054</v>
      </c>
      <c r="I29" s="1">
        <f t="shared" ca="1" si="4"/>
        <v>0.46886415207542054</v>
      </c>
      <c r="J29" s="1">
        <f t="shared" ca="1" si="4"/>
        <v>0.63131914285391055</v>
      </c>
      <c r="K29" s="4">
        <f t="shared" ca="1" si="5"/>
        <v>0.52880379912736575</v>
      </c>
      <c r="U29" s="1">
        <f t="shared" ca="1" si="12"/>
        <v>1</v>
      </c>
      <c r="V29" s="1">
        <f t="shared" ca="1" si="11"/>
        <v>2</v>
      </c>
      <c r="W29" s="1">
        <f t="shared" ca="1" si="11"/>
        <v>6</v>
      </c>
      <c r="X29" s="1">
        <f t="shared" ca="1" si="3"/>
        <v>1</v>
      </c>
      <c r="Y29" s="1">
        <f t="shared" ca="1" si="7"/>
        <v>0.72</v>
      </c>
      <c r="Z29" s="1">
        <f t="shared" ca="1" si="8"/>
        <v>0.53</v>
      </c>
    </row>
    <row r="30" spans="1:33" x14ac:dyDescent="0.25">
      <c r="A30" s="1">
        <f t="shared" ca="1" si="4"/>
        <v>0.80683501060295171</v>
      </c>
      <c r="B30" s="1">
        <f t="shared" ca="1" si="4"/>
        <v>0.57036913971169001</v>
      </c>
      <c r="C30" s="1">
        <f t="shared" ca="1" si="9"/>
        <v>0.88127390860831867</v>
      </c>
      <c r="D30" s="1">
        <f t="shared" ca="1" si="9"/>
        <v>0.93434013587269515</v>
      </c>
      <c r="E30" s="1">
        <f t="shared" ca="1" si="9"/>
        <v>0.44193117675300442</v>
      </c>
      <c r="F30" s="1">
        <f t="shared" ca="1" si="9"/>
        <v>0.45656389836485312</v>
      </c>
      <c r="G30" s="1">
        <f t="shared" ca="1" si="10"/>
        <v>0.29502265049540799</v>
      </c>
      <c r="H30" s="1">
        <f t="shared" ca="1" si="4"/>
        <v>0.47183768960512062</v>
      </c>
      <c r="I30" s="1">
        <f t="shared" ca="1" si="4"/>
        <v>0.82701628750326883</v>
      </c>
      <c r="J30" s="1">
        <f t="shared" ca="1" si="4"/>
        <v>0.13649412266117167</v>
      </c>
      <c r="K30" s="4">
        <f t="shared" ca="1" si="5"/>
        <v>0.58216840201784825</v>
      </c>
      <c r="U30" s="1">
        <f t="shared" ca="1" si="12"/>
        <v>1</v>
      </c>
      <c r="V30" s="1">
        <f t="shared" ca="1" si="11"/>
        <v>2</v>
      </c>
      <c r="W30" s="1">
        <f t="shared" ca="1" si="11"/>
        <v>5</v>
      </c>
      <c r="X30" s="1">
        <f t="shared" ca="1" si="3"/>
        <v>1</v>
      </c>
      <c r="Y30" s="1">
        <f t="shared" ca="1" si="7"/>
        <v>0.72</v>
      </c>
      <c r="Z30" s="1">
        <f t="shared" ca="1" si="8"/>
        <v>0.54</v>
      </c>
    </row>
    <row r="31" spans="1:33" x14ac:dyDescent="0.25">
      <c r="A31" s="1">
        <f t="shared" ca="1" si="4"/>
        <v>8.2817713626862632E-2</v>
      </c>
      <c r="B31" s="1">
        <f t="shared" ca="1" si="4"/>
        <v>0.59435364827264292</v>
      </c>
      <c r="C31" s="1">
        <f t="shared" ca="1" si="9"/>
        <v>0.21539871334669225</v>
      </c>
      <c r="D31" s="1">
        <f t="shared" ca="1" si="9"/>
        <v>0.42735642040317712</v>
      </c>
      <c r="E31" s="1">
        <f t="shared" ca="1" si="9"/>
        <v>0.69052580980632716</v>
      </c>
      <c r="F31" s="1">
        <f t="shared" ca="1" si="9"/>
        <v>0.97704079438339586</v>
      </c>
      <c r="G31" s="1">
        <f t="shared" ca="1" si="10"/>
        <v>0.84469677929058917</v>
      </c>
      <c r="H31" s="1">
        <f t="shared" ca="1" si="4"/>
        <v>2.7192125537060741E-2</v>
      </c>
      <c r="I31" s="1">
        <f t="shared" ca="1" si="4"/>
        <v>0.46861629105504199</v>
      </c>
      <c r="J31" s="1">
        <f t="shared" ca="1" si="4"/>
        <v>0.48323238618574726</v>
      </c>
      <c r="K31" s="4">
        <f t="shared" ca="1" si="5"/>
        <v>0.48112306819075379</v>
      </c>
      <c r="U31" s="1">
        <f t="shared" ca="1" si="12"/>
        <v>2</v>
      </c>
      <c r="V31" s="1">
        <f t="shared" ca="1" si="11"/>
        <v>2</v>
      </c>
      <c r="W31" s="1">
        <f t="shared" ca="1" si="11"/>
        <v>2</v>
      </c>
      <c r="X31" s="1">
        <f t="shared" ca="1" si="3"/>
        <v>3</v>
      </c>
      <c r="Y31" s="1">
        <f t="shared" ca="1" si="7"/>
        <v>0.76</v>
      </c>
      <c r="Z31" s="1">
        <f t="shared" ca="1" si="8"/>
        <v>0.53</v>
      </c>
    </row>
    <row r="32" spans="1:33" x14ac:dyDescent="0.25">
      <c r="A32" s="1">
        <f t="shared" ca="1" si="4"/>
        <v>0.44198000821917816</v>
      </c>
      <c r="B32" s="1">
        <f t="shared" ca="1" si="4"/>
        <v>0.46467571458724544</v>
      </c>
      <c r="C32" s="1">
        <f t="shared" ca="1" si="9"/>
        <v>0.19904641128360145</v>
      </c>
      <c r="D32" s="1">
        <f t="shared" ca="1" si="9"/>
        <v>5.0788023393843029E-2</v>
      </c>
      <c r="E32" s="1">
        <f t="shared" ca="1" si="9"/>
        <v>0.13808022313751034</v>
      </c>
      <c r="F32" s="1">
        <f t="shared" ca="1" si="9"/>
        <v>0.11298578313456009</v>
      </c>
      <c r="G32" s="1">
        <f t="shared" ca="1" si="10"/>
        <v>0.82819502142150814</v>
      </c>
      <c r="H32" s="1">
        <f t="shared" ca="1" si="4"/>
        <v>0.13712481134001286</v>
      </c>
      <c r="I32" s="1">
        <f t="shared" ca="1" si="4"/>
        <v>0.57894800829866633</v>
      </c>
      <c r="J32" s="1">
        <f t="shared" ca="1" si="4"/>
        <v>0.96210791447317479</v>
      </c>
      <c r="K32" s="4">
        <f t="shared" ca="1" si="5"/>
        <v>0.39139319192893007</v>
      </c>
      <c r="U32" s="1">
        <f t="shared" ca="1" si="12"/>
        <v>2</v>
      </c>
      <c r="V32" s="1">
        <f t="shared" ca="1" si="11"/>
        <v>6</v>
      </c>
      <c r="W32" s="1">
        <f t="shared" ca="1" si="11"/>
        <v>4</v>
      </c>
      <c r="X32" s="1">
        <f t="shared" ca="1" si="3"/>
        <v>1</v>
      </c>
      <c r="Y32" s="1">
        <f t="shared" ca="1" si="7"/>
        <v>0.64</v>
      </c>
      <c r="Z32" s="1">
        <f t="shared" ca="1" si="8"/>
        <v>0.52</v>
      </c>
    </row>
    <row r="33" spans="1:28" x14ac:dyDescent="0.25">
      <c r="A33" s="1">
        <f t="shared" ca="1" si="4"/>
        <v>0.77059349133283783</v>
      </c>
      <c r="B33" s="1">
        <f t="shared" ca="1" si="4"/>
        <v>0.55598128380586254</v>
      </c>
      <c r="C33" s="1">
        <f t="shared" ca="1" si="9"/>
        <v>0.65436776940924113</v>
      </c>
      <c r="D33" s="1">
        <f t="shared" ca="1" si="9"/>
        <v>0.5780521642256945</v>
      </c>
      <c r="E33" s="1">
        <f t="shared" ca="1" si="9"/>
        <v>0.62289612388164251</v>
      </c>
      <c r="F33" s="1">
        <f t="shared" ca="1" si="9"/>
        <v>0.47649396353335971</v>
      </c>
      <c r="G33" s="1">
        <f t="shared" ca="1" si="10"/>
        <v>0.3906342417426818</v>
      </c>
      <c r="H33" s="1">
        <f t="shared" ca="1" si="4"/>
        <v>0.66077025586700144</v>
      </c>
      <c r="I33" s="1">
        <f t="shared" ca="1" si="4"/>
        <v>0.70839372362329001</v>
      </c>
      <c r="J33" s="1">
        <f t="shared" ca="1" si="4"/>
        <v>0.22383403321707784</v>
      </c>
      <c r="K33" s="4">
        <f t="shared" ca="1" si="5"/>
        <v>0.56420170506386902</v>
      </c>
      <c r="U33" s="1">
        <f t="shared" ca="1" si="12"/>
        <v>3</v>
      </c>
      <c r="V33" s="1">
        <f t="shared" ca="1" si="11"/>
        <v>6</v>
      </c>
      <c r="W33" s="1">
        <f t="shared" ca="1" si="11"/>
        <v>5</v>
      </c>
      <c r="X33" s="1">
        <f t="shared" ca="1" si="3"/>
        <v>0</v>
      </c>
      <c r="Y33" s="1">
        <f t="shared" ca="1" si="7"/>
        <v>0.6</v>
      </c>
      <c r="Z33" s="1">
        <f t="shared" ca="1" si="8"/>
        <v>0.51</v>
      </c>
    </row>
    <row r="34" spans="1:28" x14ac:dyDescent="0.25">
      <c r="A34" s="1">
        <f t="shared" ca="1" si="4"/>
        <v>0.92063829602090475</v>
      </c>
      <c r="B34" s="1">
        <f t="shared" ca="1" si="4"/>
        <v>0.20830313613229712</v>
      </c>
      <c r="C34" s="1">
        <f t="shared" ca="1" si="9"/>
        <v>0.94732866653644932</v>
      </c>
      <c r="D34" s="1">
        <f t="shared" ca="1" si="9"/>
        <v>0.93608437867098349</v>
      </c>
      <c r="E34" s="1">
        <f t="shared" ca="1" si="9"/>
        <v>0.42013788801190655</v>
      </c>
      <c r="F34" s="1">
        <f t="shared" ca="1" si="9"/>
        <v>0.42796607300518485</v>
      </c>
      <c r="G34" s="1">
        <f t="shared" ca="1" si="10"/>
        <v>0.66467326570279428</v>
      </c>
      <c r="H34" s="1">
        <f t="shared" ca="1" si="4"/>
        <v>0.148881887038401</v>
      </c>
      <c r="I34" s="1">
        <f t="shared" ca="1" si="4"/>
        <v>0.83703526856825416</v>
      </c>
      <c r="J34" s="1">
        <f t="shared" ca="1" si="4"/>
        <v>0.91968003916054897</v>
      </c>
      <c r="K34" s="4">
        <f t="shared" ca="1" si="5"/>
        <v>0.64307288988477251</v>
      </c>
      <c r="U34" s="1">
        <f t="shared" ca="1" si="12"/>
        <v>2</v>
      </c>
      <c r="V34" s="1">
        <f t="shared" ca="1" si="11"/>
        <v>3</v>
      </c>
      <c r="W34" s="1">
        <f t="shared" ca="1" si="11"/>
        <v>5</v>
      </c>
      <c r="X34" s="1">
        <f t="shared" ca="1" si="3"/>
        <v>1</v>
      </c>
      <c r="Y34" s="1">
        <f t="shared" ca="1" si="7"/>
        <v>0.6</v>
      </c>
      <c r="Z34" s="1">
        <f t="shared" ca="1" si="8"/>
        <v>0.51</v>
      </c>
    </row>
    <row r="35" spans="1:28" x14ac:dyDescent="0.25">
      <c r="A35" s="1">
        <f t="shared" ca="1" si="4"/>
        <v>0.33833409487554944</v>
      </c>
      <c r="B35" s="1">
        <f t="shared" ca="1" si="4"/>
        <v>0.43503957707382956</v>
      </c>
      <c r="C35" s="1">
        <f t="shared" ca="1" si="9"/>
        <v>0.16149115595994423</v>
      </c>
      <c r="D35" s="1">
        <f t="shared" ca="1" si="9"/>
        <v>0.90804270699682188</v>
      </c>
      <c r="E35" s="1">
        <f t="shared" ca="1" si="9"/>
        <v>0.14210911647235935</v>
      </c>
      <c r="F35" s="1">
        <f t="shared" ca="1" si="9"/>
        <v>0.53200736431616236</v>
      </c>
      <c r="G35" s="1">
        <f t="shared" ca="1" si="10"/>
        <v>0.22000933436675174</v>
      </c>
      <c r="H35" s="1">
        <f t="shared" ca="1" si="4"/>
        <v>0.86394108835542582</v>
      </c>
      <c r="I35" s="1">
        <f t="shared" ca="1" si="4"/>
        <v>3.0244674154828233E-2</v>
      </c>
      <c r="J35" s="1">
        <f t="shared" ca="1" si="4"/>
        <v>0.66976539028493154</v>
      </c>
      <c r="K35" s="4">
        <f t="shared" ca="1" si="5"/>
        <v>0.43009845028566041</v>
      </c>
      <c r="U35" s="1">
        <f t="shared" ca="1" si="12"/>
        <v>2</v>
      </c>
      <c r="V35" s="1">
        <f t="shared" ca="1" si="11"/>
        <v>1</v>
      </c>
      <c r="W35" s="1">
        <f t="shared" ca="1" si="11"/>
        <v>3</v>
      </c>
      <c r="X35" s="1">
        <f t="shared" ca="1" si="3"/>
        <v>1</v>
      </c>
      <c r="Y35" s="1">
        <f t="shared" ca="1" si="7"/>
        <v>0.56000000000000005</v>
      </c>
      <c r="Z35" s="1">
        <f t="shared" ca="1" si="8"/>
        <v>0.5</v>
      </c>
    </row>
    <row r="36" spans="1:28" x14ac:dyDescent="0.25">
      <c r="A36" s="1">
        <f t="shared" ca="1" si="4"/>
        <v>0.40790268202462765</v>
      </c>
      <c r="B36" s="1">
        <f t="shared" ca="1" si="4"/>
        <v>0.99081211390916524</v>
      </c>
      <c r="C36" s="1">
        <f t="shared" ca="1" si="9"/>
        <v>0.4319410699907581</v>
      </c>
      <c r="D36" s="1">
        <f t="shared" ca="1" si="9"/>
        <v>7.9922289749682629E-2</v>
      </c>
      <c r="E36" s="1">
        <f t="shared" ca="1" si="9"/>
        <v>0.47405727975015055</v>
      </c>
      <c r="F36" s="1">
        <f t="shared" ca="1" si="9"/>
        <v>1.3460678651165958E-3</v>
      </c>
      <c r="G36" s="1">
        <f t="shared" ca="1" si="10"/>
        <v>0.86122805390156565</v>
      </c>
      <c r="H36" s="1">
        <f t="shared" ca="1" si="4"/>
        <v>0.42177210080738381</v>
      </c>
      <c r="I36" s="1">
        <f t="shared" ca="1" si="4"/>
        <v>0.34952026115231838</v>
      </c>
      <c r="J36" s="1">
        <f t="shared" ca="1" si="4"/>
        <v>0.28121943709969577</v>
      </c>
      <c r="K36" s="4">
        <f t="shared" ca="1" si="5"/>
        <v>0.42997213562504644</v>
      </c>
      <c r="U36" s="1">
        <f t="shared" ca="1" si="12"/>
        <v>4</v>
      </c>
      <c r="V36" s="1">
        <f t="shared" ca="1" si="11"/>
        <v>6</v>
      </c>
      <c r="W36" s="1">
        <f t="shared" ca="1" si="11"/>
        <v>5</v>
      </c>
      <c r="X36" s="1">
        <f t="shared" ca="1" si="3"/>
        <v>0</v>
      </c>
      <c r="Y36" s="1">
        <f t="shared" ca="1" si="7"/>
        <v>0.56000000000000005</v>
      </c>
      <c r="Z36" s="1">
        <f t="shared" ca="1" si="8"/>
        <v>0.5</v>
      </c>
    </row>
    <row r="37" spans="1:28" x14ac:dyDescent="0.25">
      <c r="A37" s="1">
        <f t="shared" ca="1" si="4"/>
        <v>0.20598249589387618</v>
      </c>
      <c r="B37" s="1">
        <f t="shared" ca="1" si="4"/>
        <v>0.70254684836078407</v>
      </c>
      <c r="C37" s="1">
        <f t="shared" ca="1" si="9"/>
        <v>5.7100752804737032E-2</v>
      </c>
      <c r="D37" s="1">
        <f t="shared" ca="1" si="9"/>
        <v>0.98290792643765168</v>
      </c>
      <c r="E37" s="1">
        <f t="shared" ca="1" si="9"/>
        <v>0.22116501388377541</v>
      </c>
      <c r="F37" s="1">
        <f t="shared" ca="1" si="9"/>
        <v>0.82356742080789791</v>
      </c>
      <c r="G37" s="1">
        <f t="shared" ca="1" si="10"/>
        <v>0.55353274782262285</v>
      </c>
      <c r="H37" s="1">
        <f t="shared" ca="1" si="4"/>
        <v>2.1930421121014732E-2</v>
      </c>
      <c r="I37" s="1">
        <f t="shared" ca="1" si="4"/>
        <v>0.2795665485809381</v>
      </c>
      <c r="J37" s="1">
        <f t="shared" ca="1" si="4"/>
        <v>0.88797250368875325</v>
      </c>
      <c r="K37" s="4">
        <f t="shared" ca="1" si="5"/>
        <v>0.47362726794020515</v>
      </c>
      <c r="U37" s="1">
        <f ca="1">RANDBETWEEN(1,6)</f>
        <v>1</v>
      </c>
      <c r="V37" s="1">
        <f t="shared" ca="1" si="11"/>
        <v>3</v>
      </c>
      <c r="W37" s="1">
        <f t="shared" ca="1" si="11"/>
        <v>5</v>
      </c>
      <c r="X37" s="1">
        <f t="shared" ca="1" si="3"/>
        <v>0</v>
      </c>
      <c r="Y37" s="1">
        <f t="shared" ca="1" si="7"/>
        <v>0.6</v>
      </c>
      <c r="Z37" s="1">
        <f t="shared" ca="1" si="8"/>
        <v>0.52</v>
      </c>
    </row>
    <row r="38" spans="1:28" x14ac:dyDescent="0.25">
      <c r="A38" s="1">
        <f t="shared" ca="1" si="4"/>
        <v>0.36852127796180301</v>
      </c>
      <c r="B38" s="1">
        <f t="shared" ca="1" si="4"/>
        <v>0.66296192309174151</v>
      </c>
      <c r="C38" s="1">
        <f t="shared" ca="1" si="9"/>
        <v>0.77707317307222668</v>
      </c>
      <c r="D38" s="1">
        <f t="shared" ca="1" si="9"/>
        <v>5.7659299253753349E-2</v>
      </c>
      <c r="E38" s="1">
        <f t="shared" ca="1" si="9"/>
        <v>0.31017474512184406</v>
      </c>
      <c r="F38" s="1">
        <f t="shared" ca="1" si="9"/>
        <v>0.97303580014100266</v>
      </c>
      <c r="G38" s="1">
        <f t="shared" ca="1" si="10"/>
        <v>0.51130049240566378</v>
      </c>
      <c r="H38" s="1">
        <f t="shared" ca="1" si="4"/>
        <v>0.75632193607327225</v>
      </c>
      <c r="I38" s="1">
        <f t="shared" ca="1" si="4"/>
        <v>0.7101578307355938</v>
      </c>
      <c r="J38" s="1">
        <f t="shared" ca="1" si="4"/>
        <v>0.47235470826007708</v>
      </c>
      <c r="K38" s="4">
        <f t="shared" ca="1" si="5"/>
        <v>0.55995611861169781</v>
      </c>
      <c r="U38" s="1">
        <f t="shared" ref="U38:W53" ca="1" si="13">RANDBETWEEN(1,6)</f>
        <v>1</v>
      </c>
      <c r="V38" s="1">
        <f t="shared" ca="1" si="11"/>
        <v>6</v>
      </c>
      <c r="W38" s="1">
        <f t="shared" ca="1" si="11"/>
        <v>3</v>
      </c>
      <c r="X38" s="1">
        <f t="shared" ca="1" si="3"/>
        <v>0</v>
      </c>
      <c r="Y38" s="1">
        <f t="shared" ca="1" si="7"/>
        <v>0.64</v>
      </c>
      <c r="Z38" s="1">
        <f t="shared" ca="1" si="8"/>
        <v>0.53</v>
      </c>
    </row>
    <row r="39" spans="1:28" x14ac:dyDescent="0.25">
      <c r="A39" s="1">
        <f t="shared" ca="1" si="4"/>
        <v>0.50768515790677571</v>
      </c>
      <c r="B39" s="1">
        <f t="shared" ca="1" si="4"/>
        <v>0.40520782875912376</v>
      </c>
      <c r="C39" s="1">
        <f t="shared" ca="1" si="9"/>
        <v>0.76268867814937735</v>
      </c>
      <c r="D39" s="1">
        <f t="shared" ca="1" si="9"/>
        <v>0.44365102058064776</v>
      </c>
      <c r="E39" s="1">
        <f t="shared" ca="1" si="9"/>
        <v>0.84415626527322574</v>
      </c>
      <c r="F39" s="1">
        <f t="shared" ca="1" si="9"/>
        <v>0.23358240892190063</v>
      </c>
      <c r="G39" s="1">
        <f t="shared" ca="1" si="10"/>
        <v>0.38525577278427892</v>
      </c>
      <c r="H39" s="1">
        <f t="shared" ca="1" si="4"/>
        <v>0.4816556184112244</v>
      </c>
      <c r="I39" s="1">
        <f t="shared" ca="1" si="4"/>
        <v>0.58450217977247088</v>
      </c>
      <c r="J39" s="1">
        <f t="shared" ca="1" si="4"/>
        <v>0.42743511586993244</v>
      </c>
      <c r="K39" s="4">
        <f t="shared" ca="1" si="5"/>
        <v>0.50758200464289582</v>
      </c>
      <c r="U39" s="1">
        <f t="shared" ca="1" si="13"/>
        <v>2</v>
      </c>
      <c r="V39" s="1">
        <f t="shared" ca="1" si="11"/>
        <v>3</v>
      </c>
      <c r="W39" s="1">
        <f t="shared" ca="1" si="11"/>
        <v>1</v>
      </c>
      <c r="X39" s="1">
        <f t="shared" ca="1" si="3"/>
        <v>1</v>
      </c>
      <c r="Y39" s="1">
        <f t="shared" ca="1" si="7"/>
        <v>0.64</v>
      </c>
      <c r="Z39" s="1">
        <f t="shared" ca="1" si="8"/>
        <v>0.53</v>
      </c>
    </row>
    <row r="40" spans="1:28" x14ac:dyDescent="0.25">
      <c r="A40" s="1">
        <f t="shared" ca="1" si="4"/>
        <v>0.38369079031869857</v>
      </c>
      <c r="B40" s="1">
        <f t="shared" ca="1" si="4"/>
        <v>0.5134958279041022</v>
      </c>
      <c r="C40" s="1">
        <f t="shared" ca="1" si="9"/>
        <v>0.71307373152577891</v>
      </c>
      <c r="D40" s="1">
        <f t="shared" ca="1" si="9"/>
        <v>0.87405607861075152</v>
      </c>
      <c r="E40" s="1">
        <f t="shared" ca="1" si="9"/>
        <v>0.31979350082416769</v>
      </c>
      <c r="F40" s="1">
        <f t="shared" ca="1" si="9"/>
        <v>0.56383656870699772</v>
      </c>
      <c r="G40" s="1">
        <f t="shared" ca="1" si="10"/>
        <v>0.22886658660788395</v>
      </c>
      <c r="H40" s="1">
        <f t="shared" ca="1" si="4"/>
        <v>0.55195211013396428</v>
      </c>
      <c r="I40" s="1">
        <f t="shared" ca="1" si="4"/>
        <v>0.37409250049623333</v>
      </c>
      <c r="J40" s="1">
        <f t="shared" ca="1" si="4"/>
        <v>3.1986752317156641E-2</v>
      </c>
      <c r="K40" s="4">
        <f t="shared" ca="1" si="5"/>
        <v>0.4554844447445735</v>
      </c>
      <c r="U40" s="1">
        <f t="shared" ca="1" si="13"/>
        <v>2</v>
      </c>
      <c r="V40" s="1">
        <f t="shared" ca="1" si="13"/>
        <v>3</v>
      </c>
      <c r="W40" s="1">
        <f t="shared" ca="1" si="13"/>
        <v>1</v>
      </c>
      <c r="X40" s="1">
        <f t="shared" ca="1" si="3"/>
        <v>1</v>
      </c>
      <c r="Y40" s="1">
        <f t="shared" ca="1" si="7"/>
        <v>0.6</v>
      </c>
      <c r="Z40" s="1">
        <f t="shared" ca="1" si="8"/>
        <v>0.53</v>
      </c>
    </row>
    <row r="41" spans="1:28" x14ac:dyDescent="0.25">
      <c r="A41" s="1">
        <f t="shared" ca="1" si="4"/>
        <v>6.1582123317554527E-2</v>
      </c>
      <c r="B41" s="1">
        <f t="shared" ca="1" si="4"/>
        <v>1.8225445085577441E-2</v>
      </c>
      <c r="C41" s="1">
        <f t="shared" ca="1" si="9"/>
        <v>0.4427001601575532</v>
      </c>
      <c r="D41" s="1">
        <f t="shared" ca="1" si="9"/>
        <v>0.74016664901463813</v>
      </c>
      <c r="E41" s="1">
        <f t="shared" ca="1" si="9"/>
        <v>0.58710940676323908</v>
      </c>
      <c r="F41" s="1">
        <f t="shared" ca="1" si="9"/>
        <v>0.53703435275053257</v>
      </c>
      <c r="G41" s="1">
        <f t="shared" ca="1" si="10"/>
        <v>0.49668307338590623</v>
      </c>
      <c r="H41" s="1">
        <f t="shared" ca="1" si="4"/>
        <v>0.29947397716233226</v>
      </c>
      <c r="I41" s="1">
        <f t="shared" ca="1" si="4"/>
        <v>0.19646101840266417</v>
      </c>
      <c r="J41" s="1">
        <f t="shared" ca="1" si="4"/>
        <v>0.95160401760922841</v>
      </c>
      <c r="K41" s="4">
        <f t="shared" ca="1" si="5"/>
        <v>0.43310402236492263</v>
      </c>
      <c r="U41" s="1">
        <f t="shared" ca="1" si="13"/>
        <v>5</v>
      </c>
      <c r="V41" s="1">
        <f t="shared" ca="1" si="13"/>
        <v>2</v>
      </c>
      <c r="W41" s="1">
        <f t="shared" ca="1" si="13"/>
        <v>2</v>
      </c>
      <c r="X41" s="1">
        <f t="shared" ca="1" si="3"/>
        <v>2</v>
      </c>
      <c r="Y41" s="1">
        <f t="shared" ca="1" si="7"/>
        <v>0.56000000000000005</v>
      </c>
      <c r="Z41" s="1">
        <f t="shared" ca="1" si="8"/>
        <v>0.52</v>
      </c>
    </row>
    <row r="42" spans="1:28" x14ac:dyDescent="0.25">
      <c r="A42" s="1">
        <f t="shared" ca="1" si="4"/>
        <v>0.6569978811464332</v>
      </c>
      <c r="B42" s="1">
        <f t="shared" ca="1" si="4"/>
        <v>0.42389771896196571</v>
      </c>
      <c r="C42" s="1">
        <f t="shared" ca="1" si="9"/>
        <v>0.88672102430515221</v>
      </c>
      <c r="D42" s="1">
        <f t="shared" ca="1" si="9"/>
        <v>0.44200194219481226</v>
      </c>
      <c r="E42" s="1">
        <f t="shared" ca="1" si="9"/>
        <v>0.96046219964822388</v>
      </c>
      <c r="F42" s="1">
        <f t="shared" ca="1" si="9"/>
        <v>1.0734292647323618E-2</v>
      </c>
      <c r="G42" s="1">
        <f t="shared" ca="1" si="10"/>
        <v>0.69709653916542846</v>
      </c>
      <c r="H42" s="1">
        <f t="shared" ca="1" si="4"/>
        <v>0.6570839538918668</v>
      </c>
      <c r="I42" s="1">
        <f t="shared" ca="1" si="4"/>
        <v>0.98735880007987797</v>
      </c>
      <c r="J42" s="1">
        <f t="shared" ca="1" si="4"/>
        <v>0.9357891930587342</v>
      </c>
      <c r="K42" s="4">
        <f t="shared" ca="1" si="5"/>
        <v>0.66581435450998183</v>
      </c>
      <c r="U42" s="1">
        <f t="shared" ca="1" si="13"/>
        <v>6</v>
      </c>
      <c r="V42" s="1">
        <f t="shared" ca="1" si="13"/>
        <v>6</v>
      </c>
      <c r="W42" s="1">
        <f t="shared" ca="1" si="13"/>
        <v>2</v>
      </c>
      <c r="X42" s="1">
        <f t="shared" ca="1" si="3"/>
        <v>1</v>
      </c>
      <c r="Y42" s="1">
        <f t="shared" ca="1" si="7"/>
        <v>0.48</v>
      </c>
      <c r="Z42" s="1">
        <f t="shared" ca="1" si="8"/>
        <v>0.5</v>
      </c>
      <c r="AB42" t="s">
        <v>11</v>
      </c>
    </row>
    <row r="43" spans="1:28" x14ac:dyDescent="0.25">
      <c r="A43" s="1">
        <f t="shared" ca="1" si="4"/>
        <v>0.32345343424164597</v>
      </c>
      <c r="B43" s="1">
        <f t="shared" ca="1" si="4"/>
        <v>0.3324116979156575</v>
      </c>
      <c r="C43" s="1">
        <f t="shared" ca="1" si="9"/>
        <v>0.52368168711119933</v>
      </c>
      <c r="D43" s="1">
        <f t="shared" ca="1" si="9"/>
        <v>0.23782981860503982</v>
      </c>
      <c r="E43" s="1">
        <f t="shared" ca="1" si="9"/>
        <v>0.61863611219932857</v>
      </c>
      <c r="F43" s="1">
        <f t="shared" ca="1" si="9"/>
        <v>0.64666706338639512</v>
      </c>
      <c r="G43" s="1">
        <f t="shared" ca="1" si="10"/>
        <v>0.75189728796361344</v>
      </c>
      <c r="H43" s="1">
        <f t="shared" ca="1" si="4"/>
        <v>0.85007910516246521</v>
      </c>
      <c r="I43" s="1">
        <f t="shared" ca="1" si="4"/>
        <v>8.731301226996524E-2</v>
      </c>
      <c r="J43" s="1">
        <f t="shared" ca="1" si="4"/>
        <v>0.17248198789755842</v>
      </c>
      <c r="K43" s="4">
        <f t="shared" ca="1" si="5"/>
        <v>0.45444512067528697</v>
      </c>
      <c r="U43" s="1">
        <f t="shared" ca="1" si="13"/>
        <v>3</v>
      </c>
      <c r="V43" s="1">
        <f t="shared" ca="1" si="13"/>
        <v>2</v>
      </c>
      <c r="W43" s="1">
        <f t="shared" ca="1" si="13"/>
        <v>4</v>
      </c>
      <c r="X43" s="1">
        <f t="shared" ca="1" si="3"/>
        <v>1</v>
      </c>
      <c r="Y43" s="1">
        <f t="shared" ca="1" si="7"/>
        <v>0.44</v>
      </c>
      <c r="Z43" s="1">
        <f t="shared" ca="1" si="8"/>
        <v>0.49</v>
      </c>
    </row>
    <row r="44" spans="1:28" x14ac:dyDescent="0.25">
      <c r="A44" s="1">
        <f t="shared" ca="1" si="4"/>
        <v>0.73763994041692882</v>
      </c>
      <c r="B44" s="1">
        <f t="shared" ca="1" si="4"/>
        <v>0.31574933144263273</v>
      </c>
      <c r="C44" s="1">
        <f t="shared" ca="1" si="9"/>
        <v>0.5764631034923785</v>
      </c>
      <c r="D44" s="1">
        <f t="shared" ca="1" si="9"/>
        <v>0.34004290700264572</v>
      </c>
      <c r="E44" s="1">
        <f t="shared" ca="1" si="9"/>
        <v>3.6795893227377197E-2</v>
      </c>
      <c r="F44" s="1">
        <f t="shared" ca="1" si="9"/>
        <v>0.13157278015601381</v>
      </c>
      <c r="G44" s="1">
        <f t="shared" ca="1" si="10"/>
        <v>3.2580890835886889E-2</v>
      </c>
      <c r="H44" s="1">
        <f t="shared" ca="1" si="4"/>
        <v>0.58899811740361829</v>
      </c>
      <c r="I44" s="1">
        <f t="shared" ca="1" si="4"/>
        <v>0.52592248023492716</v>
      </c>
      <c r="J44" s="1">
        <f t="shared" ca="1" si="4"/>
        <v>0.91157044475949134</v>
      </c>
      <c r="K44" s="4">
        <f t="shared" ca="1" si="5"/>
        <v>0.41973358889719015</v>
      </c>
      <c r="U44" s="1">
        <f t="shared" ca="1" si="13"/>
        <v>4</v>
      </c>
      <c r="V44" s="1">
        <f t="shared" ca="1" si="13"/>
        <v>1</v>
      </c>
      <c r="W44" s="1">
        <f t="shared" ca="1" si="13"/>
        <v>4</v>
      </c>
      <c r="X44" s="1">
        <f t="shared" ca="1" si="3"/>
        <v>0</v>
      </c>
      <c r="Y44" s="1">
        <f t="shared" ca="1" si="7"/>
        <v>0.4</v>
      </c>
      <c r="Z44" s="1">
        <f t="shared" ca="1" si="8"/>
        <v>0.5</v>
      </c>
    </row>
    <row r="45" spans="1:28" x14ac:dyDescent="0.25">
      <c r="A45" s="1">
        <f t="shared" ca="1" si="4"/>
        <v>0.82973036386783183</v>
      </c>
      <c r="B45" s="1">
        <f t="shared" ca="1" si="4"/>
        <v>0.21995151834626392</v>
      </c>
      <c r="C45" s="1">
        <f t="shared" ca="1" si="9"/>
        <v>0.29227040888069478</v>
      </c>
      <c r="D45" s="1">
        <f t="shared" ca="1" si="9"/>
        <v>0.96301858525619699</v>
      </c>
      <c r="E45" s="1">
        <f t="shared" ca="1" si="9"/>
        <v>0.59399596483587436</v>
      </c>
      <c r="F45" s="1">
        <f t="shared" ca="1" si="9"/>
        <v>0.87949917435921365</v>
      </c>
      <c r="G45" s="1">
        <f t="shared" ca="1" si="10"/>
        <v>0.28620651037358169</v>
      </c>
      <c r="H45" s="1">
        <f t="shared" ca="1" si="4"/>
        <v>0.52461283734911324</v>
      </c>
      <c r="I45" s="1">
        <f t="shared" ca="1" si="4"/>
        <v>0.18445440242770827</v>
      </c>
      <c r="J45" s="1">
        <f t="shared" ca="1" si="4"/>
        <v>0.19721763128337377</v>
      </c>
      <c r="K45" s="4">
        <f t="shared" ca="1" si="5"/>
        <v>0.49709573969798521</v>
      </c>
      <c r="U45" s="1">
        <f t="shared" ca="1" si="13"/>
        <v>3</v>
      </c>
      <c r="V45" s="1">
        <f t="shared" ca="1" si="13"/>
        <v>3</v>
      </c>
      <c r="W45" s="1">
        <f t="shared" ca="1" si="13"/>
        <v>2</v>
      </c>
      <c r="X45" s="1">
        <f t="shared" ca="1" si="3"/>
        <v>1</v>
      </c>
      <c r="Y45" s="1">
        <f t="shared" ca="1" si="7"/>
        <v>0.44</v>
      </c>
      <c r="Z45" s="1">
        <f t="shared" ca="1" si="8"/>
        <v>0.5</v>
      </c>
    </row>
    <row r="46" spans="1:28" x14ac:dyDescent="0.25">
      <c r="A46" s="1">
        <f t="shared" ca="1" si="4"/>
        <v>1.0588177879330529E-2</v>
      </c>
      <c r="B46" s="1">
        <f t="shared" ca="1" si="4"/>
        <v>0.64513418790395538</v>
      </c>
      <c r="C46" s="1">
        <f t="shared" ca="1" si="9"/>
        <v>0.34184666064682334</v>
      </c>
      <c r="D46" s="1">
        <f t="shared" ca="1" si="9"/>
        <v>0.54743741157585557</v>
      </c>
      <c r="E46" s="1">
        <f t="shared" ca="1" si="9"/>
        <v>0.13690196729790993</v>
      </c>
      <c r="F46" s="1">
        <f t="shared" ca="1" si="9"/>
        <v>0.57281873040467957</v>
      </c>
      <c r="G46" s="1">
        <f t="shared" ca="1" si="10"/>
        <v>0.95295955840614321</v>
      </c>
      <c r="H46" s="1">
        <f t="shared" ca="1" si="4"/>
        <v>0.3432758395929385</v>
      </c>
      <c r="I46" s="1">
        <f t="shared" ca="1" si="4"/>
        <v>0.18746288321902937</v>
      </c>
      <c r="J46" s="1">
        <f t="shared" ca="1" si="4"/>
        <v>0.36053807752799405</v>
      </c>
      <c r="K46" s="4">
        <f t="shared" ca="1" si="5"/>
        <v>0.40989634944546588</v>
      </c>
      <c r="U46" s="1">
        <f t="shared" ca="1" si="13"/>
        <v>2</v>
      </c>
      <c r="V46" s="1">
        <f t="shared" ca="1" si="13"/>
        <v>1</v>
      </c>
      <c r="W46" s="1">
        <f t="shared" ca="1" si="13"/>
        <v>6</v>
      </c>
      <c r="X46" s="1">
        <f t="shared" ca="1" si="3"/>
        <v>1</v>
      </c>
      <c r="Y46" s="1">
        <f t="shared" ca="1" si="7"/>
        <v>0.4</v>
      </c>
      <c r="Z46" s="1">
        <f t="shared" ca="1" si="8"/>
        <v>0.49</v>
      </c>
    </row>
    <row r="47" spans="1:28" x14ac:dyDescent="0.25">
      <c r="A47" s="1">
        <f t="shared" ca="1" si="4"/>
        <v>0.26388373515313013</v>
      </c>
      <c r="B47" s="1">
        <f t="shared" ca="1" si="4"/>
        <v>0.84947272953934128</v>
      </c>
      <c r="C47" s="1">
        <f t="shared" ca="1" si="9"/>
        <v>0.38682819923537937</v>
      </c>
      <c r="D47" s="1">
        <f t="shared" ca="1" si="9"/>
        <v>0.89149969332648227</v>
      </c>
      <c r="E47" s="1">
        <f t="shared" ca="1" si="9"/>
        <v>0.95448636517983343</v>
      </c>
      <c r="F47" s="1">
        <f t="shared" ca="1" si="9"/>
        <v>0.3431039533755802</v>
      </c>
      <c r="G47" s="1">
        <f t="shared" ca="1" si="10"/>
        <v>0.9744780090687355</v>
      </c>
      <c r="H47" s="1">
        <f t="shared" ca="1" si="4"/>
        <v>0.63150205460757225</v>
      </c>
      <c r="I47" s="1">
        <f t="shared" ca="1" si="4"/>
        <v>0.20653991199463384</v>
      </c>
      <c r="J47" s="1">
        <f t="shared" ca="1" si="4"/>
        <v>0.37504983260866576</v>
      </c>
      <c r="K47" s="4">
        <f t="shared" ca="1" si="5"/>
        <v>0.58768444840893541</v>
      </c>
      <c r="U47" s="1">
        <f ca="1">RANDBETWEEN(1,6)</f>
        <v>5</v>
      </c>
      <c r="V47" s="1">
        <f t="shared" ca="1" si="13"/>
        <v>5</v>
      </c>
      <c r="W47" s="1">
        <f t="shared" ca="1" si="13"/>
        <v>6</v>
      </c>
      <c r="X47" s="1">
        <f t="shared" ca="1" si="3"/>
        <v>0</v>
      </c>
      <c r="Y47" s="1">
        <f t="shared" ca="1" si="7"/>
        <v>0.36</v>
      </c>
      <c r="Z47" s="1">
        <f t="shared" ca="1" si="8"/>
        <v>0.49</v>
      </c>
    </row>
    <row r="48" spans="1:28" x14ac:dyDescent="0.25">
      <c r="A48" s="1">
        <f t="shared" ca="1" si="4"/>
        <v>0.38626183405770131</v>
      </c>
      <c r="B48" s="1">
        <f t="shared" ca="1" si="4"/>
        <v>0.99991606314322179</v>
      </c>
      <c r="C48" s="1">
        <f t="shared" ca="1" si="9"/>
        <v>6.9744031273949569E-2</v>
      </c>
      <c r="D48" s="1">
        <f t="shared" ca="1" si="9"/>
        <v>0.16792304857722673</v>
      </c>
      <c r="E48" s="1">
        <f t="shared" ca="1" si="9"/>
        <v>0.30123598942018548</v>
      </c>
      <c r="F48" s="1">
        <f t="shared" ca="1" si="9"/>
        <v>0.7855415874264603</v>
      </c>
      <c r="G48" s="1">
        <f t="shared" ca="1" si="10"/>
        <v>0.47392993290849117</v>
      </c>
      <c r="H48" s="1">
        <f t="shared" ca="1" si="4"/>
        <v>0.99054298522282735</v>
      </c>
      <c r="I48" s="1">
        <f t="shared" ca="1" si="4"/>
        <v>0.21881398960293996</v>
      </c>
      <c r="J48" s="1">
        <f t="shared" ca="1" si="4"/>
        <v>0.37892304294355827</v>
      </c>
      <c r="K48" s="4">
        <f t="shared" ca="1" si="5"/>
        <v>0.47728325045765618</v>
      </c>
      <c r="U48" s="1">
        <f t="shared" ref="U48:W63" ca="1" si="14">RANDBETWEEN(1,6)</f>
        <v>4</v>
      </c>
      <c r="V48" s="1">
        <f t="shared" ca="1" si="13"/>
        <v>1</v>
      </c>
      <c r="W48" s="1">
        <f t="shared" ca="1" si="13"/>
        <v>6</v>
      </c>
      <c r="X48" s="1">
        <f t="shared" ca="1" si="3"/>
        <v>0</v>
      </c>
      <c r="Y48" s="1">
        <f t="shared" ca="1" si="7"/>
        <v>0.44</v>
      </c>
      <c r="Z48" s="1">
        <f t="shared" ca="1" si="8"/>
        <v>0.49</v>
      </c>
    </row>
    <row r="49" spans="1:26" x14ac:dyDescent="0.25">
      <c r="A49" s="1">
        <f t="shared" ca="1" si="4"/>
        <v>0.59009798386054468</v>
      </c>
      <c r="B49" s="1">
        <f t="shared" ca="1" si="4"/>
        <v>0.40566749500043298</v>
      </c>
      <c r="C49" s="1">
        <f t="shared" ca="1" si="9"/>
        <v>0.75269067778070375</v>
      </c>
      <c r="D49" s="1">
        <f t="shared" ca="1" si="9"/>
        <v>1.794330896676799E-3</v>
      </c>
      <c r="E49" s="1">
        <f t="shared" ca="1" si="9"/>
        <v>0.56488026017970205</v>
      </c>
      <c r="F49" s="1">
        <f t="shared" ca="1" si="9"/>
        <v>9.8179026935874658E-2</v>
      </c>
      <c r="G49" s="1">
        <f t="shared" ca="1" si="10"/>
        <v>0.41597396891585048</v>
      </c>
      <c r="H49" s="1">
        <f t="shared" ca="1" si="4"/>
        <v>0.35852629149903237</v>
      </c>
      <c r="I49" s="1">
        <f t="shared" ca="1" si="4"/>
        <v>0.24381404129526529</v>
      </c>
      <c r="J49" s="1">
        <f t="shared" ca="1" si="4"/>
        <v>0.58096514165549085</v>
      </c>
      <c r="K49" s="4">
        <f t="shared" ca="1" si="5"/>
        <v>0.40125892180195744</v>
      </c>
      <c r="U49" s="1">
        <f t="shared" ca="1" si="14"/>
        <v>3</v>
      </c>
      <c r="V49" s="1">
        <f t="shared" ca="1" si="13"/>
        <v>1</v>
      </c>
      <c r="W49" s="1">
        <f t="shared" ca="1" si="13"/>
        <v>4</v>
      </c>
      <c r="X49" s="1">
        <f t="shared" ca="1" si="3"/>
        <v>0</v>
      </c>
      <c r="Y49" s="1">
        <f t="shared" ca="1" si="7"/>
        <v>0.44</v>
      </c>
      <c r="Z49" s="1">
        <f t="shared" ca="1" si="8"/>
        <v>0.51</v>
      </c>
    </row>
    <row r="50" spans="1:26" x14ac:dyDescent="0.25">
      <c r="A50" s="1">
        <f t="shared" ca="1" si="4"/>
        <v>0.73669216585284913</v>
      </c>
      <c r="B50" s="1">
        <f t="shared" ca="1" si="4"/>
        <v>0.96426436775628466</v>
      </c>
      <c r="C50" s="1">
        <f t="shared" ca="1" si="9"/>
        <v>1.7163395252508984E-2</v>
      </c>
      <c r="D50" s="1">
        <f t="shared" ca="1" si="9"/>
        <v>0.98003419022119076</v>
      </c>
      <c r="E50" s="1">
        <f t="shared" ca="1" si="9"/>
        <v>0.1328521156432757</v>
      </c>
      <c r="F50" s="1">
        <f t="shared" ca="1" si="9"/>
        <v>5.1720212935119969E-2</v>
      </c>
      <c r="G50" s="1">
        <f t="shared" ca="1" si="10"/>
        <v>0.22320163251394198</v>
      </c>
      <c r="H50" s="1">
        <f t="shared" ca="1" si="4"/>
        <v>0.2399611773948197</v>
      </c>
      <c r="I50" s="1">
        <f t="shared" ca="1" si="4"/>
        <v>0.33501328647436035</v>
      </c>
      <c r="J50" s="1">
        <f t="shared" ca="1" si="4"/>
        <v>0.75826974112916201</v>
      </c>
      <c r="K50" s="4">
        <f t="shared" ca="1" si="5"/>
        <v>0.44391722851735133</v>
      </c>
      <c r="U50" s="1">
        <f t="shared" ca="1" si="14"/>
        <v>4</v>
      </c>
      <c r="V50" s="1">
        <f t="shared" ca="1" si="13"/>
        <v>1</v>
      </c>
      <c r="W50" s="1">
        <f t="shared" ca="1" si="13"/>
        <v>1</v>
      </c>
      <c r="X50" s="1">
        <f t="shared" ca="1" si="3"/>
        <v>0</v>
      </c>
      <c r="Y50" s="1">
        <f t="shared" ca="1" si="7"/>
        <v>0.52</v>
      </c>
      <c r="Z50" s="1">
        <f t="shared" ca="1" si="8"/>
        <v>0.51</v>
      </c>
    </row>
    <row r="51" spans="1:26" x14ac:dyDescent="0.25">
      <c r="A51" s="1">
        <f t="shared" ca="1" si="4"/>
        <v>0.8816578252917725</v>
      </c>
      <c r="B51" s="1">
        <f t="shared" ca="1" si="4"/>
        <v>0.92927983555154481</v>
      </c>
      <c r="C51" s="1">
        <f t="shared" ca="1" si="9"/>
        <v>0.29716627286234321</v>
      </c>
      <c r="D51" s="1">
        <f t="shared" ca="1" si="9"/>
        <v>0.7395946374052994</v>
      </c>
      <c r="E51" s="1">
        <f t="shared" ca="1" si="9"/>
        <v>0.43524361383193499</v>
      </c>
      <c r="F51" s="1">
        <f t="shared" ca="1" si="9"/>
        <v>0.78066880572965902</v>
      </c>
      <c r="G51" s="1">
        <f t="shared" ca="1" si="10"/>
        <v>0.2003019162788664</v>
      </c>
      <c r="H51" s="1">
        <f t="shared" ca="1" si="4"/>
        <v>0.6651702502470771</v>
      </c>
      <c r="I51" s="1">
        <f t="shared" ca="1" si="4"/>
        <v>0.87863641311512131</v>
      </c>
      <c r="J51" s="1">
        <f t="shared" ca="1" si="4"/>
        <v>0.61749666477041432</v>
      </c>
      <c r="K51" s="4">
        <f t="shared" ca="1" si="5"/>
        <v>0.64252162350840325</v>
      </c>
      <c r="U51" s="1">
        <f t="shared" ca="1" si="14"/>
        <v>2</v>
      </c>
      <c r="V51" s="1">
        <f t="shared" ca="1" si="13"/>
        <v>3</v>
      </c>
      <c r="W51" s="1">
        <f t="shared" ca="1" si="13"/>
        <v>3</v>
      </c>
      <c r="X51" s="1">
        <f t="shared" ca="1" si="3"/>
        <v>1</v>
      </c>
      <c r="Y51" s="1">
        <f t="shared" ca="1" si="7"/>
        <v>0.56000000000000005</v>
      </c>
      <c r="Z51" s="1">
        <f t="shared" ca="1" si="8"/>
        <v>0.51</v>
      </c>
    </row>
    <row r="52" spans="1:26" x14ac:dyDescent="0.25">
      <c r="A52" s="1">
        <f t="shared" ca="1" si="4"/>
        <v>0.97705519981232491</v>
      </c>
      <c r="B52" s="1">
        <f t="shared" ca="1" si="4"/>
        <v>0.27641498396593489</v>
      </c>
      <c r="C52" s="1">
        <f t="shared" ca="1" si="9"/>
        <v>0.24501327483044288</v>
      </c>
      <c r="D52" s="1">
        <f t="shared" ca="1" si="9"/>
        <v>0.90919041376446141</v>
      </c>
      <c r="E52" s="1">
        <f t="shared" ca="1" si="9"/>
        <v>0.72062439208925022</v>
      </c>
      <c r="F52" s="1">
        <f t="shared" ca="1" si="9"/>
        <v>5.6308191692498899E-2</v>
      </c>
      <c r="G52" s="1">
        <f t="shared" ca="1" si="10"/>
        <v>3.2130834163546007E-2</v>
      </c>
      <c r="H52" s="1">
        <f t="shared" ca="1" si="4"/>
        <v>7.4982823689731859E-2</v>
      </c>
      <c r="I52" s="1">
        <f t="shared" ca="1" si="4"/>
        <v>0.47610039116571434</v>
      </c>
      <c r="J52" s="1">
        <f t="shared" ca="1" si="4"/>
        <v>0.21966426985543364</v>
      </c>
      <c r="K52" s="4">
        <f t="shared" ca="1" si="5"/>
        <v>0.39874847750293385</v>
      </c>
      <c r="U52" s="1">
        <f t="shared" ca="1" si="14"/>
        <v>6</v>
      </c>
      <c r="V52" s="1">
        <f t="shared" ca="1" si="13"/>
        <v>2</v>
      </c>
      <c r="W52" s="1">
        <f t="shared" ca="1" si="13"/>
        <v>3</v>
      </c>
      <c r="X52" s="1">
        <f t="shared" ca="1" si="3"/>
        <v>1</v>
      </c>
      <c r="Y52" s="1">
        <f t="shared" ca="1" si="7"/>
        <v>0.56000000000000005</v>
      </c>
      <c r="Z52" s="1">
        <f t="shared" ca="1" si="8"/>
        <v>0.5</v>
      </c>
    </row>
    <row r="53" spans="1:26" x14ac:dyDescent="0.25">
      <c r="A53" s="1">
        <f t="shared" ca="1" si="4"/>
        <v>0.62820274600921</v>
      </c>
      <c r="B53" s="1">
        <f t="shared" ca="1" si="4"/>
        <v>0.62592471809490291</v>
      </c>
      <c r="C53" s="1">
        <f t="shared" ca="1" si="9"/>
        <v>0.30572614743727278</v>
      </c>
      <c r="D53" s="1">
        <f t="shared" ca="1" si="9"/>
        <v>0.17184962622674838</v>
      </c>
      <c r="E53" s="1">
        <f t="shared" ca="1" si="9"/>
        <v>0.27872055384393168</v>
      </c>
      <c r="F53" s="1">
        <f t="shared" ca="1" si="9"/>
        <v>0.5845908363828376</v>
      </c>
      <c r="G53" s="1">
        <f t="shared" ca="1" si="10"/>
        <v>0.49515907121231417</v>
      </c>
      <c r="H53" s="1">
        <f t="shared" ca="1" si="4"/>
        <v>0.17086986241960389</v>
      </c>
      <c r="I53" s="1">
        <f t="shared" ca="1" si="4"/>
        <v>0.74186464417580733</v>
      </c>
      <c r="J53" s="1">
        <f t="shared" ca="1" si="4"/>
        <v>0.32149491013982623</v>
      </c>
      <c r="K53" s="4">
        <f t="shared" ca="1" si="5"/>
        <v>0.43244031159424551</v>
      </c>
      <c r="U53" s="1">
        <f t="shared" ca="1" si="14"/>
        <v>4</v>
      </c>
      <c r="V53" s="1">
        <f t="shared" ca="1" si="13"/>
        <v>5</v>
      </c>
      <c r="W53" s="1">
        <f t="shared" ca="1" si="13"/>
        <v>4</v>
      </c>
      <c r="X53" s="1">
        <f t="shared" ca="1" si="3"/>
        <v>0</v>
      </c>
      <c r="Y53" s="1">
        <f t="shared" ca="1" si="7"/>
        <v>0.56000000000000005</v>
      </c>
      <c r="Z53" s="1">
        <f t="shared" ca="1" si="8"/>
        <v>0.5</v>
      </c>
    </row>
    <row r="54" spans="1:26" x14ac:dyDescent="0.25">
      <c r="A54" s="1">
        <f t="shared" ca="1" si="4"/>
        <v>0.30977022380667996</v>
      </c>
      <c r="B54" s="1">
        <f t="shared" ca="1" si="4"/>
        <v>0.93625584947092744</v>
      </c>
      <c r="C54" s="1">
        <f t="shared" ca="1" si="9"/>
        <v>0.90075349933654603</v>
      </c>
      <c r="D54" s="1">
        <f t="shared" ca="1" si="9"/>
        <v>0.32283299544307864</v>
      </c>
      <c r="E54" s="1">
        <f t="shared" ca="1" si="9"/>
        <v>0.4753939496532712</v>
      </c>
      <c r="F54" s="1">
        <f t="shared" ca="1" si="9"/>
        <v>0.71718080230253323</v>
      </c>
      <c r="G54" s="1">
        <f t="shared" ca="1" si="10"/>
        <v>0.67128895521282195</v>
      </c>
      <c r="H54" s="1">
        <f t="shared" ca="1" si="4"/>
        <v>0.91404102077200666</v>
      </c>
      <c r="I54" s="1">
        <f t="shared" ca="1" si="4"/>
        <v>0.20741939108403262</v>
      </c>
      <c r="J54" s="1">
        <f t="shared" ca="1" si="4"/>
        <v>0.19310638130237689</v>
      </c>
      <c r="K54" s="4">
        <f t="shared" ca="1" si="5"/>
        <v>0.56480430683842742</v>
      </c>
      <c r="U54" s="1">
        <f t="shared" ca="1" si="14"/>
        <v>5</v>
      </c>
      <c r="V54" s="1">
        <f t="shared" ca="1" si="14"/>
        <v>5</v>
      </c>
      <c r="W54" s="1">
        <f t="shared" ca="1" si="14"/>
        <v>2</v>
      </c>
      <c r="X54" s="1">
        <f t="shared" ca="1" si="3"/>
        <v>1</v>
      </c>
      <c r="Y54" s="1">
        <f t="shared" ca="1" si="7"/>
        <v>0.56000000000000005</v>
      </c>
      <c r="Z54" s="1">
        <f t="shared" ca="1" si="8"/>
        <v>0.51</v>
      </c>
    </row>
    <row r="55" spans="1:26" x14ac:dyDescent="0.25">
      <c r="A55" s="1">
        <f t="shared" ca="1" si="4"/>
        <v>0.92516003762629218</v>
      </c>
      <c r="B55" s="1">
        <f t="shared" ca="1" si="4"/>
        <v>0.24659275362615973</v>
      </c>
      <c r="C55" s="1">
        <f t="shared" ca="1" si="9"/>
        <v>0.95543342866679815</v>
      </c>
      <c r="D55" s="1">
        <f t="shared" ca="1" si="9"/>
        <v>0.1041328022611977</v>
      </c>
      <c r="E55" s="1">
        <f t="shared" ca="1" si="9"/>
        <v>0.39271728398014949</v>
      </c>
      <c r="F55" s="1">
        <f t="shared" ca="1" si="9"/>
        <v>0.70672607933725451</v>
      </c>
      <c r="G55" s="1">
        <f t="shared" ca="1" si="10"/>
        <v>0.71182547960194487</v>
      </c>
      <c r="H55" s="1">
        <f t="shared" ca="1" si="4"/>
        <v>0.67910254035355766</v>
      </c>
      <c r="I55" s="1">
        <f t="shared" ca="1" si="4"/>
        <v>0.88228805217425643</v>
      </c>
      <c r="J55" s="1">
        <f t="shared" ca="1" si="4"/>
        <v>0.95772641863986985</v>
      </c>
      <c r="K55" s="4">
        <f t="shared" ca="1" si="5"/>
        <v>0.65617048762674801</v>
      </c>
      <c r="U55" s="1">
        <f t="shared" ca="1" si="14"/>
        <v>6</v>
      </c>
      <c r="V55" s="1">
        <f t="shared" ca="1" si="14"/>
        <v>2</v>
      </c>
      <c r="W55" s="1">
        <f t="shared" ca="1" si="14"/>
        <v>2</v>
      </c>
      <c r="X55" s="1">
        <f t="shared" ca="1" si="3"/>
        <v>2</v>
      </c>
      <c r="Y55" s="1">
        <f t="shared" ca="1" si="7"/>
        <v>0.56000000000000005</v>
      </c>
      <c r="Z55" s="1">
        <f t="shared" ca="1" si="8"/>
        <v>0.51</v>
      </c>
    </row>
    <row r="56" spans="1:26" x14ac:dyDescent="0.25">
      <c r="A56" s="1">
        <f t="shared" ca="1" si="4"/>
        <v>0.33762035234134857</v>
      </c>
      <c r="B56" s="1">
        <f t="shared" ca="1" si="4"/>
        <v>0.62435837580317433</v>
      </c>
      <c r="C56" s="1">
        <f t="shared" ca="1" si="9"/>
        <v>0.86741274849704697</v>
      </c>
      <c r="D56" s="1">
        <f t="shared" ca="1" si="9"/>
        <v>5.3708666594039167E-2</v>
      </c>
      <c r="E56" s="1">
        <f t="shared" ca="1" si="9"/>
        <v>0.75269047776075171</v>
      </c>
      <c r="F56" s="1">
        <f t="shared" ca="1" si="9"/>
        <v>0.6800520349151139</v>
      </c>
      <c r="G56" s="1">
        <f t="shared" ca="1" si="10"/>
        <v>0.55289952555092969</v>
      </c>
      <c r="H56" s="1">
        <f t="shared" ca="1" si="4"/>
        <v>0.82503891956551323</v>
      </c>
      <c r="I56" s="1">
        <f t="shared" ca="1" si="4"/>
        <v>0.3368559108424164</v>
      </c>
      <c r="J56" s="1">
        <f t="shared" ca="1" si="4"/>
        <v>0.7895869698508452</v>
      </c>
      <c r="K56" s="4">
        <f t="shared" ca="1" si="5"/>
        <v>0.58202239817211798</v>
      </c>
      <c r="U56" s="1">
        <f t="shared" ca="1" si="14"/>
        <v>1</v>
      </c>
      <c r="V56" s="1">
        <f t="shared" ca="1" si="14"/>
        <v>4</v>
      </c>
      <c r="W56" s="1">
        <f t="shared" ca="1" si="14"/>
        <v>6</v>
      </c>
      <c r="X56" s="1">
        <f t="shared" ca="1" si="3"/>
        <v>0</v>
      </c>
      <c r="Y56" s="1">
        <f t="shared" ca="1" si="7"/>
        <v>0.48</v>
      </c>
      <c r="Z56" s="1">
        <f t="shared" ca="1" si="8"/>
        <v>0.5</v>
      </c>
    </row>
    <row r="57" spans="1:26" x14ac:dyDescent="0.25">
      <c r="A57" s="1">
        <f t="shared" ca="1" si="4"/>
        <v>4.467546607950057E-2</v>
      </c>
      <c r="B57" s="1">
        <f t="shared" ca="1" si="4"/>
        <v>0.49778153894596122</v>
      </c>
      <c r="C57" s="1">
        <f t="shared" ca="1" si="9"/>
        <v>0.4676577989903371</v>
      </c>
      <c r="D57" s="1">
        <f t="shared" ca="1" si="9"/>
        <v>0.23399712280015517</v>
      </c>
      <c r="E57" s="1">
        <f t="shared" ca="1" si="9"/>
        <v>0.30553914914574898</v>
      </c>
      <c r="F57" s="1">
        <f t="shared" ca="1" si="9"/>
        <v>5.3087612230797498E-2</v>
      </c>
      <c r="G57" s="1">
        <f t="shared" ca="1" si="10"/>
        <v>0.61556245150447886</v>
      </c>
      <c r="H57" s="1">
        <f t="shared" ca="1" si="4"/>
        <v>0.95247718676480109</v>
      </c>
      <c r="I57" s="1">
        <f t="shared" ca="1" si="4"/>
        <v>0.84021296566072556</v>
      </c>
      <c r="J57" s="1">
        <f t="shared" ca="1" si="4"/>
        <v>0.96436960699968488</v>
      </c>
      <c r="K57" s="4">
        <f t="shared" ca="1" si="5"/>
        <v>0.49753608991221909</v>
      </c>
      <c r="U57" s="1">
        <f ca="1">RANDBETWEEN(1,6)</f>
        <v>5</v>
      </c>
      <c r="V57" s="1">
        <f t="shared" ca="1" si="14"/>
        <v>5</v>
      </c>
      <c r="W57" s="1">
        <f t="shared" ca="1" si="14"/>
        <v>5</v>
      </c>
      <c r="X57" s="1">
        <f t="shared" ca="1" si="3"/>
        <v>0</v>
      </c>
      <c r="Y57" s="1">
        <f t="shared" ca="1" si="7"/>
        <v>0.52</v>
      </c>
      <c r="Z57" s="1">
        <f t="shared" ca="1" si="8"/>
        <v>0.5</v>
      </c>
    </row>
    <row r="58" spans="1:26" x14ac:dyDescent="0.25">
      <c r="A58" s="1">
        <f t="shared" ca="1" si="4"/>
        <v>0.34178157653775687</v>
      </c>
      <c r="B58" s="1">
        <f t="shared" ca="1" si="4"/>
        <v>5.5512294398955775E-2</v>
      </c>
      <c r="C58" s="1">
        <f t="shared" ca="1" si="9"/>
        <v>0.40145344709521813</v>
      </c>
      <c r="D58" s="1">
        <f t="shared" ca="1" si="9"/>
        <v>6.5527673800152009E-2</v>
      </c>
      <c r="E58" s="1">
        <f t="shared" ca="1" si="9"/>
        <v>0.25376933535261148</v>
      </c>
      <c r="F58" s="1">
        <f t="shared" ca="1" si="9"/>
        <v>4.342184044042996E-2</v>
      </c>
      <c r="G58" s="1">
        <f t="shared" ca="1" si="10"/>
        <v>0.13795230684900872</v>
      </c>
      <c r="H58" s="1">
        <f t="shared" ca="1" si="4"/>
        <v>0.26617016943916683</v>
      </c>
      <c r="I58" s="1">
        <f t="shared" ca="1" si="4"/>
        <v>0.92953112775259006</v>
      </c>
      <c r="J58" s="1">
        <f t="shared" ca="1" si="4"/>
        <v>0.40085318350836086</v>
      </c>
      <c r="K58" s="4">
        <f t="shared" ca="1" si="5"/>
        <v>0.28959729551742514</v>
      </c>
      <c r="U58" s="1">
        <f t="shared" ref="U58:W73" ca="1" si="15">RANDBETWEEN(1,6)</f>
        <v>4</v>
      </c>
      <c r="V58" s="1">
        <f t="shared" ca="1" si="14"/>
        <v>6</v>
      </c>
      <c r="W58" s="1">
        <f t="shared" ca="1" si="14"/>
        <v>1</v>
      </c>
      <c r="X58" s="1">
        <f t="shared" ca="1" si="3"/>
        <v>0</v>
      </c>
      <c r="Y58" s="1">
        <f t="shared" ca="1" si="7"/>
        <v>0.52</v>
      </c>
      <c r="Z58" s="1">
        <f t="shared" ca="1" si="8"/>
        <v>0.53</v>
      </c>
    </row>
    <row r="59" spans="1:26" x14ac:dyDescent="0.25">
      <c r="A59" s="1">
        <f t="shared" ca="1" si="4"/>
        <v>0.36542249560065265</v>
      </c>
      <c r="B59" s="1">
        <f t="shared" ca="1" si="4"/>
        <v>0.58434540715801564</v>
      </c>
      <c r="C59" s="1">
        <f t="shared" ca="1" si="9"/>
        <v>0.57341452162706663</v>
      </c>
      <c r="D59" s="1">
        <f t="shared" ca="1" si="9"/>
        <v>0.39495740144113123</v>
      </c>
      <c r="E59" s="1">
        <f t="shared" ca="1" si="9"/>
        <v>2.4070138495085658E-2</v>
      </c>
      <c r="F59" s="1">
        <f t="shared" ca="1" si="9"/>
        <v>0.51246537951508686</v>
      </c>
      <c r="G59" s="1">
        <f t="shared" ca="1" si="10"/>
        <v>0.42228339758568079</v>
      </c>
      <c r="H59" s="1">
        <f t="shared" ca="1" si="4"/>
        <v>1.8822233267741462E-2</v>
      </c>
      <c r="I59" s="1">
        <f t="shared" ca="1" si="4"/>
        <v>0.95453790561727225</v>
      </c>
      <c r="J59" s="1">
        <f t="shared" ca="1" si="4"/>
        <v>0.56329166993660451</v>
      </c>
      <c r="K59" s="4">
        <f t="shared" ca="1" si="5"/>
        <v>0.44136105502443373</v>
      </c>
      <c r="U59" s="1">
        <f t="shared" ca="1" si="15"/>
        <v>6</v>
      </c>
      <c r="V59" s="1">
        <f t="shared" ca="1" si="14"/>
        <v>5</v>
      </c>
      <c r="W59" s="1">
        <f t="shared" ca="1" si="14"/>
        <v>1</v>
      </c>
      <c r="X59" s="1">
        <f t="shared" ca="1" si="3"/>
        <v>0</v>
      </c>
      <c r="Y59" s="1">
        <f t="shared" ca="1" si="7"/>
        <v>0.52</v>
      </c>
      <c r="Z59" s="1">
        <f t="shared" ca="1" si="8"/>
        <v>0.53</v>
      </c>
    </row>
    <row r="60" spans="1:26" x14ac:dyDescent="0.25">
      <c r="A60" s="1">
        <f t="shared" ca="1" si="4"/>
        <v>0.47873152378731687</v>
      </c>
      <c r="B60" s="1">
        <f t="shared" ca="1" si="4"/>
        <v>0.84243534228773997</v>
      </c>
      <c r="C60" s="1">
        <f t="shared" ca="1" si="9"/>
        <v>0.27235449270159229</v>
      </c>
      <c r="D60" s="1">
        <f t="shared" ca="1" si="9"/>
        <v>0.7660229177004021</v>
      </c>
      <c r="E60" s="1">
        <f t="shared" ca="1" si="9"/>
        <v>0.87943743197192881</v>
      </c>
      <c r="F60" s="1">
        <f t="shared" ca="1" si="9"/>
        <v>6.0681263080267778E-3</v>
      </c>
      <c r="G60" s="1">
        <f t="shared" ca="1" si="10"/>
        <v>9.4993915127741801E-2</v>
      </c>
      <c r="H60" s="1">
        <f t="shared" ca="1" si="4"/>
        <v>0.35953395272598809</v>
      </c>
      <c r="I60" s="1">
        <f t="shared" ca="1" si="4"/>
        <v>0.38375254840574535</v>
      </c>
      <c r="J60" s="1">
        <f t="shared" ca="1" si="4"/>
        <v>0.72893848569000641</v>
      </c>
      <c r="K60" s="4">
        <f t="shared" ca="1" si="5"/>
        <v>0.48122687367064892</v>
      </c>
      <c r="U60" s="1">
        <f t="shared" ca="1" si="15"/>
        <v>5</v>
      </c>
      <c r="V60" s="1">
        <f t="shared" ca="1" si="14"/>
        <v>6</v>
      </c>
      <c r="W60" s="1">
        <f t="shared" ca="1" si="14"/>
        <v>2</v>
      </c>
      <c r="X60" s="1">
        <f t="shared" ca="1" si="3"/>
        <v>1</v>
      </c>
      <c r="Y60" s="1">
        <f t="shared" ca="1" si="7"/>
        <v>0.52</v>
      </c>
      <c r="Z60" s="1">
        <f t="shared" ca="1" si="8"/>
        <v>0.54</v>
      </c>
    </row>
    <row r="61" spans="1:26" x14ac:dyDescent="0.25">
      <c r="A61" s="1">
        <f t="shared" ca="1" si="4"/>
        <v>0.35313593495216222</v>
      </c>
      <c r="B61" s="1">
        <f t="shared" ca="1" si="4"/>
        <v>0.83718371719954177</v>
      </c>
      <c r="C61" s="1">
        <f t="shared" ca="1" si="9"/>
        <v>0.74479755418407556</v>
      </c>
      <c r="D61" s="1">
        <f t="shared" ca="1" si="9"/>
        <v>0.74342957934465193</v>
      </c>
      <c r="E61" s="1">
        <f t="shared" ca="1" si="9"/>
        <v>0.84822126378795026</v>
      </c>
      <c r="F61" s="1">
        <f t="shared" ca="1" si="9"/>
        <v>0.42726619138820188</v>
      </c>
      <c r="G61" s="1">
        <f t="shared" ca="1" si="10"/>
        <v>4.8549159733217828E-2</v>
      </c>
      <c r="H61" s="1">
        <f t="shared" ca="1" si="4"/>
        <v>0.58544201639698545</v>
      </c>
      <c r="I61" s="1">
        <f t="shared" ca="1" si="4"/>
        <v>0.93069057597295957</v>
      </c>
      <c r="J61" s="1">
        <f t="shared" ca="1" si="4"/>
        <v>0.90605288835964681</v>
      </c>
      <c r="K61" s="4">
        <f t="shared" ca="1" si="5"/>
        <v>0.64247688813193937</v>
      </c>
      <c r="U61" s="1">
        <f t="shared" ca="1" si="15"/>
        <v>2</v>
      </c>
      <c r="V61" s="1">
        <f t="shared" ca="1" si="14"/>
        <v>5</v>
      </c>
      <c r="W61" s="1">
        <f t="shared" ca="1" si="14"/>
        <v>6</v>
      </c>
      <c r="X61" s="1">
        <f t="shared" ca="1" si="3"/>
        <v>1</v>
      </c>
      <c r="Y61" s="1">
        <f t="shared" ca="1" si="7"/>
        <v>0.52</v>
      </c>
      <c r="Z61" s="1">
        <f t="shared" ca="1" si="8"/>
        <v>0.54</v>
      </c>
    </row>
    <row r="62" spans="1:26" x14ac:dyDescent="0.25">
      <c r="A62" s="1">
        <f t="shared" ca="1" si="4"/>
        <v>0.99693512137138296</v>
      </c>
      <c r="B62" s="1">
        <f t="shared" ca="1" si="4"/>
        <v>0.91074335356350122</v>
      </c>
      <c r="C62" s="1">
        <f t="shared" ca="1" si="9"/>
        <v>0.19905392056595861</v>
      </c>
      <c r="D62" s="1">
        <f t="shared" ca="1" si="9"/>
        <v>0.35802821385490735</v>
      </c>
      <c r="E62" s="1">
        <f t="shared" ca="1" si="9"/>
        <v>0.22770726964882793</v>
      </c>
      <c r="F62" s="1">
        <f t="shared" ca="1" si="9"/>
        <v>0.21816278552402069</v>
      </c>
      <c r="G62" s="1">
        <f t="shared" ca="1" si="10"/>
        <v>0.7201804355760113</v>
      </c>
      <c r="H62" s="1">
        <f t="shared" ca="1" si="4"/>
        <v>0.54648412556358827</v>
      </c>
      <c r="I62" s="1">
        <f t="shared" ca="1" si="4"/>
        <v>0.41825391768097187</v>
      </c>
      <c r="J62" s="1">
        <f t="shared" ca="1" si="4"/>
        <v>0.82101802654792866</v>
      </c>
      <c r="K62" s="4">
        <f t="shared" ca="1" si="5"/>
        <v>0.54165671698970985</v>
      </c>
      <c r="U62" s="1">
        <f t="shared" ca="1" si="15"/>
        <v>3</v>
      </c>
      <c r="V62" s="1">
        <f t="shared" ca="1" si="14"/>
        <v>6</v>
      </c>
      <c r="W62" s="1">
        <f t="shared" ca="1" si="14"/>
        <v>2</v>
      </c>
      <c r="X62" s="1">
        <f t="shared" ca="1" si="3"/>
        <v>1</v>
      </c>
      <c r="Y62" s="1">
        <f t="shared" ca="1" si="7"/>
        <v>0.48</v>
      </c>
      <c r="Z62" s="1">
        <f t="shared" ca="1" si="8"/>
        <v>0.54</v>
      </c>
    </row>
    <row r="63" spans="1:26" x14ac:dyDescent="0.25">
      <c r="A63" s="1">
        <f t="shared" ca="1" si="4"/>
        <v>1.5926453046758438E-3</v>
      </c>
      <c r="B63" s="1">
        <f t="shared" ca="1" si="4"/>
        <v>0.5868934348282242</v>
      </c>
      <c r="C63" s="1">
        <f t="shared" ca="1" si="9"/>
        <v>0.73834487911732627</v>
      </c>
      <c r="D63" s="1">
        <f t="shared" ca="1" si="9"/>
        <v>0.63693725766900611</v>
      </c>
      <c r="E63" s="1">
        <f t="shared" ca="1" si="9"/>
        <v>5.3293206911022128E-2</v>
      </c>
      <c r="F63" s="1">
        <f t="shared" ca="1" si="9"/>
        <v>0.1834797241679289</v>
      </c>
      <c r="G63" s="1">
        <f t="shared" ca="1" si="10"/>
        <v>0.82655356522383006</v>
      </c>
      <c r="H63" s="1">
        <f t="shared" ca="1" si="4"/>
        <v>0.53415939532382206</v>
      </c>
      <c r="I63" s="1">
        <f t="shared" ca="1" si="4"/>
        <v>0.41301022583022351</v>
      </c>
      <c r="J63" s="1">
        <f t="shared" ca="1" si="4"/>
        <v>1.394102377672457E-2</v>
      </c>
      <c r="K63" s="4">
        <f t="shared" ca="1" si="5"/>
        <v>0.39882053581527838</v>
      </c>
      <c r="U63" s="1">
        <f t="shared" ca="1" si="15"/>
        <v>4</v>
      </c>
      <c r="V63" s="1">
        <f t="shared" ca="1" si="14"/>
        <v>3</v>
      </c>
      <c r="W63" s="1">
        <f t="shared" ca="1" si="14"/>
        <v>6</v>
      </c>
      <c r="X63" s="1">
        <f t="shared" ca="1" si="3"/>
        <v>0</v>
      </c>
      <c r="Y63" s="1">
        <f t="shared" ca="1" si="7"/>
        <v>0.44</v>
      </c>
      <c r="Z63" s="1">
        <f t="shared" ca="1" si="8"/>
        <v>0.53</v>
      </c>
    </row>
    <row r="64" spans="1:26" x14ac:dyDescent="0.25">
      <c r="A64" s="1">
        <f t="shared" ca="1" si="4"/>
        <v>0.82354679050002122</v>
      </c>
      <c r="B64" s="1">
        <f t="shared" ca="1" si="4"/>
        <v>3.9105162306566021E-2</v>
      </c>
      <c r="C64" s="1">
        <f t="shared" ca="1" si="9"/>
        <v>0.91797873703942479</v>
      </c>
      <c r="D64" s="1">
        <f t="shared" ca="1" si="9"/>
        <v>0.94312481422912409</v>
      </c>
      <c r="E64" s="1">
        <f t="shared" ca="1" si="9"/>
        <v>2.3562902676845243E-2</v>
      </c>
      <c r="F64" s="1">
        <f t="shared" ca="1" si="9"/>
        <v>0.79623642266878292</v>
      </c>
      <c r="G64" s="1">
        <f t="shared" ca="1" si="10"/>
        <v>9.8199716846076646E-2</v>
      </c>
      <c r="H64" s="1">
        <f t="shared" ca="1" si="4"/>
        <v>0.79635932400984011</v>
      </c>
      <c r="I64" s="1">
        <f t="shared" ca="1" si="4"/>
        <v>0.73124308440790931</v>
      </c>
      <c r="J64" s="1">
        <f t="shared" ca="1" si="4"/>
        <v>0.13392705133061378</v>
      </c>
      <c r="K64" s="4">
        <f t="shared" ca="1" si="5"/>
        <v>0.53032840060152042</v>
      </c>
      <c r="U64" s="1">
        <f t="shared" ca="1" si="15"/>
        <v>3</v>
      </c>
      <c r="V64" s="1">
        <f t="shared" ca="1" si="15"/>
        <v>5</v>
      </c>
      <c r="W64" s="1">
        <f t="shared" ca="1" si="15"/>
        <v>5</v>
      </c>
      <c r="X64" s="1">
        <f t="shared" ca="1" si="3"/>
        <v>0</v>
      </c>
      <c r="Y64" s="1">
        <f t="shared" ca="1" si="7"/>
        <v>0.48</v>
      </c>
      <c r="Z64" s="1">
        <f t="shared" ca="1" si="8"/>
        <v>0.55000000000000004</v>
      </c>
    </row>
    <row r="65" spans="1:26" x14ac:dyDescent="0.25">
      <c r="A65" s="1">
        <f t="shared" ca="1" si="4"/>
        <v>0.9018176119554544</v>
      </c>
      <c r="B65" s="1">
        <f t="shared" ca="1" si="4"/>
        <v>0.19567926492887089</v>
      </c>
      <c r="C65" s="1">
        <f t="shared" ca="1" si="9"/>
        <v>0.97384620954275958</v>
      </c>
      <c r="D65" s="1">
        <f t="shared" ca="1" si="9"/>
        <v>0.19709183810053321</v>
      </c>
      <c r="E65" s="1">
        <f t="shared" ca="1" si="9"/>
        <v>0.14880348655912468</v>
      </c>
      <c r="F65" s="1">
        <f t="shared" ca="1" si="9"/>
        <v>0.52540033587424051</v>
      </c>
      <c r="G65" s="1">
        <f t="shared" ca="1" si="10"/>
        <v>0.49790843415625408</v>
      </c>
      <c r="H65" s="1">
        <f t="shared" ca="1" si="4"/>
        <v>0.58146692347311846</v>
      </c>
      <c r="I65" s="1">
        <f t="shared" ca="1" si="4"/>
        <v>0.58641280502753224</v>
      </c>
      <c r="J65" s="1">
        <f t="shared" ca="1" si="4"/>
        <v>0.33041856905409084</v>
      </c>
      <c r="K65" s="4">
        <f t="shared" ca="1" si="5"/>
        <v>0.49388454786719782</v>
      </c>
      <c r="U65" s="1">
        <f t="shared" ca="1" si="15"/>
        <v>5</v>
      </c>
      <c r="V65" s="1">
        <f t="shared" ca="1" si="15"/>
        <v>1</v>
      </c>
      <c r="W65" s="1">
        <f t="shared" ca="1" si="15"/>
        <v>6</v>
      </c>
      <c r="X65" s="1">
        <f t="shared" ca="1" si="3"/>
        <v>0</v>
      </c>
      <c r="Y65" s="1">
        <f t="shared" ca="1" si="7"/>
        <v>0.52</v>
      </c>
      <c r="Z65" s="1">
        <f t="shared" ca="1" si="8"/>
        <v>0.56000000000000005</v>
      </c>
    </row>
    <row r="66" spans="1:26" x14ac:dyDescent="0.25">
      <c r="A66" s="1">
        <f t="shared" ca="1" si="4"/>
        <v>5.6569683403271398E-3</v>
      </c>
      <c r="B66" s="1">
        <f t="shared" ca="1" si="4"/>
        <v>0.63615034822974403</v>
      </c>
      <c r="C66" s="1">
        <f t="shared" ca="1" si="9"/>
        <v>0.40240112962919738</v>
      </c>
      <c r="D66" s="1">
        <f t="shared" ca="1" si="9"/>
        <v>0.19652993434920119</v>
      </c>
      <c r="E66" s="1">
        <f t="shared" ca="1" si="9"/>
        <v>0.93799120541600034</v>
      </c>
      <c r="F66" s="1">
        <f t="shared" ca="1" si="9"/>
        <v>0.11408769413358943</v>
      </c>
      <c r="G66" s="1">
        <f t="shared" ca="1" si="10"/>
        <v>0.96080959563623569</v>
      </c>
      <c r="H66" s="1">
        <f t="shared" ca="1" si="4"/>
        <v>0.44697378720764525</v>
      </c>
      <c r="I66" s="1">
        <f t="shared" ca="1" si="4"/>
        <v>3.5887279758500701E-2</v>
      </c>
      <c r="J66" s="1">
        <f t="shared" ca="1" si="4"/>
        <v>0.59913184197760905</v>
      </c>
      <c r="K66" s="4">
        <f t="shared" ca="1" si="5"/>
        <v>0.43356197846780498</v>
      </c>
      <c r="U66" s="1">
        <f t="shared" ca="1" si="15"/>
        <v>3</v>
      </c>
      <c r="V66" s="1">
        <f t="shared" ca="1" si="15"/>
        <v>5</v>
      </c>
      <c r="W66" s="1">
        <f t="shared" ca="1" si="15"/>
        <v>3</v>
      </c>
      <c r="X66" s="1">
        <f t="shared" ca="1" si="3"/>
        <v>0</v>
      </c>
      <c r="Y66" s="1">
        <f t="shared" ca="1" si="7"/>
        <v>0.52</v>
      </c>
      <c r="Z66" s="1">
        <f t="shared" ca="1" si="8"/>
        <v>0.56999999999999995</v>
      </c>
    </row>
    <row r="67" spans="1:26" x14ac:dyDescent="0.25">
      <c r="A67" s="1">
        <f t="shared" ca="1" si="4"/>
        <v>0.98128386635557718</v>
      </c>
      <c r="B67" s="1">
        <f t="shared" ref="B67:E130" ca="1" si="16">RAND()</f>
        <v>0.85385340388065634</v>
      </c>
      <c r="C67" s="1">
        <f t="shared" ca="1" si="9"/>
        <v>0.98660345623587786</v>
      </c>
      <c r="D67" s="1">
        <f t="shared" ca="1" si="9"/>
        <v>0.93294048331747126</v>
      </c>
      <c r="E67" s="1">
        <f t="shared" ca="1" si="9"/>
        <v>0.62653778681719507</v>
      </c>
      <c r="F67" s="1">
        <f t="shared" ca="1" si="9"/>
        <v>0.23114717222593861</v>
      </c>
      <c r="G67" s="1">
        <f t="shared" ca="1" si="10"/>
        <v>0.93271032645443042</v>
      </c>
      <c r="H67" s="1">
        <f t="shared" ca="1" si="4"/>
        <v>0.71694398707862772</v>
      </c>
      <c r="I67" s="1">
        <f t="shared" ca="1" si="4"/>
        <v>0.98197565684551325</v>
      </c>
      <c r="J67" s="1">
        <f t="shared" ca="1" si="4"/>
        <v>0.52265989599060625</v>
      </c>
      <c r="K67" s="4">
        <f t="shared" ca="1" si="5"/>
        <v>0.77666560352018932</v>
      </c>
      <c r="U67" s="1">
        <f ca="1">RANDBETWEEN(1,6)</f>
        <v>6</v>
      </c>
      <c r="V67" s="1">
        <f t="shared" ca="1" si="15"/>
        <v>5</v>
      </c>
      <c r="W67" s="1">
        <f t="shared" ca="1" si="15"/>
        <v>4</v>
      </c>
      <c r="X67" s="1">
        <f t="shared" ca="1" si="3"/>
        <v>0</v>
      </c>
      <c r="Y67" s="1">
        <f t="shared" ca="1" si="7"/>
        <v>0.56000000000000005</v>
      </c>
      <c r="Z67" s="1">
        <f t="shared" ca="1" si="8"/>
        <v>0.56999999999999995</v>
      </c>
    </row>
    <row r="68" spans="1:26" x14ac:dyDescent="0.25">
      <c r="A68" s="1">
        <f t="shared" ca="1" si="4"/>
        <v>0.90149846970154757</v>
      </c>
      <c r="B68" s="1">
        <f t="shared" ca="1" si="16"/>
        <v>0.62228117647248671</v>
      </c>
      <c r="C68" s="1">
        <f t="shared" ca="1" si="9"/>
        <v>0.94100447839875978</v>
      </c>
      <c r="D68" s="1">
        <f t="shared" ca="1" si="9"/>
        <v>0.90734807312441823</v>
      </c>
      <c r="E68" s="1">
        <f t="shared" ca="1" si="9"/>
        <v>0.2358936628856112</v>
      </c>
      <c r="F68" s="1">
        <f t="shared" ca="1" si="9"/>
        <v>0.60415059332862175</v>
      </c>
      <c r="G68" s="1">
        <f t="shared" ca="1" si="10"/>
        <v>1.8242702462418214E-2</v>
      </c>
      <c r="H68" s="1">
        <f t="shared" ca="1" si="4"/>
        <v>0.35714656231877484</v>
      </c>
      <c r="I68" s="1">
        <f t="shared" ca="1" si="4"/>
        <v>0.26191693607142408</v>
      </c>
      <c r="J68" s="1">
        <f t="shared" ca="1" si="4"/>
        <v>1.365667863886133E-2</v>
      </c>
      <c r="K68" s="4">
        <f t="shared" ca="1" si="5"/>
        <v>0.48631393334029244</v>
      </c>
      <c r="U68" s="1">
        <f t="shared" ref="U68:W83" ca="1" si="17">RANDBETWEEN(1,6)</f>
        <v>6</v>
      </c>
      <c r="V68" s="1">
        <f t="shared" ca="1" si="15"/>
        <v>5</v>
      </c>
      <c r="W68" s="1">
        <f t="shared" ca="1" si="15"/>
        <v>1</v>
      </c>
      <c r="X68" s="1">
        <f t="shared" ca="1" si="3"/>
        <v>0</v>
      </c>
      <c r="Y68" s="1">
        <f t="shared" ca="1" si="7"/>
        <v>0.6</v>
      </c>
      <c r="Z68" s="1">
        <f t="shared" ca="1" si="8"/>
        <v>0.59</v>
      </c>
    </row>
    <row r="69" spans="1:26" x14ac:dyDescent="0.25">
      <c r="A69" s="1">
        <f t="shared" ca="1" si="4"/>
        <v>0.66087956662058678</v>
      </c>
      <c r="B69" s="1">
        <f t="shared" ca="1" si="16"/>
        <v>0.16853763708534264</v>
      </c>
      <c r="C69" s="1">
        <f t="shared" ca="1" si="9"/>
        <v>0.46718837442804328</v>
      </c>
      <c r="D69" s="1">
        <f t="shared" ca="1" si="9"/>
        <v>0.52279217237438336</v>
      </c>
      <c r="E69" s="1">
        <f t="shared" ca="1" si="9"/>
        <v>0.56675207658793503</v>
      </c>
      <c r="F69" s="1">
        <f t="shared" ca="1" si="9"/>
        <v>5.7942783502070272E-2</v>
      </c>
      <c r="G69" s="1">
        <f t="shared" ca="1" si="10"/>
        <v>0.20795823651066569</v>
      </c>
      <c r="H69" s="1">
        <f t="shared" ca="1" si="4"/>
        <v>0.73408208975142397</v>
      </c>
      <c r="I69" s="1">
        <f t="shared" ca="1" si="4"/>
        <v>0.49833253044023729</v>
      </c>
      <c r="J69" s="1">
        <f t="shared" ca="1" si="4"/>
        <v>0.99723173783331875</v>
      </c>
      <c r="K69" s="4">
        <f t="shared" ca="1" si="5"/>
        <v>0.48816972051340074</v>
      </c>
      <c r="U69" s="1">
        <f t="shared" ca="1" si="17"/>
        <v>2</v>
      </c>
      <c r="V69" s="1">
        <f t="shared" ca="1" si="15"/>
        <v>5</v>
      </c>
      <c r="W69" s="1">
        <f t="shared" ca="1" si="15"/>
        <v>3</v>
      </c>
      <c r="X69" s="1">
        <f t="shared" ca="1" si="3"/>
        <v>1</v>
      </c>
      <c r="Y69" s="1">
        <f t="shared" ca="1" si="7"/>
        <v>0.64</v>
      </c>
      <c r="Z69" s="1">
        <f t="shared" ca="1" si="8"/>
        <v>0.59</v>
      </c>
    </row>
    <row r="70" spans="1:26" x14ac:dyDescent="0.25">
      <c r="A70" s="1">
        <f t="shared" ca="1" si="4"/>
        <v>0.1856209442330875</v>
      </c>
      <c r="B70" s="1">
        <f t="shared" ca="1" si="16"/>
        <v>0.44101772077898782</v>
      </c>
      <c r="C70" s="1">
        <f t="shared" ca="1" si="9"/>
        <v>0.50586695540806137</v>
      </c>
      <c r="D70" s="1">
        <f t="shared" ca="1" si="9"/>
        <v>0.51490248323261023</v>
      </c>
      <c r="E70" s="1">
        <f t="shared" ca="1" si="9"/>
        <v>0.15179297477308284</v>
      </c>
      <c r="F70" s="1">
        <f t="shared" ca="1" si="9"/>
        <v>0.68240642004946972</v>
      </c>
      <c r="G70" s="1">
        <f t="shared" ca="1" si="10"/>
        <v>0.25654663487221085</v>
      </c>
      <c r="H70" s="1">
        <f t="shared" ca="1" si="4"/>
        <v>0.78466811295391314</v>
      </c>
      <c r="I70" s="1">
        <f t="shared" ca="1" si="4"/>
        <v>0.77332440601448604</v>
      </c>
      <c r="J70" s="1">
        <f t="shared" ca="1" si="4"/>
        <v>0.47116695526472241</v>
      </c>
      <c r="K70" s="4">
        <f t="shared" ca="1" si="5"/>
        <v>0.47673136075806327</v>
      </c>
      <c r="U70" s="1">
        <f t="shared" ca="1" si="17"/>
        <v>5</v>
      </c>
      <c r="V70" s="1">
        <f t="shared" ca="1" si="15"/>
        <v>1</v>
      </c>
      <c r="W70" s="1">
        <f t="shared" ca="1" si="15"/>
        <v>6</v>
      </c>
      <c r="X70" s="1">
        <f t="shared" ca="1" si="3"/>
        <v>0</v>
      </c>
      <c r="Y70" s="1">
        <f t="shared" ca="1" si="7"/>
        <v>0.6</v>
      </c>
      <c r="Z70" s="1">
        <f t="shared" ca="1" si="8"/>
        <v>0.57999999999999996</v>
      </c>
    </row>
    <row r="71" spans="1:26" x14ac:dyDescent="0.25">
      <c r="A71" s="1">
        <f t="shared" ca="1" si="4"/>
        <v>5.5174612886010888E-2</v>
      </c>
      <c r="B71" s="1">
        <f t="shared" ca="1" si="16"/>
        <v>0.1512746909275593</v>
      </c>
      <c r="C71" s="1">
        <f t="shared" ca="1" si="9"/>
        <v>9.1708784319169956E-2</v>
      </c>
      <c r="D71" s="1">
        <f t="shared" ca="1" si="9"/>
        <v>0.72338116821806298</v>
      </c>
      <c r="E71" s="1">
        <f t="shared" ca="1" si="9"/>
        <v>0.91309814886720242</v>
      </c>
      <c r="F71" s="1">
        <f t="shared" ca="1" si="9"/>
        <v>0.22928921441737393</v>
      </c>
      <c r="G71" s="1">
        <f t="shared" ca="1" si="10"/>
        <v>2.6462205312195564E-2</v>
      </c>
      <c r="H71" s="1">
        <f t="shared" ca="1" si="4"/>
        <v>0.25466210274902812</v>
      </c>
      <c r="I71" s="1">
        <f t="shared" ca="1" si="4"/>
        <v>0.25803236854862888</v>
      </c>
      <c r="J71" s="1">
        <f t="shared" ca="1" si="4"/>
        <v>0.88076652788997334</v>
      </c>
      <c r="K71" s="4">
        <f t="shared" ca="1" si="5"/>
        <v>0.35838498241352057</v>
      </c>
      <c r="U71" s="1">
        <f t="shared" ca="1" si="17"/>
        <v>3</v>
      </c>
      <c r="V71" s="1">
        <f t="shared" ca="1" si="15"/>
        <v>6</v>
      </c>
      <c r="W71" s="1">
        <f t="shared" ca="1" si="15"/>
        <v>3</v>
      </c>
      <c r="X71" s="1">
        <f t="shared" ref="X71:X134" ca="1" si="18">COUNTIFS(U71:W71,"=2")</f>
        <v>0</v>
      </c>
      <c r="Y71" s="1">
        <f t="shared" ca="1" si="7"/>
        <v>0.6</v>
      </c>
      <c r="Z71" s="1">
        <f t="shared" ca="1" si="8"/>
        <v>0.57999999999999996</v>
      </c>
    </row>
    <row r="72" spans="1:26" x14ac:dyDescent="0.25">
      <c r="A72" s="1">
        <f t="shared" ref="A72:J135" ca="1" si="19">RAND()</f>
        <v>0.77030519702063016</v>
      </c>
      <c r="B72" s="1">
        <f t="shared" ca="1" si="16"/>
        <v>0.50794060316143941</v>
      </c>
      <c r="C72" s="1">
        <f t="shared" ca="1" si="9"/>
        <v>0.6669791944443747</v>
      </c>
      <c r="D72" s="1">
        <f t="shared" ca="1" si="9"/>
        <v>0.53201739398422421</v>
      </c>
      <c r="E72" s="1">
        <f t="shared" ca="1" si="9"/>
        <v>0.84189276463044904</v>
      </c>
      <c r="F72" s="1">
        <f t="shared" ca="1" si="9"/>
        <v>1.0894036651832195E-2</v>
      </c>
      <c r="G72" s="1">
        <f t="shared" ca="1" si="10"/>
        <v>0.56507075970107834</v>
      </c>
      <c r="H72" s="1">
        <f t="shared" ca="1" si="19"/>
        <v>0.40333069473808059</v>
      </c>
      <c r="I72" s="1">
        <f t="shared" ca="1" si="19"/>
        <v>0.46664740051901077</v>
      </c>
      <c r="J72" s="1">
        <f t="shared" ca="1" si="19"/>
        <v>0.74192357979306878</v>
      </c>
      <c r="K72" s="4">
        <f t="shared" ref="K72:K87" ca="1" si="20">AVERAGE(A72:J72)</f>
        <v>0.55070016246441889</v>
      </c>
      <c r="U72" s="1">
        <f t="shared" ca="1" si="17"/>
        <v>6</v>
      </c>
      <c r="V72" s="1">
        <f t="shared" ca="1" si="15"/>
        <v>2</v>
      </c>
      <c r="W72" s="1">
        <f t="shared" ca="1" si="15"/>
        <v>2</v>
      </c>
      <c r="X72" s="1">
        <f t="shared" ca="1" si="18"/>
        <v>2</v>
      </c>
      <c r="Y72" s="1">
        <f t="shared" ref="Y72:Y135" ca="1" si="21">AVERAGE(X72:X96)</f>
        <v>0.6</v>
      </c>
      <c r="Z72" s="1">
        <f t="shared" ref="Z72:Z135" ca="1" si="22">AVERAGE(X72:X171)</f>
        <v>0.59</v>
      </c>
    </row>
    <row r="73" spans="1:26" x14ac:dyDescent="0.25">
      <c r="A73" s="1">
        <f t="shared" ca="1" si="19"/>
        <v>0.40356856040675659</v>
      </c>
      <c r="B73" s="1">
        <f t="shared" ca="1" si="16"/>
        <v>0.13099485789132226</v>
      </c>
      <c r="C73" s="1">
        <f t="shared" ca="1" si="9"/>
        <v>0.14900864445185724</v>
      </c>
      <c r="D73" s="1">
        <f t="shared" ca="1" si="9"/>
        <v>0.80862191180786758</v>
      </c>
      <c r="E73" s="1">
        <f t="shared" ca="1" si="9"/>
        <v>0.23962772903493401</v>
      </c>
      <c r="F73" s="1">
        <f t="shared" ca="1" si="9"/>
        <v>0.63224312855550679</v>
      </c>
      <c r="G73" s="1">
        <f t="shared" ca="1" si="10"/>
        <v>0.86583463247626813</v>
      </c>
      <c r="H73" s="1">
        <f t="shared" ca="1" si="19"/>
        <v>0.38321115444642428</v>
      </c>
      <c r="I73" s="1">
        <f t="shared" ca="1" si="19"/>
        <v>0.79593061004499877</v>
      </c>
      <c r="J73" s="1">
        <f t="shared" ca="1" si="19"/>
        <v>0.45634378872811066</v>
      </c>
      <c r="K73" s="4">
        <f t="shared" ca="1" si="20"/>
        <v>0.48653850178440461</v>
      </c>
      <c r="U73" s="1">
        <f t="shared" ca="1" si="17"/>
        <v>4</v>
      </c>
      <c r="V73" s="1">
        <f t="shared" ca="1" si="15"/>
        <v>6</v>
      </c>
      <c r="W73" s="1">
        <f t="shared" ca="1" si="15"/>
        <v>3</v>
      </c>
      <c r="X73" s="1">
        <f t="shared" ca="1" si="18"/>
        <v>0</v>
      </c>
      <c r="Y73" s="1">
        <f t="shared" ca="1" si="21"/>
        <v>0.56000000000000005</v>
      </c>
      <c r="Z73" s="1">
        <f t="shared" ca="1" si="22"/>
        <v>0.56999999999999995</v>
      </c>
    </row>
    <row r="74" spans="1:26" x14ac:dyDescent="0.25">
      <c r="A74" s="1">
        <f t="shared" ca="1" si="19"/>
        <v>0.79729476231869723</v>
      </c>
      <c r="B74" s="1">
        <f t="shared" ca="1" si="16"/>
        <v>0.53224247929316848</v>
      </c>
      <c r="C74" s="1">
        <f t="shared" ca="1" si="9"/>
        <v>0.82931610610578721</v>
      </c>
      <c r="D74" s="1">
        <f t="shared" ca="1" si="9"/>
        <v>0.19305960926198251</v>
      </c>
      <c r="E74" s="1">
        <f t="shared" ca="1" si="9"/>
        <v>0.54271625444788674</v>
      </c>
      <c r="F74" s="1">
        <f t="shared" ca="1" si="9"/>
        <v>0.32250663726361062</v>
      </c>
      <c r="G74" s="1">
        <f t="shared" ca="1" si="10"/>
        <v>0.39061613173071397</v>
      </c>
      <c r="H74" s="1">
        <f t="shared" ca="1" si="19"/>
        <v>0.6945010219632779</v>
      </c>
      <c r="I74" s="1">
        <f t="shared" ca="1" si="19"/>
        <v>4.0807935140088292E-2</v>
      </c>
      <c r="J74" s="1">
        <f t="shared" ca="1" si="19"/>
        <v>6.1002742949078481E-2</v>
      </c>
      <c r="K74" s="4">
        <f t="shared" ca="1" si="20"/>
        <v>0.44040636804742911</v>
      </c>
      <c r="U74" s="1">
        <f t="shared" ca="1" si="17"/>
        <v>2</v>
      </c>
      <c r="V74" s="1">
        <f t="shared" ca="1" si="17"/>
        <v>3</v>
      </c>
      <c r="W74" s="1">
        <f t="shared" ca="1" si="17"/>
        <v>2</v>
      </c>
      <c r="X74" s="1">
        <f t="shared" ca="1" si="18"/>
        <v>2</v>
      </c>
      <c r="Y74" s="1">
        <f t="shared" ca="1" si="21"/>
        <v>0.56000000000000005</v>
      </c>
      <c r="Z74" s="1">
        <f t="shared" ca="1" si="22"/>
        <v>0.56999999999999995</v>
      </c>
    </row>
    <row r="75" spans="1:26" x14ac:dyDescent="0.25">
      <c r="A75" s="1">
        <f t="shared" ca="1" si="19"/>
        <v>0.85857653922568777</v>
      </c>
      <c r="B75" s="1">
        <f t="shared" ca="1" si="16"/>
        <v>0.51440321594971827</v>
      </c>
      <c r="C75" s="1">
        <f t="shared" ca="1" si="9"/>
        <v>0.10735050938078505</v>
      </c>
      <c r="D75" s="1">
        <f t="shared" ca="1" si="9"/>
        <v>0.36524855193074701</v>
      </c>
      <c r="E75" s="1">
        <f t="shared" ca="1" si="9"/>
        <v>0.1483969402362425</v>
      </c>
      <c r="F75" s="1">
        <f t="shared" ca="1" si="9"/>
        <v>0.39928806782042059</v>
      </c>
      <c r="G75" s="1">
        <f t="shared" ca="1" si="10"/>
        <v>0.37839621840790716</v>
      </c>
      <c r="H75" s="1">
        <f t="shared" ca="1" si="19"/>
        <v>0.59092069500666644</v>
      </c>
      <c r="I75" s="1">
        <f t="shared" ca="1" si="19"/>
        <v>0.92634848185187035</v>
      </c>
      <c r="J75" s="1">
        <f t="shared" ca="1" si="19"/>
        <v>0.77427751053027061</v>
      </c>
      <c r="K75" s="4">
        <f t="shared" ca="1" si="20"/>
        <v>0.5063206730340315</v>
      </c>
      <c r="U75" s="1">
        <f t="shared" ca="1" si="17"/>
        <v>6</v>
      </c>
      <c r="V75" s="1">
        <f t="shared" ca="1" si="17"/>
        <v>2</v>
      </c>
      <c r="W75" s="1">
        <f t="shared" ca="1" si="17"/>
        <v>1</v>
      </c>
      <c r="X75" s="1">
        <f t="shared" ca="1" si="18"/>
        <v>1</v>
      </c>
      <c r="Y75" s="1">
        <f t="shared" ca="1" si="21"/>
        <v>0.52</v>
      </c>
      <c r="Z75" s="1">
        <f t="shared" ca="1" si="22"/>
        <v>0.56000000000000005</v>
      </c>
    </row>
    <row r="76" spans="1:26" x14ac:dyDescent="0.25">
      <c r="A76" s="1">
        <f t="shared" ca="1" si="19"/>
        <v>0.53180340803547232</v>
      </c>
      <c r="B76" s="1">
        <f t="shared" ca="1" si="16"/>
        <v>0.24238814655402097</v>
      </c>
      <c r="C76" s="1">
        <f t="shared" ca="1" si="9"/>
        <v>0.94265177169435155</v>
      </c>
      <c r="D76" s="1">
        <f t="shared" ca="1" si="9"/>
        <v>0.60112152895880822</v>
      </c>
      <c r="E76" s="1">
        <f t="shared" ca="1" si="9"/>
        <v>0.67494231470129329</v>
      </c>
      <c r="F76" s="1">
        <f t="shared" ca="1" si="9"/>
        <v>9.6189638324179927E-2</v>
      </c>
      <c r="G76" s="1">
        <f t="shared" ca="1" si="10"/>
        <v>3.3062050509813368E-3</v>
      </c>
      <c r="H76" s="1">
        <f t="shared" ca="1" si="19"/>
        <v>0.83920345231797921</v>
      </c>
      <c r="I76" s="1">
        <f t="shared" ca="1" si="19"/>
        <v>0.77475198286567593</v>
      </c>
      <c r="J76" s="1">
        <f t="shared" ca="1" si="19"/>
        <v>0.37802905051759905</v>
      </c>
      <c r="K76" s="4">
        <f t="shared" ca="1" si="20"/>
        <v>0.50843874990203619</v>
      </c>
      <c r="U76" s="1">
        <f t="shared" ca="1" si="17"/>
        <v>2</v>
      </c>
      <c r="V76" s="1">
        <f t="shared" ca="1" si="17"/>
        <v>5</v>
      </c>
      <c r="W76" s="1">
        <f t="shared" ca="1" si="17"/>
        <v>5</v>
      </c>
      <c r="X76" s="1">
        <f t="shared" ca="1" si="18"/>
        <v>1</v>
      </c>
      <c r="Y76" s="1">
        <f t="shared" ca="1" si="21"/>
        <v>0.52</v>
      </c>
      <c r="Z76" s="1">
        <f t="shared" ca="1" si="22"/>
        <v>0.55000000000000004</v>
      </c>
    </row>
    <row r="77" spans="1:26" x14ac:dyDescent="0.25">
      <c r="A77" s="1">
        <f t="shared" ca="1" si="19"/>
        <v>0.22892103359573901</v>
      </c>
      <c r="B77" s="1">
        <f t="shared" ca="1" si="16"/>
        <v>0.16394904381457542</v>
      </c>
      <c r="C77" s="1">
        <f t="shared" ca="1" si="9"/>
        <v>0.87860008529270572</v>
      </c>
      <c r="D77" s="1">
        <f t="shared" ca="1" si="9"/>
        <v>0.49018633465593198</v>
      </c>
      <c r="E77" s="1">
        <f t="shared" ca="1" si="9"/>
        <v>0.98706211186261028</v>
      </c>
      <c r="F77" s="1">
        <f t="shared" ca="1" si="9"/>
        <v>0.53533764615954793</v>
      </c>
      <c r="G77" s="1">
        <f t="shared" ca="1" si="10"/>
        <v>0.40475570416697515</v>
      </c>
      <c r="H77" s="1">
        <f t="shared" ca="1" si="19"/>
        <v>0.70454617371714612</v>
      </c>
      <c r="I77" s="1">
        <f t="shared" ca="1" si="19"/>
        <v>0.63548517891533951</v>
      </c>
      <c r="J77" s="1">
        <f t="shared" ca="1" si="19"/>
        <v>0.68752737858244151</v>
      </c>
      <c r="K77" s="4">
        <f t="shared" ca="1" si="20"/>
        <v>0.57163706907630119</v>
      </c>
      <c r="U77" s="1">
        <f t="shared" ca="1" si="17"/>
        <v>1</v>
      </c>
      <c r="V77" s="1">
        <f t="shared" ca="1" si="17"/>
        <v>3</v>
      </c>
      <c r="W77" s="1">
        <f t="shared" ca="1" si="17"/>
        <v>2</v>
      </c>
      <c r="X77" s="1">
        <f t="shared" ca="1" si="18"/>
        <v>1</v>
      </c>
      <c r="Y77" s="1">
        <f t="shared" ca="1" si="21"/>
        <v>0.48</v>
      </c>
      <c r="Z77" s="1">
        <f t="shared" ca="1" si="22"/>
        <v>0.54</v>
      </c>
    </row>
    <row r="78" spans="1:26" x14ac:dyDescent="0.25">
      <c r="A78" s="1">
        <f t="shared" ca="1" si="19"/>
        <v>0.90986460087309484</v>
      </c>
      <c r="B78" s="1">
        <f t="shared" ca="1" si="16"/>
        <v>0.9298282046118318</v>
      </c>
      <c r="C78" s="1">
        <f t="shared" ca="1" si="9"/>
        <v>0.37433546523224082</v>
      </c>
      <c r="D78" s="1">
        <f t="shared" ca="1" si="9"/>
        <v>3.2684723869421228E-2</v>
      </c>
      <c r="E78" s="1">
        <f t="shared" ca="1" si="9"/>
        <v>8.8847867575610806E-2</v>
      </c>
      <c r="F78" s="1">
        <f t="shared" ca="1" si="9"/>
        <v>0.10834056606790488</v>
      </c>
      <c r="G78" s="1">
        <f t="shared" ca="1" si="10"/>
        <v>0.60261041468838306</v>
      </c>
      <c r="H78" s="1">
        <f t="shared" ca="1" si="19"/>
        <v>0.44026301462199491</v>
      </c>
      <c r="I78" s="1">
        <f t="shared" ca="1" si="19"/>
        <v>0.96349676764662417</v>
      </c>
      <c r="J78" s="1">
        <f t="shared" ca="1" si="19"/>
        <v>0.14450984515999188</v>
      </c>
      <c r="K78" s="4">
        <f t="shared" ca="1" si="20"/>
        <v>0.45947814703470985</v>
      </c>
      <c r="U78" s="1">
        <f t="shared" ca="1" si="17"/>
        <v>1</v>
      </c>
      <c r="V78" s="1">
        <f t="shared" ca="1" si="17"/>
        <v>1</v>
      </c>
      <c r="W78" s="1">
        <f t="shared" ca="1" si="17"/>
        <v>3</v>
      </c>
      <c r="X78" s="1">
        <f t="shared" ca="1" si="18"/>
        <v>0</v>
      </c>
      <c r="Y78" s="1">
        <f t="shared" ca="1" si="21"/>
        <v>0.44</v>
      </c>
      <c r="Z78" s="1">
        <f t="shared" ca="1" si="22"/>
        <v>0.53</v>
      </c>
    </row>
    <row r="79" spans="1:26" x14ac:dyDescent="0.25">
      <c r="A79" s="1">
        <f t="shared" ca="1" si="19"/>
        <v>6.0278085134171322E-2</v>
      </c>
      <c r="B79" s="1">
        <f t="shared" ca="1" si="16"/>
        <v>0.86889060055037248</v>
      </c>
      <c r="C79" s="1">
        <f t="shared" ca="1" si="9"/>
        <v>0.84599664362760241</v>
      </c>
      <c r="D79" s="1">
        <f t="shared" ca="1" si="9"/>
        <v>0.64721365734098757</v>
      </c>
      <c r="E79" s="1">
        <f t="shared" ca="1" si="9"/>
        <v>0.32014432642996826</v>
      </c>
      <c r="F79" s="1">
        <f t="shared" ca="1" si="9"/>
        <v>0.29649491052378441</v>
      </c>
      <c r="G79" s="1">
        <f t="shared" ca="1" si="10"/>
        <v>2.9213705848183946E-2</v>
      </c>
      <c r="H79" s="1">
        <f t="shared" ca="1" si="19"/>
        <v>0.88137536455559551</v>
      </c>
      <c r="I79" s="1">
        <f t="shared" ca="1" si="19"/>
        <v>3.1004842310557112E-2</v>
      </c>
      <c r="J79" s="1">
        <f t="shared" ca="1" si="19"/>
        <v>0.96471589235695432</v>
      </c>
      <c r="K79" s="4">
        <f t="shared" ca="1" si="20"/>
        <v>0.4945328028678177</v>
      </c>
      <c r="U79" s="1">
        <f t="shared" ca="1" si="17"/>
        <v>3</v>
      </c>
      <c r="V79" s="1">
        <f t="shared" ca="1" si="17"/>
        <v>6</v>
      </c>
      <c r="W79" s="1">
        <f t="shared" ca="1" si="17"/>
        <v>2</v>
      </c>
      <c r="X79" s="1">
        <f t="shared" ca="1" si="18"/>
        <v>1</v>
      </c>
      <c r="Y79" s="1">
        <f t="shared" ca="1" si="21"/>
        <v>0.48</v>
      </c>
      <c r="Z79" s="1">
        <f t="shared" ca="1" si="22"/>
        <v>0.53</v>
      </c>
    </row>
    <row r="80" spans="1:26" x14ac:dyDescent="0.25">
      <c r="A80" s="1">
        <f t="shared" ca="1" si="19"/>
        <v>0.17487157028473044</v>
      </c>
      <c r="B80" s="1">
        <f t="shared" ca="1" si="16"/>
        <v>0.1119416137337742</v>
      </c>
      <c r="C80" s="1">
        <f t="shared" ca="1" si="9"/>
        <v>0.89851345467830424</v>
      </c>
      <c r="D80" s="1">
        <f t="shared" ca="1" si="9"/>
        <v>0.70567237164470686</v>
      </c>
      <c r="E80" s="1">
        <f t="shared" ca="1" si="9"/>
        <v>5.2439963158622538E-2</v>
      </c>
      <c r="F80" s="1">
        <f t="shared" ca="1" si="9"/>
        <v>0.3425583859765956</v>
      </c>
      <c r="G80" s="1">
        <f t="shared" ca="1" si="10"/>
        <v>0.12142606974371306</v>
      </c>
      <c r="H80" s="1">
        <f t="shared" ca="1" si="19"/>
        <v>0.28326222756630337</v>
      </c>
      <c r="I80" s="1">
        <f t="shared" ca="1" si="19"/>
        <v>3.5604681127380022E-2</v>
      </c>
      <c r="J80" s="1">
        <f t="shared" ca="1" si="19"/>
        <v>0.90286526659297073</v>
      </c>
      <c r="K80" s="4">
        <f t="shared" ca="1" si="20"/>
        <v>0.36291556045071005</v>
      </c>
      <c r="U80" s="1">
        <f t="shared" ca="1" si="17"/>
        <v>4</v>
      </c>
      <c r="V80" s="1">
        <f t="shared" ca="1" si="17"/>
        <v>1</v>
      </c>
      <c r="W80" s="1">
        <f t="shared" ca="1" si="17"/>
        <v>3</v>
      </c>
      <c r="X80" s="1">
        <f t="shared" ca="1" si="18"/>
        <v>0</v>
      </c>
      <c r="Y80" s="1">
        <f t="shared" ca="1" si="21"/>
        <v>0.44</v>
      </c>
      <c r="Z80" s="1">
        <f t="shared" ca="1" si="22"/>
        <v>0.52</v>
      </c>
    </row>
    <row r="81" spans="1:26" x14ac:dyDescent="0.25">
      <c r="A81" s="1">
        <f t="shared" ca="1" si="19"/>
        <v>0.62003245254529915</v>
      </c>
      <c r="B81" s="1">
        <f t="shared" ca="1" si="16"/>
        <v>0.5881939654163153</v>
      </c>
      <c r="C81" s="1">
        <f t="shared" ca="1" si="9"/>
        <v>0.11498266188402229</v>
      </c>
      <c r="D81" s="1">
        <f t="shared" ca="1" si="9"/>
        <v>0.92958279947968014</v>
      </c>
      <c r="E81" s="1">
        <f t="shared" ca="1" si="9"/>
        <v>0.90635054130111237</v>
      </c>
      <c r="F81" s="1">
        <f t="shared" ca="1" si="9"/>
        <v>0.92185552856638209</v>
      </c>
      <c r="G81" s="1">
        <f t="shared" ca="1" si="10"/>
        <v>0.20429788113734604</v>
      </c>
      <c r="H81" s="1">
        <f t="shared" ca="1" si="19"/>
        <v>0.46788584810868772</v>
      </c>
      <c r="I81" s="1">
        <f t="shared" ca="1" si="19"/>
        <v>0.36044960893997446</v>
      </c>
      <c r="J81" s="1">
        <f t="shared" ca="1" si="19"/>
        <v>0.41677274038405077</v>
      </c>
      <c r="K81" s="4">
        <f t="shared" ca="1" si="20"/>
        <v>0.55304040277628697</v>
      </c>
      <c r="U81" s="1">
        <f t="shared" ca="1" si="17"/>
        <v>5</v>
      </c>
      <c r="V81" s="1">
        <f t="shared" ca="1" si="17"/>
        <v>2</v>
      </c>
      <c r="W81" s="1">
        <f t="shared" ca="1" si="17"/>
        <v>6</v>
      </c>
      <c r="X81" s="1">
        <f t="shared" ca="1" si="18"/>
        <v>1</v>
      </c>
      <c r="Y81" s="1">
        <f t="shared" ca="1" si="21"/>
        <v>0.44</v>
      </c>
      <c r="Z81" s="1">
        <f t="shared" ca="1" si="22"/>
        <v>0.52</v>
      </c>
    </row>
    <row r="82" spans="1:26" x14ac:dyDescent="0.25">
      <c r="A82" s="1">
        <f t="shared" ca="1" si="19"/>
        <v>0.92176670885863121</v>
      </c>
      <c r="B82" s="1">
        <f t="shared" ca="1" si="16"/>
        <v>0.26571751401033383</v>
      </c>
      <c r="C82" s="1">
        <f t="shared" ca="1" si="9"/>
        <v>0.8527937901585515</v>
      </c>
      <c r="D82" s="1">
        <f t="shared" ca="1" si="9"/>
        <v>0.15843215002846245</v>
      </c>
      <c r="E82" s="1">
        <f t="shared" ca="1" si="9"/>
        <v>0.91160356305436463</v>
      </c>
      <c r="F82" s="1">
        <f t="shared" ca="1" si="9"/>
        <v>0.97515954180163633</v>
      </c>
      <c r="G82" s="1">
        <f t="shared" ca="1" si="10"/>
        <v>0.25278065823636375</v>
      </c>
      <c r="H82" s="1">
        <f t="shared" ca="1" si="19"/>
        <v>0.11725835875265678</v>
      </c>
      <c r="I82" s="1">
        <f t="shared" ca="1" si="19"/>
        <v>0.21650020279123983</v>
      </c>
      <c r="J82" s="1">
        <f t="shared" ca="1" si="19"/>
        <v>0.56873563897511947</v>
      </c>
      <c r="K82" s="4">
        <f t="shared" ca="1" si="20"/>
        <v>0.52407481266673595</v>
      </c>
      <c r="U82" s="1">
        <f t="shared" ca="1" si="17"/>
        <v>6</v>
      </c>
      <c r="V82" s="1">
        <f t="shared" ca="1" si="17"/>
        <v>4</v>
      </c>
      <c r="W82" s="1">
        <f t="shared" ca="1" si="17"/>
        <v>6</v>
      </c>
      <c r="X82" s="1">
        <f t="shared" ca="1" si="18"/>
        <v>0</v>
      </c>
      <c r="Y82" s="1">
        <f t="shared" ca="1" si="21"/>
        <v>0.44</v>
      </c>
      <c r="Z82" s="1">
        <f t="shared" ca="1" si="22"/>
        <v>0.52</v>
      </c>
    </row>
    <row r="83" spans="1:26" x14ac:dyDescent="0.25">
      <c r="A83" s="1">
        <f t="shared" ca="1" si="19"/>
        <v>0.40165034132638899</v>
      </c>
      <c r="B83" s="1">
        <f t="shared" ca="1" si="16"/>
        <v>0.34285298122965979</v>
      </c>
      <c r="C83" s="1">
        <f t="shared" ca="1" si="9"/>
        <v>0.8573295866885422</v>
      </c>
      <c r="D83" s="1">
        <f t="shared" ca="1" si="9"/>
        <v>0.14106908079651759</v>
      </c>
      <c r="E83" s="1">
        <f t="shared" ca="1" si="9"/>
        <v>0.2921464262489526</v>
      </c>
      <c r="F83" s="1">
        <f t="shared" ca="1" si="9"/>
        <v>0.84474858902858452</v>
      </c>
      <c r="G83" s="1">
        <f t="shared" ca="1" si="10"/>
        <v>0.70527885500255394</v>
      </c>
      <c r="H83" s="1">
        <f t="shared" ca="1" si="19"/>
        <v>0.97263534754280612</v>
      </c>
      <c r="I83" s="1">
        <f t="shared" ca="1" si="19"/>
        <v>0.6092490505487913</v>
      </c>
      <c r="J83" s="1">
        <f t="shared" ca="1" si="19"/>
        <v>3.126979958607834E-2</v>
      </c>
      <c r="K83" s="4">
        <f t="shared" ca="1" si="20"/>
        <v>0.51982300579988761</v>
      </c>
      <c r="U83" s="1">
        <f t="shared" ca="1" si="17"/>
        <v>6</v>
      </c>
      <c r="V83" s="1">
        <f t="shared" ca="1" si="17"/>
        <v>1</v>
      </c>
      <c r="W83" s="1">
        <f t="shared" ca="1" si="17"/>
        <v>1</v>
      </c>
      <c r="X83" s="1">
        <f t="shared" ca="1" si="18"/>
        <v>0</v>
      </c>
      <c r="Y83" s="1">
        <f t="shared" ca="1" si="21"/>
        <v>0.52</v>
      </c>
      <c r="Z83" s="1">
        <f t="shared" ca="1" si="22"/>
        <v>0.52</v>
      </c>
    </row>
    <row r="84" spans="1:26" x14ac:dyDescent="0.25">
      <c r="A84" s="1">
        <f t="shared" ca="1" si="19"/>
        <v>0.40027310744736111</v>
      </c>
      <c r="B84" s="1">
        <f t="shared" ca="1" si="16"/>
        <v>0.65807057336625563</v>
      </c>
      <c r="C84" s="1">
        <f t="shared" ca="1" si="9"/>
        <v>0.70764809907527648</v>
      </c>
      <c r="D84" s="1">
        <f t="shared" ca="1" si="9"/>
        <v>1.0257089172347911E-2</v>
      </c>
      <c r="E84" s="1">
        <f t="shared" ca="1" si="9"/>
        <v>0.72431361637022718</v>
      </c>
      <c r="F84" s="1">
        <f t="shared" ca="1" si="9"/>
        <v>0.4193670482784102</v>
      </c>
      <c r="G84" s="1">
        <f t="shared" ca="1" si="10"/>
        <v>0.17861842345602508</v>
      </c>
      <c r="H84" s="1">
        <f t="shared" ca="1" si="19"/>
        <v>0.42711174031215104</v>
      </c>
      <c r="I84" s="1">
        <f t="shared" ca="1" si="19"/>
        <v>0.2990217952421832</v>
      </c>
      <c r="J84" s="1">
        <f t="shared" ca="1" si="19"/>
        <v>0.64325204076893705</v>
      </c>
      <c r="K84" s="4">
        <f t="shared" ca="1" si="20"/>
        <v>0.44679335334891751</v>
      </c>
      <c r="U84" s="1">
        <f t="shared" ref="U84:W147" ca="1" si="23">RANDBETWEEN(1,6)</f>
        <v>5</v>
      </c>
      <c r="V84" s="1">
        <f t="shared" ca="1" si="23"/>
        <v>5</v>
      </c>
      <c r="W84" s="1">
        <f t="shared" ca="1" si="23"/>
        <v>6</v>
      </c>
      <c r="X84" s="1">
        <f t="shared" ca="1" si="18"/>
        <v>0</v>
      </c>
      <c r="Y84" s="1">
        <f t="shared" ca="1" si="21"/>
        <v>0.56000000000000005</v>
      </c>
      <c r="Z84" s="1">
        <f t="shared" ca="1" si="22"/>
        <v>0.53</v>
      </c>
    </row>
    <row r="85" spans="1:26" x14ac:dyDescent="0.25">
      <c r="A85" s="1">
        <f t="shared" ca="1" si="19"/>
        <v>0.70441766590070054</v>
      </c>
      <c r="B85" s="1">
        <f t="shared" ca="1" si="16"/>
        <v>0.24782336910463154</v>
      </c>
      <c r="C85" s="1">
        <f t="shared" ca="1" si="9"/>
        <v>0.91321122937292576</v>
      </c>
      <c r="D85" s="1">
        <f t="shared" ca="1" si="9"/>
        <v>0.96580175074230412</v>
      </c>
      <c r="E85" s="1">
        <f t="shared" ca="1" si="9"/>
        <v>0.85839420419118606</v>
      </c>
      <c r="F85" s="1">
        <f t="shared" ca="1" si="9"/>
        <v>0.4273886526798556</v>
      </c>
      <c r="G85" s="1">
        <f t="shared" ca="1" si="10"/>
        <v>0.35596413273436511</v>
      </c>
      <c r="H85" s="1">
        <f t="shared" ca="1" si="19"/>
        <v>0.37760998352131236</v>
      </c>
      <c r="I85" s="1">
        <f t="shared" ca="1" si="19"/>
        <v>0.52000183157546431</v>
      </c>
      <c r="J85" s="1">
        <f t="shared" ca="1" si="19"/>
        <v>0.32147017780600706</v>
      </c>
      <c r="K85" s="4">
        <f t="shared" ca="1" si="20"/>
        <v>0.56920829976287524</v>
      </c>
      <c r="U85" s="1">
        <f t="shared" ca="1" si="23"/>
        <v>4</v>
      </c>
      <c r="V85" s="1">
        <f t="shared" ca="1" si="23"/>
        <v>4</v>
      </c>
      <c r="W85" s="1">
        <f t="shared" ca="1" si="23"/>
        <v>2</v>
      </c>
      <c r="X85" s="1">
        <f t="shared" ca="1" si="18"/>
        <v>1</v>
      </c>
      <c r="Y85" s="1">
        <f t="shared" ca="1" si="21"/>
        <v>0.56000000000000005</v>
      </c>
      <c r="Z85" s="1">
        <f t="shared" ca="1" si="22"/>
        <v>0.53</v>
      </c>
    </row>
    <row r="86" spans="1:26" x14ac:dyDescent="0.25">
      <c r="A86" s="1">
        <f t="shared" ca="1" si="19"/>
        <v>0.89442262079955459</v>
      </c>
      <c r="B86" s="1">
        <f t="shared" ca="1" si="16"/>
        <v>0.29815988965299778</v>
      </c>
      <c r="C86" s="1">
        <f t="shared" ca="1" si="9"/>
        <v>0.57954760576879327</v>
      </c>
      <c r="D86" s="1">
        <f t="shared" ca="1" si="9"/>
        <v>0.58579138331434577</v>
      </c>
      <c r="E86" s="1">
        <f t="shared" ca="1" si="9"/>
        <v>0.60023288642130279</v>
      </c>
      <c r="F86" s="1">
        <f t="shared" ref="F86:G149" ca="1" si="24">RAND()</f>
        <v>0.78111721570424208</v>
      </c>
      <c r="G86" s="1">
        <f t="shared" ca="1" si="10"/>
        <v>0.12419566985044772</v>
      </c>
      <c r="H86" s="1">
        <f t="shared" ca="1" si="19"/>
        <v>0.16885697654714449</v>
      </c>
      <c r="I86" s="1">
        <f t="shared" ca="1" si="19"/>
        <v>0.14932626354162992</v>
      </c>
      <c r="J86" s="1">
        <f t="shared" ca="1" si="19"/>
        <v>0.17689856747825683</v>
      </c>
      <c r="K86" s="4">
        <f t="shared" ca="1" si="20"/>
        <v>0.43585490790787151</v>
      </c>
      <c r="U86" s="1">
        <f t="shared" ca="1" si="23"/>
        <v>3</v>
      </c>
      <c r="V86" s="1">
        <f t="shared" ca="1" si="23"/>
        <v>6</v>
      </c>
      <c r="W86" s="1">
        <f t="shared" ca="1" si="23"/>
        <v>4</v>
      </c>
      <c r="X86" s="1">
        <f t="shared" ca="1" si="18"/>
        <v>0</v>
      </c>
      <c r="Y86" s="1">
        <f t="shared" ca="1" si="21"/>
        <v>0.52</v>
      </c>
      <c r="Z86" s="1">
        <f t="shared" ca="1" si="22"/>
        <v>0.52</v>
      </c>
    </row>
    <row r="87" spans="1:26" x14ac:dyDescent="0.25">
      <c r="A87" s="1">
        <f t="shared" ca="1" si="19"/>
        <v>0.93381652998044107</v>
      </c>
      <c r="B87" s="1">
        <f t="shared" ca="1" si="16"/>
        <v>0.8507969228161143</v>
      </c>
      <c r="C87" s="1">
        <f t="shared" ca="1" si="16"/>
        <v>0.53111276516838601</v>
      </c>
      <c r="D87" s="1">
        <f t="shared" ca="1" si="16"/>
        <v>0.47287404363379215</v>
      </c>
      <c r="E87" s="1">
        <f t="shared" ca="1" si="16"/>
        <v>0.34734303776226449</v>
      </c>
      <c r="F87" s="1">
        <f t="shared" ca="1" si="24"/>
        <v>0.90138616424837714</v>
      </c>
      <c r="G87" s="1">
        <f t="shared" ca="1" si="24"/>
        <v>0.25318520998283656</v>
      </c>
      <c r="H87" s="1">
        <f t="shared" ca="1" si="19"/>
        <v>0.70343354963560278</v>
      </c>
      <c r="I87" s="1">
        <f t="shared" ca="1" si="19"/>
        <v>0.67014498471875128</v>
      </c>
      <c r="J87" s="1">
        <f t="shared" ca="1" si="19"/>
        <v>0.63046668689639185</v>
      </c>
      <c r="K87" s="4">
        <f t="shared" ca="1" si="20"/>
        <v>0.62945598948429571</v>
      </c>
      <c r="U87" s="1">
        <f t="shared" ca="1" si="23"/>
        <v>5</v>
      </c>
      <c r="V87" s="1">
        <f t="shared" ca="1" si="23"/>
        <v>4</v>
      </c>
      <c r="W87" s="1">
        <f t="shared" ca="1" si="23"/>
        <v>4</v>
      </c>
      <c r="X87" s="1">
        <f t="shared" ca="1" si="18"/>
        <v>0</v>
      </c>
      <c r="Y87" s="1">
        <f t="shared" ca="1" si="21"/>
        <v>0.52</v>
      </c>
      <c r="Z87" s="1">
        <f t="shared" ca="1" si="22"/>
        <v>0.54</v>
      </c>
    </row>
    <row r="88" spans="1:26" x14ac:dyDescent="0.25">
      <c r="A88" s="1">
        <f t="shared" ca="1" si="19"/>
        <v>0.41232803064640056</v>
      </c>
      <c r="B88" s="1">
        <f t="shared" ca="1" si="16"/>
        <v>0.24042200562852067</v>
      </c>
      <c r="C88" s="1">
        <f t="shared" ca="1" si="16"/>
        <v>0.86037756973404278</v>
      </c>
      <c r="D88" s="1">
        <f t="shared" ca="1" si="16"/>
        <v>0.76242702097600279</v>
      </c>
      <c r="E88" s="1">
        <f t="shared" ca="1" si="16"/>
        <v>0.38420425848089002</v>
      </c>
      <c r="F88" s="1">
        <f t="shared" ca="1" si="24"/>
        <v>0.83090162650893507</v>
      </c>
      <c r="G88" s="1">
        <f t="shared" ca="1" si="24"/>
        <v>0.19332645626786638</v>
      </c>
      <c r="H88" s="1">
        <f t="shared" ca="1" si="19"/>
        <v>9.6212614430530086E-2</v>
      </c>
      <c r="I88" s="1">
        <f t="shared" ca="1" si="19"/>
        <v>0.40681203124163223</v>
      </c>
      <c r="J88" s="1">
        <f t="shared" ca="1" si="19"/>
        <v>0.98436552905849883</v>
      </c>
      <c r="K88" s="4">
        <f t="shared" ref="K88:K96" ca="1" si="25">AVERAGE(A88:J88)</f>
        <v>0.51713771429733191</v>
      </c>
      <c r="U88" s="1">
        <f t="shared" ca="1" si="23"/>
        <v>5</v>
      </c>
      <c r="V88" s="1">
        <f t="shared" ca="1" si="23"/>
        <v>2</v>
      </c>
      <c r="W88" s="1">
        <f t="shared" ca="1" si="23"/>
        <v>3</v>
      </c>
      <c r="X88" s="1">
        <f t="shared" ca="1" si="18"/>
        <v>1</v>
      </c>
      <c r="Y88" s="1">
        <f t="shared" ca="1" si="21"/>
        <v>0.56000000000000005</v>
      </c>
      <c r="Z88" s="1">
        <f t="shared" ca="1" si="22"/>
        <v>0.54</v>
      </c>
    </row>
    <row r="89" spans="1:26" x14ac:dyDescent="0.25">
      <c r="A89" s="1">
        <f t="shared" ca="1" si="19"/>
        <v>0.27339503649016117</v>
      </c>
      <c r="B89" s="1">
        <f t="shared" ca="1" si="16"/>
        <v>0.20531217523238965</v>
      </c>
      <c r="C89" s="1">
        <f t="shared" ca="1" si="16"/>
        <v>0.10333855264587255</v>
      </c>
      <c r="D89" s="1">
        <f t="shared" ca="1" si="16"/>
        <v>3.6420436301625281E-2</v>
      </c>
      <c r="E89" s="1">
        <f t="shared" ca="1" si="16"/>
        <v>0.52979551927656821</v>
      </c>
      <c r="F89" s="1">
        <f t="shared" ca="1" si="24"/>
        <v>0.48914423417388841</v>
      </c>
      <c r="G89" s="1">
        <f t="shared" ca="1" si="24"/>
        <v>0.96194194214320616</v>
      </c>
      <c r="H89" s="1">
        <f t="shared" ca="1" si="19"/>
        <v>0.12756555961125693</v>
      </c>
      <c r="I89" s="1">
        <f t="shared" ca="1" si="19"/>
        <v>0.39632670764878419</v>
      </c>
      <c r="J89" s="1">
        <f t="shared" ca="1" si="19"/>
        <v>0.44414770488246957</v>
      </c>
      <c r="K89" s="4">
        <f t="shared" ca="1" si="25"/>
        <v>0.35673878684062216</v>
      </c>
      <c r="U89" s="1">
        <f t="shared" ca="1" si="23"/>
        <v>3</v>
      </c>
      <c r="V89" s="1">
        <f t="shared" ca="1" si="23"/>
        <v>6</v>
      </c>
      <c r="W89" s="1">
        <f t="shared" ca="1" si="23"/>
        <v>2</v>
      </c>
      <c r="X89" s="1">
        <f t="shared" ca="1" si="18"/>
        <v>1</v>
      </c>
      <c r="Y89" s="1">
        <f t="shared" ca="1" si="21"/>
        <v>0.52</v>
      </c>
      <c r="Z89" s="1">
        <f t="shared" ca="1" si="22"/>
        <v>0.53</v>
      </c>
    </row>
    <row r="90" spans="1:26" x14ac:dyDescent="0.25">
      <c r="A90" s="1">
        <f t="shared" ca="1" si="19"/>
        <v>0.94056223293994046</v>
      </c>
      <c r="B90" s="1">
        <f t="shared" ca="1" si="16"/>
        <v>0.26455019776351452</v>
      </c>
      <c r="C90" s="1">
        <f t="shared" ca="1" si="16"/>
        <v>0.33635405216075231</v>
      </c>
      <c r="D90" s="1">
        <f t="shared" ca="1" si="16"/>
        <v>0.55337024412348956</v>
      </c>
      <c r="E90" s="1">
        <f t="shared" ca="1" si="16"/>
        <v>0.80820351116027522</v>
      </c>
      <c r="F90" s="1">
        <f t="shared" ca="1" si="24"/>
        <v>0.72584444151501215</v>
      </c>
      <c r="G90" s="1">
        <f t="shared" ca="1" si="24"/>
        <v>0.44582169896169799</v>
      </c>
      <c r="H90" s="1">
        <f t="shared" ca="1" si="19"/>
        <v>0.8963454235900683</v>
      </c>
      <c r="I90" s="1">
        <f t="shared" ca="1" si="19"/>
        <v>0.13191416800771838</v>
      </c>
      <c r="J90" s="1">
        <f t="shared" ca="1" si="19"/>
        <v>0.97481313666361402</v>
      </c>
      <c r="K90" s="4">
        <f t="shared" ca="1" si="25"/>
        <v>0.6077779106886082</v>
      </c>
      <c r="U90" s="1">
        <f t="shared" ca="1" si="23"/>
        <v>6</v>
      </c>
      <c r="V90" s="1">
        <f t="shared" ca="1" si="23"/>
        <v>1</v>
      </c>
      <c r="W90" s="1">
        <f t="shared" ca="1" si="23"/>
        <v>1</v>
      </c>
      <c r="X90" s="1">
        <f t="shared" ca="1" si="18"/>
        <v>0</v>
      </c>
      <c r="Y90" s="1">
        <f t="shared" ca="1" si="21"/>
        <v>0.56000000000000005</v>
      </c>
      <c r="Z90" s="1">
        <f t="shared" ca="1" si="22"/>
        <v>0.52</v>
      </c>
    </row>
    <row r="91" spans="1:26" x14ac:dyDescent="0.25">
      <c r="A91" s="1">
        <f t="shared" ca="1" si="19"/>
        <v>0.20618816253246197</v>
      </c>
      <c r="B91" s="1">
        <f t="shared" ca="1" si="16"/>
        <v>0.3521370400230267</v>
      </c>
      <c r="C91" s="1">
        <f t="shared" ca="1" si="16"/>
        <v>0.34054403054994375</v>
      </c>
      <c r="D91" s="1">
        <f t="shared" ca="1" si="16"/>
        <v>0.87139115944063061</v>
      </c>
      <c r="E91" s="1">
        <f t="shared" ca="1" si="16"/>
        <v>0.51670302558334358</v>
      </c>
      <c r="F91" s="1">
        <f t="shared" ca="1" si="24"/>
        <v>0.43798224255818896</v>
      </c>
      <c r="G91" s="1">
        <f t="shared" ca="1" si="24"/>
        <v>0.87392947223496742</v>
      </c>
      <c r="H91" s="1">
        <f t="shared" ca="1" si="19"/>
        <v>0.33830250203329604</v>
      </c>
      <c r="I91" s="1">
        <f t="shared" ca="1" si="19"/>
        <v>9.3081110874690509E-2</v>
      </c>
      <c r="J91" s="1">
        <f t="shared" ca="1" si="19"/>
        <v>0.93638461116672356</v>
      </c>
      <c r="K91" s="4">
        <f t="shared" ca="1" si="25"/>
        <v>0.49666433569972729</v>
      </c>
      <c r="U91" s="1">
        <f t="shared" ca="1" si="23"/>
        <v>3</v>
      </c>
      <c r="V91" s="1">
        <f t="shared" ca="1" si="23"/>
        <v>2</v>
      </c>
      <c r="W91" s="1">
        <f t="shared" ca="1" si="23"/>
        <v>5</v>
      </c>
      <c r="X91" s="1">
        <f t="shared" ca="1" si="18"/>
        <v>1</v>
      </c>
      <c r="Y91" s="1">
        <f t="shared" ca="1" si="21"/>
        <v>0.56000000000000005</v>
      </c>
      <c r="Z91" s="1">
        <f t="shared" ca="1" si="22"/>
        <v>0.52</v>
      </c>
    </row>
    <row r="92" spans="1:26" x14ac:dyDescent="0.25">
      <c r="A92" s="1">
        <f t="shared" ca="1" si="19"/>
        <v>0.86536939689465231</v>
      </c>
      <c r="B92" s="1">
        <f t="shared" ca="1" si="16"/>
        <v>0.89696257902297094</v>
      </c>
      <c r="C92" s="1">
        <f t="shared" ca="1" si="16"/>
        <v>0.20667772830922038</v>
      </c>
      <c r="D92" s="1">
        <f t="shared" ca="1" si="16"/>
        <v>8.6215833402903952E-2</v>
      </c>
      <c r="E92" s="1">
        <f t="shared" ca="1" si="16"/>
        <v>0.3655864592930792</v>
      </c>
      <c r="F92" s="1">
        <f t="shared" ca="1" si="24"/>
        <v>0.1046162595551362</v>
      </c>
      <c r="G92" s="1">
        <f t="shared" ca="1" si="24"/>
        <v>0.39193229401566843</v>
      </c>
      <c r="H92" s="1">
        <f t="shared" ca="1" si="19"/>
        <v>0.99486713781716374</v>
      </c>
      <c r="I92" s="1">
        <f t="shared" ca="1" si="19"/>
        <v>0.67433463197734278</v>
      </c>
      <c r="J92" s="1">
        <f t="shared" ca="1" si="19"/>
        <v>0.89959066598793258</v>
      </c>
      <c r="K92" s="4">
        <f t="shared" ca="1" si="25"/>
        <v>0.54861529862760705</v>
      </c>
      <c r="U92" s="1">
        <f t="shared" ca="1" si="23"/>
        <v>2</v>
      </c>
      <c r="V92" s="1">
        <f t="shared" ca="1" si="23"/>
        <v>6</v>
      </c>
      <c r="W92" s="1">
        <f t="shared" ca="1" si="23"/>
        <v>6</v>
      </c>
      <c r="X92" s="1">
        <f t="shared" ca="1" si="18"/>
        <v>1</v>
      </c>
      <c r="Y92" s="1">
        <f t="shared" ca="1" si="21"/>
        <v>0.52</v>
      </c>
      <c r="Z92" s="1">
        <f t="shared" ca="1" si="22"/>
        <v>0.51</v>
      </c>
    </row>
    <row r="93" spans="1:26" x14ac:dyDescent="0.25">
      <c r="A93" s="1">
        <f t="shared" ca="1" si="19"/>
        <v>0.47978333452340982</v>
      </c>
      <c r="B93" s="1">
        <f t="shared" ca="1" si="16"/>
        <v>0.99623317636288933</v>
      </c>
      <c r="C93" s="1">
        <f t="shared" ca="1" si="16"/>
        <v>1.9589368109402483E-2</v>
      </c>
      <c r="D93" s="1">
        <f t="shared" ca="1" si="16"/>
        <v>0.24564483027096706</v>
      </c>
      <c r="E93" s="1">
        <f t="shared" ca="1" si="16"/>
        <v>0.55998183772914389</v>
      </c>
      <c r="F93" s="1">
        <f t="shared" ca="1" si="24"/>
        <v>0.3651036704559284</v>
      </c>
      <c r="G93" s="1">
        <f t="shared" ca="1" si="24"/>
        <v>6.5327400355754572E-2</v>
      </c>
      <c r="H93" s="1">
        <f t="shared" ca="1" si="19"/>
        <v>0.93261729471781241</v>
      </c>
      <c r="I93" s="1">
        <f t="shared" ca="1" si="19"/>
        <v>0.50316339886855121</v>
      </c>
      <c r="J93" s="1">
        <f t="shared" ca="1" si="19"/>
        <v>0.28071492609152682</v>
      </c>
      <c r="K93" s="4">
        <f t="shared" ca="1" si="25"/>
        <v>0.44481592374853857</v>
      </c>
      <c r="U93" s="1">
        <f t="shared" ca="1" si="23"/>
        <v>3</v>
      </c>
      <c r="V93" s="1">
        <f t="shared" ca="1" si="23"/>
        <v>2</v>
      </c>
      <c r="W93" s="1">
        <f t="shared" ca="1" si="23"/>
        <v>5</v>
      </c>
      <c r="X93" s="1">
        <f t="shared" ca="1" si="18"/>
        <v>1</v>
      </c>
      <c r="Y93" s="1">
        <f t="shared" ca="1" si="21"/>
        <v>0.48</v>
      </c>
      <c r="Z93" s="1">
        <f t="shared" ca="1" si="22"/>
        <v>0.5</v>
      </c>
    </row>
    <row r="94" spans="1:26" x14ac:dyDescent="0.25">
      <c r="A94" s="1">
        <f t="shared" ca="1" si="19"/>
        <v>0.92321019799064308</v>
      </c>
      <c r="B94" s="1">
        <f t="shared" ca="1" si="16"/>
        <v>0.8319618712038519</v>
      </c>
      <c r="C94" s="1">
        <f t="shared" ca="1" si="16"/>
        <v>0.27611613557831083</v>
      </c>
      <c r="D94" s="1">
        <f t="shared" ca="1" si="16"/>
        <v>0.23854192266569074</v>
      </c>
      <c r="E94" s="1">
        <f t="shared" ca="1" si="16"/>
        <v>0.48720549451116335</v>
      </c>
      <c r="F94" s="1">
        <f t="shared" ca="1" si="24"/>
        <v>0.78982757832665018</v>
      </c>
      <c r="G94" s="1">
        <f t="shared" ca="1" si="24"/>
        <v>5.2901514555588891E-2</v>
      </c>
      <c r="H94" s="1">
        <f t="shared" ca="1" si="19"/>
        <v>0.16977203104773331</v>
      </c>
      <c r="I94" s="1">
        <f t="shared" ca="1" si="19"/>
        <v>0.88513136075280852</v>
      </c>
      <c r="J94" s="1">
        <f t="shared" ca="1" si="19"/>
        <v>0.30075808174559537</v>
      </c>
      <c r="K94" s="4">
        <f t="shared" ca="1" si="25"/>
        <v>0.49554261883780359</v>
      </c>
      <c r="U94" s="1">
        <f t="shared" ca="1" si="23"/>
        <v>6</v>
      </c>
      <c r="V94" s="1">
        <f t="shared" ca="1" si="23"/>
        <v>4</v>
      </c>
      <c r="W94" s="1">
        <f t="shared" ca="1" si="23"/>
        <v>5</v>
      </c>
      <c r="X94" s="1">
        <f t="shared" ca="1" si="18"/>
        <v>0</v>
      </c>
      <c r="Y94" s="1">
        <f t="shared" ca="1" si="21"/>
        <v>0.44</v>
      </c>
      <c r="Z94" s="1">
        <f t="shared" ca="1" si="22"/>
        <v>0.5</v>
      </c>
    </row>
    <row r="95" spans="1:26" x14ac:dyDescent="0.25">
      <c r="A95" s="1">
        <f t="shared" ca="1" si="19"/>
        <v>0.32387383540931181</v>
      </c>
      <c r="B95" s="1">
        <f t="shared" ca="1" si="16"/>
        <v>0.64639128246516497</v>
      </c>
      <c r="C95" s="1">
        <f t="shared" ca="1" si="16"/>
        <v>0.16567275069903431</v>
      </c>
      <c r="D95" s="1">
        <f t="shared" ca="1" si="16"/>
        <v>0.27992529246043618</v>
      </c>
      <c r="E95" s="1">
        <f t="shared" ca="1" si="16"/>
        <v>0.25734571770136072</v>
      </c>
      <c r="F95" s="1">
        <f t="shared" ca="1" si="24"/>
        <v>0.95073693356723665</v>
      </c>
      <c r="G95" s="1">
        <f t="shared" ca="1" si="24"/>
        <v>0.45014879781193828</v>
      </c>
      <c r="H95" s="1">
        <f t="shared" ca="1" si="19"/>
        <v>0.28774688618147004</v>
      </c>
      <c r="I95" s="1">
        <f t="shared" ca="1" si="19"/>
        <v>0.68165618315966836</v>
      </c>
      <c r="J95" s="1">
        <f t="shared" ca="1" si="19"/>
        <v>0.65303254281021739</v>
      </c>
      <c r="K95" s="4">
        <f t="shared" ca="1" si="25"/>
        <v>0.46965302222658389</v>
      </c>
      <c r="U95" s="1">
        <f t="shared" ca="1" si="23"/>
        <v>4</v>
      </c>
      <c r="V95" s="1">
        <f t="shared" ca="1" si="23"/>
        <v>1</v>
      </c>
      <c r="W95" s="1">
        <f t="shared" ca="1" si="23"/>
        <v>4</v>
      </c>
      <c r="X95" s="1">
        <f t="shared" ca="1" si="18"/>
        <v>0</v>
      </c>
      <c r="Y95" s="1">
        <f t="shared" ca="1" si="21"/>
        <v>0.44</v>
      </c>
      <c r="Z95" s="1">
        <f t="shared" ca="1" si="22"/>
        <v>0.5</v>
      </c>
    </row>
    <row r="96" spans="1:26" x14ac:dyDescent="0.25">
      <c r="A96" s="1">
        <f t="shared" ca="1" si="19"/>
        <v>0.58961851067555116</v>
      </c>
      <c r="B96" s="1">
        <f t="shared" ca="1" si="16"/>
        <v>0.2245294141906935</v>
      </c>
      <c r="C96" s="1">
        <f t="shared" ca="1" si="16"/>
        <v>0.50598391073318427</v>
      </c>
      <c r="D96" s="1">
        <f t="shared" ca="1" si="16"/>
        <v>9.7188466019144215E-2</v>
      </c>
      <c r="E96" s="1">
        <f t="shared" ca="1" si="16"/>
        <v>0.69811374927025538</v>
      </c>
      <c r="F96" s="1">
        <f t="shared" ca="1" si="24"/>
        <v>0.76091737687125305</v>
      </c>
      <c r="G96" s="1">
        <f t="shared" ca="1" si="24"/>
        <v>0.38979649664789495</v>
      </c>
      <c r="H96" s="1">
        <f t="shared" ca="1" si="19"/>
        <v>0.43788887249347075</v>
      </c>
      <c r="I96" s="1">
        <f t="shared" ca="1" si="19"/>
        <v>0.70246128621660164</v>
      </c>
      <c r="J96" s="1">
        <f t="shared" ca="1" si="19"/>
        <v>0.44497604665801205</v>
      </c>
      <c r="K96" s="4">
        <f t="shared" ca="1" si="25"/>
        <v>0.48514741297760616</v>
      </c>
      <c r="U96" s="1">
        <f t="shared" ca="1" si="23"/>
        <v>5</v>
      </c>
      <c r="V96" s="1">
        <f t="shared" ca="1" si="23"/>
        <v>3</v>
      </c>
      <c r="W96" s="1">
        <f t="shared" ca="1" si="23"/>
        <v>3</v>
      </c>
      <c r="X96" s="1">
        <f t="shared" ca="1" si="18"/>
        <v>0</v>
      </c>
      <c r="Y96" s="1">
        <f t="shared" ca="1" si="21"/>
        <v>0.44</v>
      </c>
      <c r="Z96" s="1">
        <f t="shared" ca="1" si="22"/>
        <v>0.5</v>
      </c>
    </row>
    <row r="97" spans="1:26" x14ac:dyDescent="0.25">
      <c r="A97" s="1">
        <f t="shared" ca="1" si="19"/>
        <v>0.25134735724929824</v>
      </c>
      <c r="B97" s="1">
        <f t="shared" ca="1" si="16"/>
        <v>0.255359020401148</v>
      </c>
      <c r="C97" s="1">
        <f t="shared" ca="1" si="16"/>
        <v>2.5249321761986687E-2</v>
      </c>
      <c r="D97" s="1">
        <f t="shared" ca="1" si="16"/>
        <v>0.44138200792321725</v>
      </c>
      <c r="E97" s="1">
        <f t="shared" ca="1" si="16"/>
        <v>0.90554822947677227</v>
      </c>
      <c r="F97" s="1">
        <f t="shared" ca="1" si="24"/>
        <v>0.33600577616715144</v>
      </c>
      <c r="G97" s="1">
        <f t="shared" ca="1" si="24"/>
        <v>0.5416599609528352</v>
      </c>
      <c r="H97" s="1">
        <f t="shared" ca="1" si="19"/>
        <v>0.52512647295565207</v>
      </c>
      <c r="I97" s="1">
        <f t="shared" ca="1" si="19"/>
        <v>0.18219006992890074</v>
      </c>
      <c r="J97" s="1">
        <f t="shared" ca="1" si="19"/>
        <v>0.66616118908308664</v>
      </c>
      <c r="K97" s="4">
        <f t="shared" ref="K97:K160" ca="1" si="26">AVERAGE(A97:J97)</f>
        <v>0.41300294059000481</v>
      </c>
      <c r="U97" s="1">
        <f t="shared" ca="1" si="23"/>
        <v>5</v>
      </c>
      <c r="V97" s="1">
        <f t="shared" ca="1" si="23"/>
        <v>6</v>
      </c>
      <c r="W97" s="1">
        <f t="shared" ca="1" si="23"/>
        <v>2</v>
      </c>
      <c r="X97" s="1">
        <f t="shared" ca="1" si="18"/>
        <v>1</v>
      </c>
      <c r="Y97" s="1">
        <f t="shared" ca="1" si="21"/>
        <v>0.48</v>
      </c>
      <c r="Z97" s="1">
        <f t="shared" ca="1" si="22"/>
        <v>0.5</v>
      </c>
    </row>
    <row r="98" spans="1:26" x14ac:dyDescent="0.25">
      <c r="A98" s="1">
        <f t="shared" ca="1" si="19"/>
        <v>3.4049752873529959E-2</v>
      </c>
      <c r="B98" s="1">
        <f t="shared" ca="1" si="16"/>
        <v>0.88782409568708287</v>
      </c>
      <c r="C98" s="1">
        <f t="shared" ca="1" si="16"/>
        <v>0.10394319026163523</v>
      </c>
      <c r="D98" s="1">
        <f t="shared" ca="1" si="16"/>
        <v>7.399702198857494E-2</v>
      </c>
      <c r="E98" s="1">
        <f t="shared" ca="1" si="16"/>
        <v>0.17771046798628032</v>
      </c>
      <c r="F98" s="1">
        <f t="shared" ca="1" si="24"/>
        <v>0.71111951210525881</v>
      </c>
      <c r="G98" s="1">
        <f t="shared" ca="1" si="24"/>
        <v>0.31100519062788934</v>
      </c>
      <c r="H98" s="1">
        <f t="shared" ca="1" si="19"/>
        <v>0.36112407409128011</v>
      </c>
      <c r="I98" s="1">
        <f t="shared" ca="1" si="19"/>
        <v>0.40790317858219116</v>
      </c>
      <c r="J98" s="1">
        <f t="shared" ca="1" si="19"/>
        <v>0.9263213922480753</v>
      </c>
      <c r="K98" s="4">
        <f t="shared" ca="1" si="26"/>
        <v>0.39949978764517979</v>
      </c>
      <c r="U98" s="1">
        <f t="shared" ca="1" si="23"/>
        <v>6</v>
      </c>
      <c r="V98" s="1">
        <f t="shared" ca="1" si="23"/>
        <v>4</v>
      </c>
      <c r="W98" s="1">
        <f t="shared" ca="1" si="23"/>
        <v>6</v>
      </c>
      <c r="X98" s="1">
        <f t="shared" ca="1" si="18"/>
        <v>0</v>
      </c>
      <c r="Y98" s="1">
        <f t="shared" ca="1" si="21"/>
        <v>0.44</v>
      </c>
      <c r="Z98" s="1">
        <f t="shared" ca="1" si="22"/>
        <v>0.49</v>
      </c>
    </row>
    <row r="99" spans="1:26" x14ac:dyDescent="0.25">
      <c r="A99" s="1">
        <f t="shared" ca="1" si="19"/>
        <v>0.92401753831718558</v>
      </c>
      <c r="B99" s="1">
        <f t="shared" ca="1" si="16"/>
        <v>0.64419302512192445</v>
      </c>
      <c r="C99" s="1">
        <f t="shared" ca="1" si="16"/>
        <v>0.24145835298013341</v>
      </c>
      <c r="D99" s="1">
        <f t="shared" ca="1" si="16"/>
        <v>0.57602090462079369</v>
      </c>
      <c r="E99" s="1">
        <f t="shared" ca="1" si="16"/>
        <v>0.51364818034455229</v>
      </c>
      <c r="F99" s="1">
        <f t="shared" ca="1" si="24"/>
        <v>5.4826584908428067E-2</v>
      </c>
      <c r="G99" s="1">
        <f t="shared" ca="1" si="24"/>
        <v>0.77974058000899316</v>
      </c>
      <c r="H99" s="1">
        <f t="shared" ca="1" si="19"/>
        <v>0.63910549343943301</v>
      </c>
      <c r="I99" s="1">
        <f t="shared" ca="1" si="19"/>
        <v>0.68990788970527461</v>
      </c>
      <c r="J99" s="1">
        <f t="shared" ca="1" si="19"/>
        <v>0.84103513052139511</v>
      </c>
      <c r="K99" s="4">
        <f t="shared" ca="1" si="26"/>
        <v>0.59039536799681136</v>
      </c>
      <c r="U99" s="1">
        <f t="shared" ca="1" si="23"/>
        <v>5</v>
      </c>
      <c r="V99" s="1">
        <f t="shared" ca="1" si="23"/>
        <v>2</v>
      </c>
      <c r="W99" s="1">
        <f t="shared" ca="1" si="23"/>
        <v>6</v>
      </c>
      <c r="X99" s="1">
        <f t="shared" ca="1" si="18"/>
        <v>1</v>
      </c>
      <c r="Y99" s="1">
        <f t="shared" ca="1" si="21"/>
        <v>0.44</v>
      </c>
      <c r="Z99" s="1">
        <f t="shared" ca="1" si="22"/>
        <v>0.49</v>
      </c>
    </row>
    <row r="100" spans="1:26" x14ac:dyDescent="0.25">
      <c r="A100" s="1">
        <f t="shared" ca="1" si="19"/>
        <v>0.32402225261066187</v>
      </c>
      <c r="B100" s="1">
        <f t="shared" ca="1" si="16"/>
        <v>4.5114601220357708E-2</v>
      </c>
      <c r="C100" s="1">
        <f t="shared" ca="1" si="16"/>
        <v>0.12634079570269519</v>
      </c>
      <c r="D100" s="1">
        <f t="shared" ca="1" si="16"/>
        <v>0.91285757151023772</v>
      </c>
      <c r="E100" s="1">
        <f t="shared" ca="1" si="16"/>
        <v>0.5319553045213482</v>
      </c>
      <c r="F100" s="1">
        <f t="shared" ca="1" si="24"/>
        <v>0.50980353045479621</v>
      </c>
      <c r="G100" s="1">
        <f t="shared" ca="1" si="24"/>
        <v>0.72164742554627115</v>
      </c>
      <c r="H100" s="1">
        <f t="shared" ca="1" si="19"/>
        <v>0.61813276680416773</v>
      </c>
      <c r="I100" s="1">
        <f t="shared" ca="1" si="19"/>
        <v>2.4050459714011874E-2</v>
      </c>
      <c r="J100" s="1">
        <f t="shared" ca="1" si="19"/>
        <v>0.79395241268677652</v>
      </c>
      <c r="K100" s="4">
        <f t="shared" ca="1" si="26"/>
        <v>0.46078771207713237</v>
      </c>
      <c r="U100" s="1">
        <f t="shared" ca="1" si="23"/>
        <v>2</v>
      </c>
      <c r="V100" s="1">
        <f t="shared" ca="1" si="23"/>
        <v>4</v>
      </c>
      <c r="W100" s="1">
        <f t="shared" ca="1" si="23"/>
        <v>5</v>
      </c>
      <c r="X100" s="1">
        <f t="shared" ca="1" si="18"/>
        <v>1</v>
      </c>
      <c r="Y100" s="1">
        <f t="shared" ca="1" si="21"/>
        <v>0.4</v>
      </c>
      <c r="Z100" s="1">
        <f t="shared" ca="1" si="22"/>
        <v>0.48</v>
      </c>
    </row>
    <row r="101" spans="1:26" x14ac:dyDescent="0.25">
      <c r="A101" s="1">
        <f t="shared" ca="1" si="19"/>
        <v>0.92931726870344211</v>
      </c>
      <c r="B101" s="1">
        <f t="shared" ca="1" si="16"/>
        <v>0.48494915057155663</v>
      </c>
      <c r="C101" s="1">
        <f t="shared" ca="1" si="16"/>
        <v>0.43923705312714667</v>
      </c>
      <c r="D101" s="1">
        <f t="shared" ca="1" si="16"/>
        <v>0.99881245363576077</v>
      </c>
      <c r="E101" s="1">
        <f t="shared" ca="1" si="16"/>
        <v>0.19063175135497923</v>
      </c>
      <c r="F101" s="1">
        <f t="shared" ca="1" si="24"/>
        <v>0.88512306578905708</v>
      </c>
      <c r="G101" s="1">
        <f t="shared" ca="1" si="24"/>
        <v>0.78511907476467546</v>
      </c>
      <c r="H101" s="1">
        <f t="shared" ca="1" si="19"/>
        <v>0.27834810803028243</v>
      </c>
      <c r="I101" s="1">
        <f t="shared" ca="1" si="19"/>
        <v>0.70804784118110353</v>
      </c>
      <c r="J101" s="1">
        <f t="shared" ca="1" si="19"/>
        <v>0.39558107834511058</v>
      </c>
      <c r="K101" s="4">
        <f t="shared" ca="1" si="26"/>
        <v>0.60951668455031149</v>
      </c>
      <c r="U101" s="1">
        <f t="shared" ca="1" si="23"/>
        <v>5</v>
      </c>
      <c r="V101" s="1">
        <f t="shared" ca="1" si="23"/>
        <v>3</v>
      </c>
      <c r="W101" s="1">
        <f t="shared" ca="1" si="23"/>
        <v>5</v>
      </c>
      <c r="X101" s="1">
        <f t="shared" ca="1" si="18"/>
        <v>0</v>
      </c>
      <c r="Y101" s="1">
        <f t="shared" ca="1" si="21"/>
        <v>0.36</v>
      </c>
      <c r="Z101" s="1">
        <f t="shared" ca="1" si="22"/>
        <v>0.47</v>
      </c>
    </row>
    <row r="102" spans="1:26" x14ac:dyDescent="0.25">
      <c r="A102" s="1">
        <f t="shared" ca="1" si="19"/>
        <v>0.23263439696611377</v>
      </c>
      <c r="B102" s="1">
        <f t="shared" ca="1" si="16"/>
        <v>0.23663350715742859</v>
      </c>
      <c r="C102" s="1">
        <f t="shared" ca="1" si="16"/>
        <v>0.35455672472140998</v>
      </c>
      <c r="D102" s="1">
        <f t="shared" ca="1" si="16"/>
        <v>0.66471746087194061</v>
      </c>
      <c r="E102" s="1">
        <f t="shared" ca="1" si="16"/>
        <v>0.99743211186738567</v>
      </c>
      <c r="F102" s="1">
        <f t="shared" ca="1" si="24"/>
        <v>0.8265157518783347</v>
      </c>
      <c r="G102" s="1">
        <f t="shared" ca="1" si="24"/>
        <v>0.17804202265994784</v>
      </c>
      <c r="H102" s="1">
        <f t="shared" ca="1" si="19"/>
        <v>0.45641988862099681</v>
      </c>
      <c r="I102" s="1">
        <f t="shared" ca="1" si="19"/>
        <v>0.12145296191808885</v>
      </c>
      <c r="J102" s="1">
        <f t="shared" ca="1" si="19"/>
        <v>0.48344185993018107</v>
      </c>
      <c r="K102" s="4">
        <f t="shared" ca="1" si="26"/>
        <v>0.45518466865918283</v>
      </c>
      <c r="U102" s="1">
        <f t="shared" ca="1" si="23"/>
        <v>5</v>
      </c>
      <c r="V102" s="1">
        <f t="shared" ca="1" si="23"/>
        <v>5</v>
      </c>
      <c r="W102" s="1">
        <f t="shared" ca="1" si="23"/>
        <v>3</v>
      </c>
      <c r="X102" s="1">
        <f t="shared" ca="1" si="18"/>
        <v>0</v>
      </c>
      <c r="Y102" s="1">
        <f t="shared" ca="1" si="21"/>
        <v>0.36</v>
      </c>
      <c r="Z102" s="1">
        <f t="shared" ca="1" si="22"/>
        <v>0.48</v>
      </c>
    </row>
    <row r="103" spans="1:26" x14ac:dyDescent="0.25">
      <c r="A103" s="1">
        <f t="shared" ca="1" si="19"/>
        <v>0.41130903692779663</v>
      </c>
      <c r="B103" s="1">
        <f t="shared" ca="1" si="16"/>
        <v>0.58325576920273126</v>
      </c>
      <c r="C103" s="1">
        <f t="shared" ca="1" si="16"/>
        <v>0.69289760530380806</v>
      </c>
      <c r="D103" s="1">
        <f t="shared" ca="1" si="16"/>
        <v>0.57282334964596915</v>
      </c>
      <c r="E103" s="1">
        <f t="shared" ca="1" si="16"/>
        <v>0.62928825466505212</v>
      </c>
      <c r="F103" s="1">
        <f t="shared" ca="1" si="24"/>
        <v>0.87605953136183279</v>
      </c>
      <c r="G103" s="1">
        <f t="shared" ca="1" si="24"/>
        <v>0.18516195221561604</v>
      </c>
      <c r="H103" s="1">
        <f t="shared" ca="1" si="19"/>
        <v>0.64475221785429093</v>
      </c>
      <c r="I103" s="1">
        <f t="shared" ca="1" si="19"/>
        <v>1.8388268371190564E-2</v>
      </c>
      <c r="J103" s="1">
        <f t="shared" ca="1" si="19"/>
        <v>0.70521514972115307</v>
      </c>
      <c r="K103" s="4">
        <f t="shared" ca="1" si="26"/>
        <v>0.53191511352694409</v>
      </c>
      <c r="U103" s="1">
        <f t="shared" ca="1" si="23"/>
        <v>3</v>
      </c>
      <c r="V103" s="1">
        <f t="shared" ca="1" si="23"/>
        <v>2</v>
      </c>
      <c r="W103" s="1">
        <f t="shared" ca="1" si="23"/>
        <v>4</v>
      </c>
      <c r="X103" s="1">
        <f t="shared" ca="1" si="18"/>
        <v>1</v>
      </c>
      <c r="Y103" s="1">
        <f t="shared" ca="1" si="21"/>
        <v>0.36</v>
      </c>
      <c r="Z103" s="1">
        <f t="shared" ca="1" si="22"/>
        <v>0.49</v>
      </c>
    </row>
    <row r="104" spans="1:26" x14ac:dyDescent="0.25">
      <c r="A104" s="1">
        <f t="shared" ca="1" si="19"/>
        <v>0.79475223042644538</v>
      </c>
      <c r="B104" s="1">
        <f t="shared" ca="1" si="16"/>
        <v>0.81818935160528239</v>
      </c>
      <c r="C104" s="1">
        <f t="shared" ca="1" si="16"/>
        <v>0.41441150423562523</v>
      </c>
      <c r="D104" s="1">
        <f t="shared" ca="1" si="16"/>
        <v>0.67892974027581754</v>
      </c>
      <c r="E104" s="1">
        <f t="shared" ca="1" si="16"/>
        <v>0.90140730209133968</v>
      </c>
      <c r="F104" s="1">
        <f t="shared" ca="1" si="24"/>
        <v>0.52670847365088858</v>
      </c>
      <c r="G104" s="1">
        <f t="shared" ca="1" si="24"/>
        <v>0.53228091578868908</v>
      </c>
      <c r="H104" s="1">
        <f t="shared" ca="1" si="19"/>
        <v>0.86743578876121319</v>
      </c>
      <c r="I104" s="1">
        <f t="shared" ca="1" si="19"/>
        <v>0.20144874359136145</v>
      </c>
      <c r="J104" s="1">
        <f t="shared" ca="1" si="19"/>
        <v>0.48176881563677676</v>
      </c>
      <c r="K104" s="4">
        <f t="shared" ca="1" si="26"/>
        <v>0.62173328660634408</v>
      </c>
      <c r="U104" s="1">
        <f t="shared" ca="1" si="23"/>
        <v>5</v>
      </c>
      <c r="V104" s="1">
        <f t="shared" ca="1" si="23"/>
        <v>6</v>
      </c>
      <c r="W104" s="1">
        <f t="shared" ca="1" si="23"/>
        <v>4</v>
      </c>
      <c r="X104" s="1">
        <f t="shared" ca="1" si="18"/>
        <v>0</v>
      </c>
      <c r="Y104" s="1">
        <f t="shared" ca="1" si="21"/>
        <v>0.36</v>
      </c>
      <c r="Z104" s="1">
        <f t="shared" ca="1" si="22"/>
        <v>0.49</v>
      </c>
    </row>
    <row r="105" spans="1:26" x14ac:dyDescent="0.25">
      <c r="A105" s="1">
        <f t="shared" ca="1" si="19"/>
        <v>0.14491127134069859</v>
      </c>
      <c r="B105" s="1">
        <f t="shared" ca="1" si="16"/>
        <v>0.16828071384548327</v>
      </c>
      <c r="C105" s="1">
        <f t="shared" ca="1" si="16"/>
        <v>0.34436175098886512</v>
      </c>
      <c r="D105" s="1">
        <f t="shared" ca="1" si="16"/>
        <v>7.1213091176455245E-2</v>
      </c>
      <c r="E105" s="1">
        <f t="shared" ca="1" si="16"/>
        <v>0.52945151814781821</v>
      </c>
      <c r="F105" s="1">
        <f t="shared" ca="1" si="24"/>
        <v>0.70380687546740406</v>
      </c>
      <c r="G105" s="1">
        <f t="shared" ca="1" si="24"/>
        <v>0.3985202789356207</v>
      </c>
      <c r="H105" s="1">
        <f t="shared" ca="1" si="19"/>
        <v>0.87117652620862884</v>
      </c>
      <c r="I105" s="1">
        <f t="shared" ca="1" si="19"/>
        <v>0.47732426676637407</v>
      </c>
      <c r="J105" s="1">
        <f t="shared" ca="1" si="19"/>
        <v>0.70269929552687227</v>
      </c>
      <c r="K105" s="4">
        <f t="shared" ca="1" si="26"/>
        <v>0.44117455884042212</v>
      </c>
      <c r="U105" s="1">
        <f t="shared" ca="1" si="23"/>
        <v>5</v>
      </c>
      <c r="V105" s="1">
        <f t="shared" ca="1" si="23"/>
        <v>6</v>
      </c>
      <c r="W105" s="1">
        <f t="shared" ca="1" si="23"/>
        <v>5</v>
      </c>
      <c r="X105" s="1">
        <f t="shared" ca="1" si="18"/>
        <v>0</v>
      </c>
      <c r="Y105" s="1">
        <f t="shared" ca="1" si="21"/>
        <v>0.44</v>
      </c>
      <c r="Z105" s="1">
        <f t="shared" ca="1" si="22"/>
        <v>0.49</v>
      </c>
    </row>
    <row r="106" spans="1:26" x14ac:dyDescent="0.25">
      <c r="A106" s="1">
        <f t="shared" ca="1" si="19"/>
        <v>0.83188264586518412</v>
      </c>
      <c r="B106" s="1">
        <f t="shared" ca="1" si="16"/>
        <v>0.38934125900661509</v>
      </c>
      <c r="C106" s="1">
        <f t="shared" ca="1" si="16"/>
        <v>0.17534679132448849</v>
      </c>
      <c r="D106" s="1">
        <f t="shared" ca="1" si="16"/>
        <v>7.4325634396849027E-2</v>
      </c>
      <c r="E106" s="1">
        <f t="shared" ca="1" si="16"/>
        <v>0.62740602442730342</v>
      </c>
      <c r="F106" s="1">
        <f t="shared" ca="1" si="24"/>
        <v>0.94418586138600513</v>
      </c>
      <c r="G106" s="1">
        <f t="shared" ca="1" si="24"/>
        <v>0.24387593673446462</v>
      </c>
      <c r="H106" s="1">
        <f t="shared" ca="1" si="19"/>
        <v>0.43605470321141848</v>
      </c>
      <c r="I106" s="1">
        <f t="shared" ca="1" si="19"/>
        <v>0.48781973956140023</v>
      </c>
      <c r="J106" s="1">
        <f t="shared" ca="1" si="19"/>
        <v>0.6718757010466091</v>
      </c>
      <c r="K106" s="4">
        <f t="shared" ca="1" si="26"/>
        <v>0.48821142969603376</v>
      </c>
      <c r="U106" s="1">
        <f t="shared" ca="1" si="23"/>
        <v>3</v>
      </c>
      <c r="V106" s="1">
        <f t="shared" ca="1" si="23"/>
        <v>2</v>
      </c>
      <c r="W106" s="1">
        <f t="shared" ca="1" si="23"/>
        <v>5</v>
      </c>
      <c r="X106" s="1">
        <f t="shared" ca="1" si="18"/>
        <v>1</v>
      </c>
      <c r="Y106" s="1">
        <f t="shared" ca="1" si="21"/>
        <v>0.44</v>
      </c>
      <c r="Z106" s="1">
        <f t="shared" ca="1" si="22"/>
        <v>0.49</v>
      </c>
    </row>
    <row r="107" spans="1:26" x14ac:dyDescent="0.25">
      <c r="A107" s="1">
        <f t="shared" ca="1" si="19"/>
        <v>0.91825313035759593</v>
      </c>
      <c r="B107" s="1">
        <f t="shared" ca="1" si="16"/>
        <v>0.20398944289640475</v>
      </c>
      <c r="C107" s="1">
        <f t="shared" ca="1" si="16"/>
        <v>0.57780960939355697</v>
      </c>
      <c r="D107" s="1">
        <f t="shared" ca="1" si="16"/>
        <v>0.27476147262966621</v>
      </c>
      <c r="E107" s="1">
        <f t="shared" ca="1" si="16"/>
        <v>0.66408328216475532</v>
      </c>
      <c r="F107" s="1">
        <f t="shared" ca="1" si="24"/>
        <v>0.46235957720210252</v>
      </c>
      <c r="G107" s="1">
        <f t="shared" ca="1" si="24"/>
        <v>0.56399853083685336</v>
      </c>
      <c r="H107" s="1">
        <f t="shared" ca="1" si="19"/>
        <v>4.4196457824007607E-2</v>
      </c>
      <c r="I107" s="1">
        <f t="shared" ca="1" si="19"/>
        <v>8.4111540602424872E-2</v>
      </c>
      <c r="J107" s="1">
        <f t="shared" ca="1" si="19"/>
        <v>0.26549349911020381</v>
      </c>
      <c r="K107" s="4">
        <f t="shared" ca="1" si="26"/>
        <v>0.40590565430175712</v>
      </c>
      <c r="U107" s="1">
        <f t="shared" ca="1" si="23"/>
        <v>2</v>
      </c>
      <c r="V107" s="1">
        <f t="shared" ca="1" si="23"/>
        <v>6</v>
      </c>
      <c r="W107" s="1">
        <f t="shared" ca="1" si="23"/>
        <v>2</v>
      </c>
      <c r="X107" s="1">
        <f t="shared" ca="1" si="18"/>
        <v>2</v>
      </c>
      <c r="Y107" s="1">
        <f t="shared" ca="1" si="21"/>
        <v>0.48</v>
      </c>
      <c r="Z107" s="1">
        <f t="shared" ca="1" si="22"/>
        <v>0.48</v>
      </c>
    </row>
    <row r="108" spans="1:26" x14ac:dyDescent="0.25">
      <c r="A108" s="1">
        <f t="shared" ca="1" si="19"/>
        <v>0.21939843840558315</v>
      </c>
      <c r="B108" s="1">
        <f t="shared" ca="1" si="16"/>
        <v>0.87229075069413597</v>
      </c>
      <c r="C108" s="1">
        <f t="shared" ca="1" si="16"/>
        <v>0.38833246217110529</v>
      </c>
      <c r="D108" s="1">
        <f t="shared" ca="1" si="16"/>
        <v>0.99051543400670228</v>
      </c>
      <c r="E108" s="1">
        <f t="shared" ca="1" si="16"/>
        <v>0.7316470110941008</v>
      </c>
      <c r="F108" s="1">
        <f t="shared" ca="1" si="24"/>
        <v>0.24066870844086685</v>
      </c>
      <c r="G108" s="1">
        <f t="shared" ca="1" si="24"/>
        <v>0.62920776752245455</v>
      </c>
      <c r="H108" s="1">
        <f t="shared" ca="1" si="19"/>
        <v>0.66637816919698079</v>
      </c>
      <c r="I108" s="1">
        <f t="shared" ca="1" si="19"/>
        <v>0.16422744047131455</v>
      </c>
      <c r="J108" s="1">
        <f t="shared" ca="1" si="19"/>
        <v>0.66193756449307473</v>
      </c>
      <c r="K108" s="4">
        <f t="shared" ca="1" si="26"/>
        <v>0.55646037464963194</v>
      </c>
      <c r="U108" s="1">
        <f t="shared" ca="1" si="23"/>
        <v>6</v>
      </c>
      <c r="V108" s="1">
        <f t="shared" ca="1" si="23"/>
        <v>1</v>
      </c>
      <c r="W108" s="1">
        <f t="shared" ca="1" si="23"/>
        <v>2</v>
      </c>
      <c r="X108" s="1">
        <f t="shared" ca="1" si="18"/>
        <v>1</v>
      </c>
      <c r="Y108" s="1">
        <f t="shared" ca="1" si="21"/>
        <v>0.4</v>
      </c>
      <c r="Z108" s="1">
        <f t="shared" ca="1" si="22"/>
        <v>0.46</v>
      </c>
    </row>
    <row r="109" spans="1:26" x14ac:dyDescent="0.25">
      <c r="A109" s="1">
        <f t="shared" ca="1" si="19"/>
        <v>0.90952064459927773</v>
      </c>
      <c r="B109" s="1">
        <f t="shared" ca="1" si="16"/>
        <v>0.8653623035358684</v>
      </c>
      <c r="C109" s="1">
        <f t="shared" ca="1" si="16"/>
        <v>8.9106193103162035E-2</v>
      </c>
      <c r="D109" s="1">
        <f t="shared" ca="1" si="16"/>
        <v>0.25756958163653687</v>
      </c>
      <c r="E109" s="1">
        <f t="shared" ca="1" si="16"/>
        <v>6.5773225690325954E-2</v>
      </c>
      <c r="F109" s="1">
        <f t="shared" ca="1" si="24"/>
        <v>0.8318609668489485</v>
      </c>
      <c r="G109" s="1">
        <f t="shared" ca="1" si="24"/>
        <v>0.7688006814135121</v>
      </c>
      <c r="H109" s="1">
        <f t="shared" ca="1" si="19"/>
        <v>0.64977229833843964</v>
      </c>
      <c r="I109" s="1">
        <f t="shared" ca="1" si="19"/>
        <v>0.22463517266599364</v>
      </c>
      <c r="J109" s="1">
        <f t="shared" ca="1" si="19"/>
        <v>0.77365552915261415</v>
      </c>
      <c r="K109" s="4">
        <f t="shared" ca="1" si="26"/>
        <v>0.54360565969846797</v>
      </c>
      <c r="U109" s="1">
        <f t="shared" ca="1" si="23"/>
        <v>5</v>
      </c>
      <c r="V109" s="1">
        <f t="shared" ca="1" si="23"/>
        <v>1</v>
      </c>
      <c r="W109" s="1">
        <f t="shared" ca="1" si="23"/>
        <v>4</v>
      </c>
      <c r="X109" s="1">
        <f t="shared" ca="1" si="18"/>
        <v>0</v>
      </c>
      <c r="Y109" s="1">
        <f t="shared" ca="1" si="21"/>
        <v>0.36</v>
      </c>
      <c r="Z109" s="1">
        <f t="shared" ca="1" si="22"/>
        <v>0.45</v>
      </c>
    </row>
    <row r="110" spans="1:26" x14ac:dyDescent="0.25">
      <c r="A110" s="1">
        <f t="shared" ca="1" si="19"/>
        <v>0.82842473855372634</v>
      </c>
      <c r="B110" s="1">
        <f t="shared" ca="1" si="16"/>
        <v>0.19247140944491803</v>
      </c>
      <c r="C110" s="1">
        <f t="shared" ca="1" si="16"/>
        <v>0.15920502847598506</v>
      </c>
      <c r="D110" s="1">
        <f t="shared" ca="1" si="16"/>
        <v>0.9720496822008462</v>
      </c>
      <c r="E110" s="1">
        <f t="shared" ca="1" si="16"/>
        <v>0.21685382175338852</v>
      </c>
      <c r="F110" s="1">
        <f t="shared" ca="1" si="24"/>
        <v>0.41612006591281037</v>
      </c>
      <c r="G110" s="1">
        <f t="shared" ca="1" si="24"/>
        <v>0.6343422411038635</v>
      </c>
      <c r="H110" s="1">
        <f t="shared" ca="1" si="19"/>
        <v>0.4056466086435444</v>
      </c>
      <c r="I110" s="1">
        <f t="shared" ca="1" si="19"/>
        <v>0.44735802727118912</v>
      </c>
      <c r="J110" s="1">
        <f t="shared" ca="1" si="19"/>
        <v>0.83106311085273921</v>
      </c>
      <c r="K110" s="4">
        <f t="shared" ca="1" si="26"/>
        <v>0.510353473421301</v>
      </c>
      <c r="U110" s="1">
        <f t="shared" ca="1" si="23"/>
        <v>3</v>
      </c>
      <c r="V110" s="1">
        <f t="shared" ca="1" si="23"/>
        <v>3</v>
      </c>
      <c r="W110" s="1">
        <f t="shared" ca="1" si="23"/>
        <v>4</v>
      </c>
      <c r="X110" s="1">
        <f t="shared" ca="1" si="18"/>
        <v>0</v>
      </c>
      <c r="Y110" s="1">
        <f t="shared" ca="1" si="21"/>
        <v>0.36</v>
      </c>
      <c r="Z110" s="1">
        <f t="shared" ca="1" si="22"/>
        <v>0.46</v>
      </c>
    </row>
    <row r="111" spans="1:26" x14ac:dyDescent="0.25">
      <c r="A111" s="1">
        <f t="shared" ca="1" si="19"/>
        <v>0.46355654305243077</v>
      </c>
      <c r="B111" s="1">
        <f t="shared" ca="1" si="16"/>
        <v>0.76157415355728275</v>
      </c>
      <c r="C111" s="1">
        <f t="shared" ca="1" si="16"/>
        <v>0.52825524773656662</v>
      </c>
      <c r="D111" s="1">
        <f t="shared" ca="1" si="16"/>
        <v>0.7614018182644201</v>
      </c>
      <c r="E111" s="1">
        <f t="shared" ca="1" si="16"/>
        <v>0.64209497502675461</v>
      </c>
      <c r="F111" s="1">
        <f t="shared" ca="1" si="24"/>
        <v>0.93315298744298036</v>
      </c>
      <c r="G111" s="1">
        <f t="shared" ca="1" si="24"/>
        <v>0.24493617895944697</v>
      </c>
      <c r="H111" s="1">
        <f t="shared" ca="1" si="19"/>
        <v>0.37736005328009536</v>
      </c>
      <c r="I111" s="1">
        <f t="shared" ca="1" si="19"/>
        <v>0.18928603184259607</v>
      </c>
      <c r="J111" s="1">
        <f t="shared" ca="1" si="19"/>
        <v>0.35162462998419042</v>
      </c>
      <c r="K111" s="4">
        <f t="shared" ca="1" si="26"/>
        <v>0.5253242619146764</v>
      </c>
      <c r="U111" s="1">
        <f t="shared" ca="1" si="23"/>
        <v>1</v>
      </c>
      <c r="V111" s="1">
        <f t="shared" ca="1" si="23"/>
        <v>4</v>
      </c>
      <c r="W111" s="1">
        <f t="shared" ca="1" si="23"/>
        <v>3</v>
      </c>
      <c r="X111" s="1">
        <f t="shared" ca="1" si="18"/>
        <v>0</v>
      </c>
      <c r="Y111" s="1">
        <f t="shared" ca="1" si="21"/>
        <v>0.4</v>
      </c>
      <c r="Z111" s="1">
        <f t="shared" ca="1" si="22"/>
        <v>0.46</v>
      </c>
    </row>
    <row r="112" spans="1:26" x14ac:dyDescent="0.25">
      <c r="A112" s="1">
        <f t="shared" ca="1" si="19"/>
        <v>0.89739707407140545</v>
      </c>
      <c r="B112" s="1">
        <f t="shared" ca="1" si="16"/>
        <v>0.64514818741672331</v>
      </c>
      <c r="C112" s="1">
        <f t="shared" ca="1" si="16"/>
        <v>0.20867177337025655</v>
      </c>
      <c r="D112" s="1">
        <f t="shared" ca="1" si="16"/>
        <v>0.28839274528941639</v>
      </c>
      <c r="E112" s="1">
        <f t="shared" ca="1" si="16"/>
        <v>0.8822876558933721</v>
      </c>
      <c r="F112" s="1">
        <f t="shared" ca="1" si="24"/>
        <v>0.6130881438630944</v>
      </c>
      <c r="G112" s="1">
        <f t="shared" ca="1" si="24"/>
        <v>7.3364572364162495E-2</v>
      </c>
      <c r="H112" s="1">
        <f t="shared" ca="1" si="19"/>
        <v>0.9454622906651533</v>
      </c>
      <c r="I112" s="1">
        <f t="shared" ca="1" si="19"/>
        <v>6.8314092845865759E-2</v>
      </c>
      <c r="J112" s="1">
        <f t="shared" ca="1" si="19"/>
        <v>0.57366448065093045</v>
      </c>
      <c r="K112" s="4">
        <f t="shared" ca="1" si="26"/>
        <v>0.519579101643038</v>
      </c>
      <c r="U112" s="1">
        <f t="shared" ca="1" si="23"/>
        <v>2</v>
      </c>
      <c r="V112" s="1">
        <f t="shared" ca="1" si="23"/>
        <v>3</v>
      </c>
      <c r="W112" s="1">
        <f t="shared" ca="1" si="23"/>
        <v>6</v>
      </c>
      <c r="X112" s="1">
        <f t="shared" ca="1" si="18"/>
        <v>1</v>
      </c>
      <c r="Y112" s="1">
        <f t="shared" ca="1" si="21"/>
        <v>0.48</v>
      </c>
      <c r="Z112" s="1">
        <f t="shared" ca="1" si="22"/>
        <v>0.48</v>
      </c>
    </row>
    <row r="113" spans="1:26" x14ac:dyDescent="0.25">
      <c r="A113" s="1">
        <f t="shared" ca="1" si="19"/>
        <v>0.7054045518921841</v>
      </c>
      <c r="B113" s="1">
        <f t="shared" ca="1" si="16"/>
        <v>0.87934255180319632</v>
      </c>
      <c r="C113" s="1">
        <f t="shared" ca="1" si="16"/>
        <v>0.88758234013238158</v>
      </c>
      <c r="D113" s="1">
        <f t="shared" ca="1" si="16"/>
        <v>0.40715672269273417</v>
      </c>
      <c r="E113" s="1">
        <f t="shared" ca="1" si="16"/>
        <v>0.73639760328060921</v>
      </c>
      <c r="F113" s="1">
        <f t="shared" ca="1" si="24"/>
        <v>0.84330107718715341</v>
      </c>
      <c r="G113" s="1">
        <f t="shared" ca="1" si="24"/>
        <v>0.73336634020735403</v>
      </c>
      <c r="H113" s="1">
        <f t="shared" ca="1" si="19"/>
        <v>0.77873670322569644</v>
      </c>
      <c r="I113" s="1">
        <f t="shared" ca="1" si="19"/>
        <v>0.59938089285666019</v>
      </c>
      <c r="J113" s="1">
        <f t="shared" ca="1" si="19"/>
        <v>0.66412588795177496</v>
      </c>
      <c r="K113" s="4">
        <f t="shared" ca="1" si="26"/>
        <v>0.72347946712297451</v>
      </c>
      <c r="U113" s="1">
        <f t="shared" ca="1" si="23"/>
        <v>6</v>
      </c>
      <c r="V113" s="1">
        <f t="shared" ca="1" si="23"/>
        <v>6</v>
      </c>
      <c r="W113" s="1">
        <f t="shared" ca="1" si="23"/>
        <v>1</v>
      </c>
      <c r="X113" s="1">
        <f t="shared" ca="1" si="18"/>
        <v>0</v>
      </c>
      <c r="Y113" s="1">
        <f t="shared" ca="1" si="21"/>
        <v>0.48</v>
      </c>
      <c r="Z113" s="1">
        <f t="shared" ca="1" si="22"/>
        <v>0.49</v>
      </c>
    </row>
    <row r="114" spans="1:26" x14ac:dyDescent="0.25">
      <c r="A114" s="1">
        <f t="shared" ca="1" si="19"/>
        <v>0.78205864149705162</v>
      </c>
      <c r="B114" s="1">
        <f t="shared" ca="1" si="16"/>
        <v>0.46400876694263493</v>
      </c>
      <c r="C114" s="1">
        <f t="shared" ca="1" si="16"/>
        <v>0.98254676802634533</v>
      </c>
      <c r="D114" s="1">
        <f t="shared" ca="1" si="16"/>
        <v>0.59997464441502946</v>
      </c>
      <c r="E114" s="1">
        <f t="shared" ca="1" si="16"/>
        <v>0.41329104251395443</v>
      </c>
      <c r="F114" s="1">
        <f t="shared" ca="1" si="24"/>
        <v>0.28447684106149762</v>
      </c>
      <c r="G114" s="1">
        <f t="shared" ca="1" si="24"/>
        <v>0.19871941966374995</v>
      </c>
      <c r="H114" s="1">
        <f t="shared" ca="1" si="19"/>
        <v>0.72379852617066021</v>
      </c>
      <c r="I114" s="1">
        <f t="shared" ca="1" si="19"/>
        <v>0.70457747044422525</v>
      </c>
      <c r="J114" s="1">
        <f t="shared" ca="1" si="19"/>
        <v>0.49184385389443974</v>
      </c>
      <c r="K114" s="4">
        <f t="shared" ca="1" si="26"/>
        <v>0.56452959746295883</v>
      </c>
      <c r="U114" s="1">
        <f t="shared" ca="1" si="23"/>
        <v>2</v>
      </c>
      <c r="V114" s="1">
        <f t="shared" ca="1" si="23"/>
        <v>2</v>
      </c>
      <c r="W114" s="1">
        <f t="shared" ca="1" si="23"/>
        <v>6</v>
      </c>
      <c r="X114" s="1">
        <f t="shared" ca="1" si="18"/>
        <v>2</v>
      </c>
      <c r="Y114" s="1">
        <f t="shared" ca="1" si="21"/>
        <v>0.48</v>
      </c>
      <c r="Z114" s="1">
        <f t="shared" ca="1" si="22"/>
        <v>0.5</v>
      </c>
    </row>
    <row r="115" spans="1:26" x14ac:dyDescent="0.25">
      <c r="A115" s="1">
        <f t="shared" ca="1" si="19"/>
        <v>0.58512848585336741</v>
      </c>
      <c r="B115" s="1">
        <f t="shared" ca="1" si="16"/>
        <v>0.82226489497253852</v>
      </c>
      <c r="C115" s="1">
        <f t="shared" ca="1" si="16"/>
        <v>0.42853317312475359</v>
      </c>
      <c r="D115" s="1">
        <f t="shared" ca="1" si="16"/>
        <v>0.81350664835291009</v>
      </c>
      <c r="E115" s="1">
        <f t="shared" ca="1" si="16"/>
        <v>4.9659534852001697E-2</v>
      </c>
      <c r="F115" s="1">
        <f t="shared" ca="1" si="24"/>
        <v>0.10386714146518072</v>
      </c>
      <c r="G115" s="1">
        <f t="shared" ca="1" si="24"/>
        <v>0.17805920424980737</v>
      </c>
      <c r="H115" s="1">
        <f t="shared" ca="1" si="19"/>
        <v>0.28674570926108489</v>
      </c>
      <c r="I115" s="1">
        <f t="shared" ca="1" si="19"/>
        <v>0.37576242465562071</v>
      </c>
      <c r="J115" s="1">
        <f t="shared" ca="1" si="19"/>
        <v>0.71213782673389148</v>
      </c>
      <c r="K115" s="4">
        <f t="shared" ca="1" si="26"/>
        <v>0.43556650435211564</v>
      </c>
      <c r="U115" s="1">
        <f t="shared" ca="1" si="23"/>
        <v>5</v>
      </c>
      <c r="V115" s="1">
        <f t="shared" ca="1" si="23"/>
        <v>3</v>
      </c>
      <c r="W115" s="1">
        <f t="shared" ca="1" si="23"/>
        <v>6</v>
      </c>
      <c r="X115" s="1">
        <f t="shared" ca="1" si="18"/>
        <v>0</v>
      </c>
      <c r="Y115" s="1">
        <f t="shared" ca="1" si="21"/>
        <v>0.44</v>
      </c>
      <c r="Z115" s="1">
        <f t="shared" ca="1" si="22"/>
        <v>0.49</v>
      </c>
    </row>
    <row r="116" spans="1:26" x14ac:dyDescent="0.25">
      <c r="A116" s="1">
        <f t="shared" ca="1" si="19"/>
        <v>0.2311977427849472</v>
      </c>
      <c r="B116" s="1">
        <f t="shared" ca="1" si="16"/>
        <v>0.32593987220439635</v>
      </c>
      <c r="C116" s="1">
        <f t="shared" ca="1" si="16"/>
        <v>9.3657974569695268E-2</v>
      </c>
      <c r="D116" s="1">
        <f t="shared" ca="1" si="16"/>
        <v>0.62182428124191658</v>
      </c>
      <c r="E116" s="1">
        <f t="shared" ca="1" si="16"/>
        <v>0.32615470475143338</v>
      </c>
      <c r="F116" s="1">
        <f t="shared" ca="1" si="24"/>
        <v>9.5229736271033705E-2</v>
      </c>
      <c r="G116" s="1">
        <f t="shared" ca="1" si="24"/>
        <v>0.30302919828317132</v>
      </c>
      <c r="H116" s="1">
        <f t="shared" ca="1" si="19"/>
        <v>6.6816742943366592E-2</v>
      </c>
      <c r="I116" s="1">
        <f t="shared" ca="1" si="19"/>
        <v>0.99624990530596913</v>
      </c>
      <c r="J116" s="1">
        <f t="shared" ca="1" si="19"/>
        <v>0.16785748544923595</v>
      </c>
      <c r="K116" s="4">
        <f t="shared" ca="1" si="26"/>
        <v>0.32279576438051655</v>
      </c>
      <c r="U116" s="1">
        <f t="shared" ca="1" si="23"/>
        <v>5</v>
      </c>
      <c r="V116" s="1">
        <f t="shared" ca="1" si="23"/>
        <v>4</v>
      </c>
      <c r="W116" s="1">
        <f t="shared" ca="1" si="23"/>
        <v>6</v>
      </c>
      <c r="X116" s="1">
        <f t="shared" ca="1" si="18"/>
        <v>0</v>
      </c>
      <c r="Y116" s="1">
        <f t="shared" ca="1" si="21"/>
        <v>0.44</v>
      </c>
      <c r="Z116" s="1">
        <f t="shared" ca="1" si="22"/>
        <v>0.5</v>
      </c>
    </row>
    <row r="117" spans="1:26" x14ac:dyDescent="0.25">
      <c r="A117" s="1">
        <f t="shared" ca="1" si="19"/>
        <v>2.037436804404591E-2</v>
      </c>
      <c r="B117" s="1">
        <f t="shared" ca="1" si="16"/>
        <v>0.32150153505777435</v>
      </c>
      <c r="C117" s="1">
        <f t="shared" ca="1" si="16"/>
        <v>4.3163751071513934E-2</v>
      </c>
      <c r="D117" s="1">
        <f t="shared" ca="1" si="16"/>
        <v>0.23067636776872802</v>
      </c>
      <c r="E117" s="1">
        <f t="shared" ca="1" si="16"/>
        <v>0.19862566903425238</v>
      </c>
      <c r="F117" s="1">
        <f t="shared" ca="1" si="24"/>
        <v>0.18950743337538523</v>
      </c>
      <c r="G117" s="1">
        <f t="shared" ca="1" si="24"/>
        <v>0.30700895592961119</v>
      </c>
      <c r="H117" s="1">
        <f t="shared" ca="1" si="19"/>
        <v>0.84899595231660274</v>
      </c>
      <c r="I117" s="1">
        <f t="shared" ca="1" si="19"/>
        <v>0.58012504247679841</v>
      </c>
      <c r="J117" s="1">
        <f t="shared" ca="1" si="19"/>
        <v>0.81590303136851328</v>
      </c>
      <c r="K117" s="4">
        <f t="shared" ca="1" si="26"/>
        <v>0.35558821064432256</v>
      </c>
      <c r="U117" s="1">
        <f t="shared" ca="1" si="23"/>
        <v>1</v>
      </c>
      <c r="V117" s="1">
        <f t="shared" ca="1" si="23"/>
        <v>6</v>
      </c>
      <c r="W117" s="1">
        <f t="shared" ca="1" si="23"/>
        <v>6</v>
      </c>
      <c r="X117" s="1">
        <f t="shared" ca="1" si="18"/>
        <v>0</v>
      </c>
      <c r="Y117" s="1">
        <f t="shared" ca="1" si="21"/>
        <v>0.44</v>
      </c>
      <c r="Z117" s="1">
        <f t="shared" ca="1" si="22"/>
        <v>0.51</v>
      </c>
    </row>
    <row r="118" spans="1:26" x14ac:dyDescent="0.25">
      <c r="A118" s="1">
        <f t="shared" ca="1" si="19"/>
        <v>0.87720838534641166</v>
      </c>
      <c r="B118" s="1">
        <f t="shared" ca="1" si="16"/>
        <v>0.31102137704033006</v>
      </c>
      <c r="C118" s="1">
        <f t="shared" ca="1" si="16"/>
        <v>0.18482848559312059</v>
      </c>
      <c r="D118" s="1">
        <f t="shared" ca="1" si="16"/>
        <v>0.12459261556110601</v>
      </c>
      <c r="E118" s="1">
        <f t="shared" ca="1" si="16"/>
        <v>0.47062773245957246</v>
      </c>
      <c r="F118" s="1">
        <f t="shared" ca="1" si="24"/>
        <v>0.99902799859206759</v>
      </c>
      <c r="G118" s="1">
        <f t="shared" ca="1" si="24"/>
        <v>0.54049113791411441</v>
      </c>
      <c r="H118" s="1">
        <f t="shared" ca="1" si="19"/>
        <v>0.92612975932398511</v>
      </c>
      <c r="I118" s="1">
        <f t="shared" ca="1" si="19"/>
        <v>6.945394245735137E-2</v>
      </c>
      <c r="J118" s="1">
        <f t="shared" ca="1" si="19"/>
        <v>2.4035115071873725E-2</v>
      </c>
      <c r="K118" s="4">
        <f t="shared" ca="1" si="26"/>
        <v>0.45274165493599333</v>
      </c>
      <c r="U118" s="1">
        <f t="shared" ca="1" si="23"/>
        <v>3</v>
      </c>
      <c r="V118" s="1">
        <f t="shared" ca="1" si="23"/>
        <v>6</v>
      </c>
      <c r="W118" s="1">
        <f t="shared" ca="1" si="23"/>
        <v>1</v>
      </c>
      <c r="X118" s="1">
        <f t="shared" ca="1" si="18"/>
        <v>0</v>
      </c>
      <c r="Y118" s="1">
        <f t="shared" ca="1" si="21"/>
        <v>0.44</v>
      </c>
      <c r="Z118" s="1">
        <f t="shared" ca="1" si="22"/>
        <v>0.51</v>
      </c>
    </row>
    <row r="119" spans="1:26" x14ac:dyDescent="0.25">
      <c r="A119" s="1">
        <f t="shared" ca="1" si="19"/>
        <v>0.53912962342740978</v>
      </c>
      <c r="B119" s="1">
        <f t="shared" ca="1" si="16"/>
        <v>0.41460826774948323</v>
      </c>
      <c r="C119" s="1">
        <f t="shared" ca="1" si="16"/>
        <v>0.33897548443960079</v>
      </c>
      <c r="D119" s="1">
        <f t="shared" ca="1" si="16"/>
        <v>0.44709326545800276</v>
      </c>
      <c r="E119" s="1">
        <f t="shared" ca="1" si="16"/>
        <v>0.97989561845205519</v>
      </c>
      <c r="F119" s="1">
        <f t="shared" ca="1" si="24"/>
        <v>0.93863047763502894</v>
      </c>
      <c r="G119" s="1">
        <f t="shared" ca="1" si="24"/>
        <v>0.54437244041986033</v>
      </c>
      <c r="H119" s="1">
        <f t="shared" ca="1" si="19"/>
        <v>0.44335821015149279</v>
      </c>
      <c r="I119" s="1">
        <f t="shared" ca="1" si="19"/>
        <v>0.8000991048920405</v>
      </c>
      <c r="J119" s="1">
        <f t="shared" ca="1" si="19"/>
        <v>0.27385651136757128</v>
      </c>
      <c r="K119" s="4">
        <f t="shared" ca="1" si="26"/>
        <v>0.57200190039925458</v>
      </c>
      <c r="U119" s="1">
        <f t="shared" ca="1" si="23"/>
        <v>6</v>
      </c>
      <c r="V119" s="1">
        <f t="shared" ca="1" si="23"/>
        <v>6</v>
      </c>
      <c r="W119" s="1">
        <f t="shared" ca="1" si="23"/>
        <v>1</v>
      </c>
      <c r="X119" s="1">
        <f t="shared" ca="1" si="18"/>
        <v>0</v>
      </c>
      <c r="Y119" s="1">
        <f t="shared" ca="1" si="21"/>
        <v>0.52</v>
      </c>
      <c r="Z119" s="1">
        <f t="shared" ca="1" si="22"/>
        <v>0.51</v>
      </c>
    </row>
    <row r="120" spans="1:26" x14ac:dyDescent="0.25">
      <c r="A120" s="1">
        <f t="shared" ca="1" si="19"/>
        <v>0.86583307175811719</v>
      </c>
      <c r="B120" s="1">
        <f t="shared" ca="1" si="16"/>
        <v>0.52557090574644572</v>
      </c>
      <c r="C120" s="1">
        <f t="shared" ca="1" si="16"/>
        <v>0.94725717831630207</v>
      </c>
      <c r="D120" s="1">
        <f t="shared" ca="1" si="16"/>
        <v>0.27519573809677877</v>
      </c>
      <c r="E120" s="1">
        <f t="shared" ca="1" si="16"/>
        <v>0.85124181350181494</v>
      </c>
      <c r="F120" s="1">
        <f t="shared" ca="1" si="24"/>
        <v>0.80436065951586899</v>
      </c>
      <c r="G120" s="1">
        <f t="shared" ca="1" si="24"/>
        <v>0.87517688820241268</v>
      </c>
      <c r="H120" s="1">
        <f t="shared" ca="1" si="19"/>
        <v>5.6694720073199978E-2</v>
      </c>
      <c r="I120" s="1">
        <f t="shared" ca="1" si="19"/>
        <v>0.3584915842327091</v>
      </c>
      <c r="J120" s="1">
        <f t="shared" ca="1" si="19"/>
        <v>0.24007534365404304</v>
      </c>
      <c r="K120" s="4">
        <f t="shared" ca="1" si="26"/>
        <v>0.57998979030976927</v>
      </c>
      <c r="U120" s="1">
        <f t="shared" ca="1" si="23"/>
        <v>1</v>
      </c>
      <c r="V120" s="1">
        <f t="shared" ca="1" si="23"/>
        <v>5</v>
      </c>
      <c r="W120" s="1">
        <f t="shared" ca="1" si="23"/>
        <v>4</v>
      </c>
      <c r="X120" s="1">
        <f t="shared" ca="1" si="18"/>
        <v>0</v>
      </c>
      <c r="Y120" s="1">
        <f t="shared" ca="1" si="21"/>
        <v>0.52</v>
      </c>
      <c r="Z120" s="1">
        <f t="shared" ca="1" si="22"/>
        <v>0.51</v>
      </c>
    </row>
    <row r="121" spans="1:26" x14ac:dyDescent="0.25">
      <c r="A121" s="1">
        <f t="shared" ca="1" si="19"/>
        <v>0.56466800618289303</v>
      </c>
      <c r="B121" s="1">
        <f t="shared" ca="1" si="16"/>
        <v>0.99311733964162796</v>
      </c>
      <c r="C121" s="1">
        <f t="shared" ca="1" si="16"/>
        <v>0.99243847356500969</v>
      </c>
      <c r="D121" s="1">
        <f t="shared" ca="1" si="16"/>
        <v>0.52244837793152388</v>
      </c>
      <c r="E121" s="1">
        <f t="shared" ca="1" si="16"/>
        <v>0.87453284360642203</v>
      </c>
      <c r="F121" s="1">
        <f t="shared" ca="1" si="24"/>
        <v>0.23893021781215074</v>
      </c>
      <c r="G121" s="1">
        <f t="shared" ca="1" si="24"/>
        <v>0.40352378202230699</v>
      </c>
      <c r="H121" s="1">
        <f t="shared" ca="1" si="19"/>
        <v>0.10983458495473508</v>
      </c>
      <c r="I121" s="1">
        <f t="shared" ca="1" si="19"/>
        <v>0.60679687942323468</v>
      </c>
      <c r="J121" s="1">
        <f t="shared" ca="1" si="19"/>
        <v>0.15776828918738584</v>
      </c>
      <c r="K121" s="4">
        <f t="shared" ca="1" si="26"/>
        <v>0.54640587943272911</v>
      </c>
      <c r="U121" s="1">
        <f t="shared" ca="1" si="23"/>
        <v>2</v>
      </c>
      <c r="V121" s="1">
        <f t="shared" ca="1" si="23"/>
        <v>1</v>
      </c>
      <c r="W121" s="1">
        <f t="shared" ca="1" si="23"/>
        <v>5</v>
      </c>
      <c r="X121" s="1">
        <f t="shared" ca="1" si="18"/>
        <v>1</v>
      </c>
      <c r="Y121" s="1">
        <f t="shared" ca="1" si="21"/>
        <v>0.52</v>
      </c>
      <c r="Z121" s="1">
        <f t="shared" ca="1" si="22"/>
        <v>0.52</v>
      </c>
    </row>
    <row r="122" spans="1:26" x14ac:dyDescent="0.25">
      <c r="A122" s="1">
        <f t="shared" ca="1" si="19"/>
        <v>0.72130381043661262</v>
      </c>
      <c r="B122" s="1">
        <f t="shared" ca="1" si="16"/>
        <v>0.25566730532011683</v>
      </c>
      <c r="C122" s="1">
        <f t="shared" ca="1" si="16"/>
        <v>0.99362143780470813</v>
      </c>
      <c r="D122" s="1">
        <f t="shared" ca="1" si="16"/>
        <v>0.42719386989808283</v>
      </c>
      <c r="E122" s="1">
        <f t="shared" ca="1" si="16"/>
        <v>0.45539858859694604</v>
      </c>
      <c r="F122" s="1">
        <f t="shared" ca="1" si="24"/>
        <v>0.2882726693662554</v>
      </c>
      <c r="G122" s="1">
        <f t="shared" ca="1" si="24"/>
        <v>0.38883159022071379</v>
      </c>
      <c r="H122" s="1">
        <f t="shared" ca="1" si="19"/>
        <v>0.55594979926189525</v>
      </c>
      <c r="I122" s="1">
        <f t="shared" ca="1" si="19"/>
        <v>0.765907567944345</v>
      </c>
      <c r="J122" s="1">
        <f t="shared" ca="1" si="19"/>
        <v>0.68700358098359238</v>
      </c>
      <c r="K122" s="4">
        <f t="shared" ca="1" si="26"/>
        <v>0.55391502198332687</v>
      </c>
      <c r="U122" s="1">
        <f t="shared" ca="1" si="23"/>
        <v>5</v>
      </c>
      <c r="V122" s="1">
        <f t="shared" ca="1" si="23"/>
        <v>3</v>
      </c>
      <c r="W122" s="1">
        <f t="shared" ca="1" si="23"/>
        <v>3</v>
      </c>
      <c r="X122" s="1">
        <f t="shared" ca="1" si="18"/>
        <v>0</v>
      </c>
      <c r="Y122" s="1">
        <f t="shared" ca="1" si="21"/>
        <v>0.52</v>
      </c>
      <c r="Z122" s="1">
        <f t="shared" ca="1" si="22"/>
        <v>0.51</v>
      </c>
    </row>
    <row r="123" spans="1:26" x14ac:dyDescent="0.25">
      <c r="A123" s="1">
        <f t="shared" ca="1" si="19"/>
        <v>0.66915443873426061</v>
      </c>
      <c r="B123" s="1">
        <f t="shared" ca="1" si="16"/>
        <v>0.64009180461593906</v>
      </c>
      <c r="C123" s="1">
        <f t="shared" ca="1" si="16"/>
        <v>0.4422960548960212</v>
      </c>
      <c r="D123" s="1">
        <f t="shared" ca="1" si="16"/>
        <v>0.60904995533755246</v>
      </c>
      <c r="E123" s="1">
        <f t="shared" ca="1" si="16"/>
        <v>0.23722424660838526</v>
      </c>
      <c r="F123" s="1">
        <f t="shared" ca="1" si="24"/>
        <v>0.11854885492714307</v>
      </c>
      <c r="G123" s="1">
        <f t="shared" ca="1" si="24"/>
        <v>0.14099925470309915</v>
      </c>
      <c r="H123" s="1">
        <f t="shared" ca="1" si="19"/>
        <v>0.88702886907091671</v>
      </c>
      <c r="I123" s="1">
        <f t="shared" ca="1" si="19"/>
        <v>0.26328675431631698</v>
      </c>
      <c r="J123" s="1">
        <f t="shared" ca="1" si="19"/>
        <v>0.74469832218244569</v>
      </c>
      <c r="K123" s="4">
        <f t="shared" ca="1" si="26"/>
        <v>0.47523785553920794</v>
      </c>
      <c r="U123" s="1">
        <f t="shared" ca="1" si="23"/>
        <v>1</v>
      </c>
      <c r="V123" s="1">
        <f t="shared" ca="1" si="23"/>
        <v>1</v>
      </c>
      <c r="W123" s="1">
        <f t="shared" ca="1" si="23"/>
        <v>1</v>
      </c>
      <c r="X123" s="1">
        <f t="shared" ca="1" si="18"/>
        <v>0</v>
      </c>
      <c r="Y123" s="1">
        <f t="shared" ca="1" si="21"/>
        <v>0.52</v>
      </c>
      <c r="Z123" s="1">
        <f t="shared" ca="1" si="22"/>
        <v>0.51</v>
      </c>
    </row>
    <row r="124" spans="1:26" x14ac:dyDescent="0.25">
      <c r="A124" s="1">
        <f t="shared" ca="1" si="19"/>
        <v>0.41941660979526207</v>
      </c>
      <c r="B124" s="1">
        <f t="shared" ca="1" si="16"/>
        <v>0.7672015656578236</v>
      </c>
      <c r="C124" s="1">
        <f t="shared" ca="1" si="16"/>
        <v>0.52920599854625838</v>
      </c>
      <c r="D124" s="1">
        <f t="shared" ca="1" si="16"/>
        <v>0.63253686728878022</v>
      </c>
      <c r="E124" s="1">
        <f t="shared" ca="1" si="16"/>
        <v>0.92543994083584713</v>
      </c>
      <c r="F124" s="1">
        <f t="shared" ca="1" si="24"/>
        <v>0.64108631787895354</v>
      </c>
      <c r="G124" s="1">
        <f t="shared" ca="1" si="24"/>
        <v>0.91341135117321526</v>
      </c>
      <c r="H124" s="1">
        <f t="shared" ca="1" si="19"/>
        <v>0.96525097543741367</v>
      </c>
      <c r="I124" s="1">
        <f t="shared" ca="1" si="19"/>
        <v>3.9294854319049777E-2</v>
      </c>
      <c r="J124" s="1">
        <f t="shared" ca="1" si="19"/>
        <v>0.3643566511669627</v>
      </c>
      <c r="K124" s="4">
        <f t="shared" ca="1" si="26"/>
        <v>0.61972011320995668</v>
      </c>
      <c r="U124" s="1">
        <f t="shared" ca="1" si="23"/>
        <v>6</v>
      </c>
      <c r="V124" s="1">
        <f t="shared" ca="1" si="23"/>
        <v>1</v>
      </c>
      <c r="W124" s="1">
        <f t="shared" ca="1" si="23"/>
        <v>3</v>
      </c>
      <c r="X124" s="1">
        <f t="shared" ca="1" si="18"/>
        <v>0</v>
      </c>
      <c r="Y124" s="1">
        <f t="shared" ca="1" si="21"/>
        <v>0.6</v>
      </c>
      <c r="Z124" s="1">
        <f t="shared" ca="1" si="22"/>
        <v>0.51</v>
      </c>
    </row>
    <row r="125" spans="1:26" x14ac:dyDescent="0.25">
      <c r="A125" s="1">
        <f t="shared" ca="1" si="19"/>
        <v>0.43740159602410889</v>
      </c>
      <c r="B125" s="1">
        <f t="shared" ca="1" si="16"/>
        <v>0.6852477212119541</v>
      </c>
      <c r="C125" s="1">
        <f t="shared" ca="1" si="16"/>
        <v>0.30451212561336283</v>
      </c>
      <c r="D125" s="1">
        <f t="shared" ca="1" si="16"/>
        <v>0.88918092742741695</v>
      </c>
      <c r="E125" s="1">
        <f t="shared" ca="1" si="16"/>
        <v>0.13078255173564912</v>
      </c>
      <c r="F125" s="1">
        <f t="shared" ca="1" si="24"/>
        <v>0.67873467901241502</v>
      </c>
      <c r="G125" s="1">
        <f t="shared" ca="1" si="24"/>
        <v>0.89336812074307981</v>
      </c>
      <c r="H125" s="1">
        <f t="shared" ca="1" si="19"/>
        <v>0.54082134838018625</v>
      </c>
      <c r="I125" s="1">
        <f t="shared" ca="1" si="19"/>
        <v>0.57831501248634909</v>
      </c>
      <c r="J125" s="1">
        <f t="shared" ca="1" si="19"/>
        <v>0.40872587424679019</v>
      </c>
      <c r="K125" s="4">
        <f t="shared" ca="1" si="26"/>
        <v>0.55470899568813115</v>
      </c>
      <c r="U125" s="1">
        <f t="shared" ca="1" si="23"/>
        <v>1</v>
      </c>
      <c r="V125" s="1">
        <f t="shared" ca="1" si="23"/>
        <v>1</v>
      </c>
      <c r="W125" s="1">
        <f t="shared" ca="1" si="23"/>
        <v>5</v>
      </c>
      <c r="X125" s="1">
        <f t="shared" ca="1" si="18"/>
        <v>0</v>
      </c>
      <c r="Y125" s="1">
        <f t="shared" ca="1" si="21"/>
        <v>0.6</v>
      </c>
      <c r="Z125" s="1">
        <f t="shared" ca="1" si="22"/>
        <v>0.51</v>
      </c>
    </row>
    <row r="126" spans="1:26" x14ac:dyDescent="0.25">
      <c r="A126" s="1">
        <f t="shared" ca="1" si="19"/>
        <v>0.91072370583467765</v>
      </c>
      <c r="B126" s="1">
        <f t="shared" ca="1" si="16"/>
        <v>0.61452537103863614</v>
      </c>
      <c r="C126" s="1">
        <f t="shared" ca="1" si="16"/>
        <v>6.5105193805800821E-2</v>
      </c>
      <c r="D126" s="1">
        <f t="shared" ca="1" si="16"/>
        <v>0.62175128244415667</v>
      </c>
      <c r="E126" s="1">
        <f t="shared" ca="1" si="16"/>
        <v>0.55099741230795984</v>
      </c>
      <c r="F126" s="1">
        <f t="shared" ca="1" si="24"/>
        <v>0.28369218028361365</v>
      </c>
      <c r="G126" s="1">
        <f t="shared" ca="1" si="24"/>
        <v>2.9160148140301878E-2</v>
      </c>
      <c r="H126" s="1">
        <f t="shared" ca="1" si="19"/>
        <v>0.76385536649901209</v>
      </c>
      <c r="I126" s="1">
        <f t="shared" ca="1" si="19"/>
        <v>0.90288274078015052</v>
      </c>
      <c r="J126" s="1">
        <f t="shared" ca="1" si="19"/>
        <v>0.44978003175531089</v>
      </c>
      <c r="K126" s="4">
        <f t="shared" ca="1" si="26"/>
        <v>0.51924734328896194</v>
      </c>
      <c r="U126" s="1">
        <f t="shared" ca="1" si="23"/>
        <v>5</v>
      </c>
      <c r="V126" s="1">
        <f t="shared" ca="1" si="23"/>
        <v>5</v>
      </c>
      <c r="W126" s="1">
        <f t="shared" ca="1" si="23"/>
        <v>5</v>
      </c>
      <c r="X126" s="1">
        <f t="shared" ca="1" si="18"/>
        <v>0</v>
      </c>
      <c r="Y126" s="1">
        <f t="shared" ca="1" si="21"/>
        <v>0.6</v>
      </c>
      <c r="Z126" s="1">
        <f t="shared" ca="1" si="22"/>
        <v>0.51</v>
      </c>
    </row>
    <row r="127" spans="1:26" x14ac:dyDescent="0.25">
      <c r="A127" s="1">
        <f t="shared" ca="1" si="19"/>
        <v>0.8043699145350095</v>
      </c>
      <c r="B127" s="1">
        <f t="shared" ca="1" si="16"/>
        <v>0.19157431517925561</v>
      </c>
      <c r="C127" s="1">
        <f t="shared" ca="1" si="16"/>
        <v>0.986356210990605</v>
      </c>
      <c r="D127" s="1">
        <f t="shared" ca="1" si="16"/>
        <v>0.9163562021077909</v>
      </c>
      <c r="E127" s="1">
        <f t="shared" ca="1" si="16"/>
        <v>0.63665266193709869</v>
      </c>
      <c r="F127" s="1">
        <f t="shared" ca="1" si="24"/>
        <v>6.9406400793643686E-2</v>
      </c>
      <c r="G127" s="1">
        <f t="shared" ca="1" si="24"/>
        <v>0.71036135237232712</v>
      </c>
      <c r="H127" s="1">
        <f t="shared" ca="1" si="19"/>
        <v>0.98237785711633718</v>
      </c>
      <c r="I127" s="1">
        <f t="shared" ca="1" si="19"/>
        <v>0.94154976470322516</v>
      </c>
      <c r="J127" s="1">
        <f t="shared" ca="1" si="19"/>
        <v>0.66737843234700567</v>
      </c>
      <c r="K127" s="4">
        <f t="shared" ca="1" si="26"/>
        <v>0.69063831120822983</v>
      </c>
      <c r="U127" s="1">
        <f t="shared" ca="1" si="23"/>
        <v>5</v>
      </c>
      <c r="V127" s="1">
        <f t="shared" ca="1" si="23"/>
        <v>6</v>
      </c>
      <c r="W127" s="1">
        <f t="shared" ca="1" si="23"/>
        <v>3</v>
      </c>
      <c r="X127" s="1">
        <f t="shared" ca="1" si="18"/>
        <v>0</v>
      </c>
      <c r="Y127" s="1">
        <f t="shared" ca="1" si="21"/>
        <v>0.6</v>
      </c>
      <c r="Z127" s="1">
        <f t="shared" ca="1" si="22"/>
        <v>0.52</v>
      </c>
    </row>
    <row r="128" spans="1:26" x14ac:dyDescent="0.25">
      <c r="A128" s="1">
        <f t="shared" ca="1" si="19"/>
        <v>7.490050273828408E-2</v>
      </c>
      <c r="B128" s="1">
        <f t="shared" ca="1" si="16"/>
        <v>0.14783036239389569</v>
      </c>
      <c r="C128" s="1">
        <f t="shared" ca="1" si="16"/>
        <v>0.1593113723001276</v>
      </c>
      <c r="D128" s="1">
        <f t="shared" ca="1" si="16"/>
        <v>0.71916163788536736</v>
      </c>
      <c r="E128" s="1">
        <f t="shared" ca="1" si="16"/>
        <v>0.16762259470576024</v>
      </c>
      <c r="F128" s="1">
        <f t="shared" ca="1" si="24"/>
        <v>0.22657146534860451</v>
      </c>
      <c r="G128" s="1">
        <f t="shared" ca="1" si="24"/>
        <v>0.56042428626066421</v>
      </c>
      <c r="H128" s="1">
        <f t="shared" ca="1" si="19"/>
        <v>0.65667802084747706</v>
      </c>
      <c r="I128" s="1">
        <f t="shared" ca="1" si="19"/>
        <v>0.37336354613245559</v>
      </c>
      <c r="J128" s="1">
        <f t="shared" ca="1" si="19"/>
        <v>0.65599762725831234</v>
      </c>
      <c r="K128" s="4">
        <f t="shared" ca="1" si="26"/>
        <v>0.37418614158709484</v>
      </c>
      <c r="U128" s="1">
        <f t="shared" ca="1" si="23"/>
        <v>1</v>
      </c>
      <c r="V128" s="1">
        <f t="shared" ca="1" si="23"/>
        <v>2</v>
      </c>
      <c r="W128" s="1">
        <f t="shared" ca="1" si="23"/>
        <v>4</v>
      </c>
      <c r="X128" s="1">
        <f t="shared" ca="1" si="18"/>
        <v>1</v>
      </c>
      <c r="Y128" s="1">
        <f t="shared" ca="1" si="21"/>
        <v>0.64</v>
      </c>
      <c r="Z128" s="1">
        <f t="shared" ca="1" si="22"/>
        <v>0.52</v>
      </c>
    </row>
    <row r="129" spans="1:26" x14ac:dyDescent="0.25">
      <c r="A129" s="1">
        <f t="shared" ca="1" si="19"/>
        <v>0.29253962116646037</v>
      </c>
      <c r="B129" s="1">
        <f t="shared" ca="1" si="16"/>
        <v>0.52601126866141945</v>
      </c>
      <c r="C129" s="1">
        <f t="shared" ca="1" si="16"/>
        <v>0.5017976969637149</v>
      </c>
      <c r="D129" s="1">
        <f t="shared" ca="1" si="16"/>
        <v>0.56562747033092586</v>
      </c>
      <c r="E129" s="1">
        <f t="shared" ca="1" si="16"/>
        <v>0.57767719325210964</v>
      </c>
      <c r="F129" s="1">
        <f t="shared" ca="1" si="24"/>
        <v>0.866232604361168</v>
      </c>
      <c r="G129" s="1">
        <f t="shared" ca="1" si="24"/>
        <v>7.3747402901057968E-2</v>
      </c>
      <c r="H129" s="1">
        <f t="shared" ca="1" si="19"/>
        <v>0.10972956628459363</v>
      </c>
      <c r="I129" s="1">
        <f t="shared" ca="1" si="19"/>
        <v>0.69726549202766519</v>
      </c>
      <c r="J129" s="1">
        <f t="shared" ca="1" si="19"/>
        <v>3.6207855452697113E-2</v>
      </c>
      <c r="K129" s="4">
        <f t="shared" ca="1" si="26"/>
        <v>0.42468361714018121</v>
      </c>
      <c r="U129" s="1">
        <f t="shared" ca="1" si="23"/>
        <v>5</v>
      </c>
      <c r="V129" s="1">
        <f t="shared" ca="1" si="23"/>
        <v>2</v>
      </c>
      <c r="W129" s="1">
        <f t="shared" ca="1" si="23"/>
        <v>2</v>
      </c>
      <c r="X129" s="1">
        <f t="shared" ca="1" si="18"/>
        <v>2</v>
      </c>
      <c r="Y129" s="1">
        <f t="shared" ca="1" si="21"/>
        <v>0.64</v>
      </c>
      <c r="Z129" s="1">
        <f t="shared" ca="1" si="22"/>
        <v>0.52</v>
      </c>
    </row>
    <row r="130" spans="1:26" x14ac:dyDescent="0.25">
      <c r="A130" s="1">
        <f t="shared" ca="1" si="19"/>
        <v>0.49354891920583388</v>
      </c>
      <c r="B130" s="1">
        <f t="shared" ca="1" si="16"/>
        <v>6.6097068966772365E-2</v>
      </c>
      <c r="C130" s="1">
        <f t="shared" ca="1" si="16"/>
        <v>0.98904163996111849</v>
      </c>
      <c r="D130" s="1">
        <f t="shared" ca="1" si="16"/>
        <v>0.64833466652965055</v>
      </c>
      <c r="E130" s="1">
        <f t="shared" ca="1" si="16"/>
        <v>0.59662168419976913</v>
      </c>
      <c r="F130" s="1">
        <f t="shared" ca="1" si="24"/>
        <v>0.70128865964838605</v>
      </c>
      <c r="G130" s="1">
        <f t="shared" ca="1" si="24"/>
        <v>0.6919622103792411</v>
      </c>
      <c r="H130" s="1">
        <f t="shared" ca="1" si="19"/>
        <v>2.5809590816671668E-2</v>
      </c>
      <c r="I130" s="1">
        <f t="shared" ca="1" si="19"/>
        <v>0.7957174613236202</v>
      </c>
      <c r="J130" s="1">
        <f t="shared" ca="1" si="19"/>
        <v>0.22959751261637906</v>
      </c>
      <c r="K130" s="4">
        <f t="shared" ca="1" si="26"/>
        <v>0.52380194136474423</v>
      </c>
      <c r="U130" s="1">
        <f t="shared" ca="1" si="23"/>
        <v>5</v>
      </c>
      <c r="V130" s="1">
        <f t="shared" ca="1" si="23"/>
        <v>3</v>
      </c>
      <c r="W130" s="1">
        <f t="shared" ca="1" si="23"/>
        <v>6</v>
      </c>
      <c r="X130" s="1">
        <f t="shared" ca="1" si="18"/>
        <v>0</v>
      </c>
      <c r="Y130" s="1">
        <f t="shared" ca="1" si="21"/>
        <v>0.6</v>
      </c>
      <c r="Z130" s="1">
        <f t="shared" ca="1" si="22"/>
        <v>0.5</v>
      </c>
    </row>
    <row r="131" spans="1:26" x14ac:dyDescent="0.25">
      <c r="A131" s="1">
        <f t="shared" ca="1" si="19"/>
        <v>0.26385056698398235</v>
      </c>
      <c r="B131" s="1">
        <f t="shared" ref="B131:E194" ca="1" si="27">RAND()</f>
        <v>0.32787754695019822</v>
      </c>
      <c r="C131" s="1">
        <f t="shared" ca="1" si="27"/>
        <v>4.1029096459368919E-2</v>
      </c>
      <c r="D131" s="1">
        <f t="shared" ca="1" si="27"/>
        <v>0.63417367173738082</v>
      </c>
      <c r="E131" s="1">
        <f t="shared" ca="1" si="27"/>
        <v>0.90226845906038777</v>
      </c>
      <c r="F131" s="1">
        <f t="shared" ca="1" si="24"/>
        <v>0.37574284635483446</v>
      </c>
      <c r="G131" s="1">
        <f t="shared" ca="1" si="24"/>
        <v>0.47827534714194775</v>
      </c>
      <c r="H131" s="1">
        <f t="shared" ca="1" si="19"/>
        <v>0.95584708450291866</v>
      </c>
      <c r="I131" s="1">
        <f t="shared" ca="1" si="19"/>
        <v>0.39798539984451708</v>
      </c>
      <c r="J131" s="1">
        <f t="shared" ca="1" si="19"/>
        <v>0.73926968832829976</v>
      </c>
      <c r="K131" s="4">
        <f t="shared" ca="1" si="26"/>
        <v>0.51163197073638356</v>
      </c>
      <c r="U131" s="1">
        <f t="shared" ca="1" si="23"/>
        <v>2</v>
      </c>
      <c r="V131" s="1">
        <f t="shared" ca="1" si="23"/>
        <v>2</v>
      </c>
      <c r="W131" s="1">
        <f t="shared" ca="1" si="23"/>
        <v>4</v>
      </c>
      <c r="X131" s="1">
        <f t="shared" ca="1" si="18"/>
        <v>2</v>
      </c>
      <c r="Y131" s="1">
        <f t="shared" ca="1" si="21"/>
        <v>0.64</v>
      </c>
      <c r="Z131" s="1">
        <f t="shared" ca="1" si="22"/>
        <v>0.51</v>
      </c>
    </row>
    <row r="132" spans="1:26" x14ac:dyDescent="0.25">
      <c r="A132" s="1">
        <f t="shared" ca="1" si="19"/>
        <v>0.96090122518525667</v>
      </c>
      <c r="B132" s="1">
        <f t="shared" ca="1" si="27"/>
        <v>0.80690719896627938</v>
      </c>
      <c r="C132" s="1">
        <f t="shared" ca="1" si="27"/>
        <v>0.82266978492467679</v>
      </c>
      <c r="D132" s="1">
        <f t="shared" ca="1" si="27"/>
        <v>0.3572582365709206</v>
      </c>
      <c r="E132" s="1">
        <f t="shared" ca="1" si="27"/>
        <v>0.26208086484490112</v>
      </c>
      <c r="F132" s="1">
        <f t="shared" ca="1" si="24"/>
        <v>0.77736807670618469</v>
      </c>
      <c r="G132" s="1">
        <f t="shared" ca="1" si="24"/>
        <v>0.1170462310547199</v>
      </c>
      <c r="H132" s="1">
        <f t="shared" ca="1" si="19"/>
        <v>0.71656431131055132</v>
      </c>
      <c r="I132" s="1">
        <f t="shared" ca="1" si="19"/>
        <v>5.9162488744683106E-2</v>
      </c>
      <c r="J132" s="1">
        <f t="shared" ca="1" si="19"/>
        <v>0.56887331923883244</v>
      </c>
      <c r="K132" s="4">
        <f t="shared" ca="1" si="26"/>
        <v>0.54488317375470063</v>
      </c>
      <c r="U132" s="1">
        <f t="shared" ca="1" si="23"/>
        <v>3</v>
      </c>
      <c r="V132" s="1">
        <f t="shared" ca="1" si="23"/>
        <v>5</v>
      </c>
      <c r="W132" s="1">
        <f t="shared" ca="1" si="23"/>
        <v>1</v>
      </c>
      <c r="X132" s="1">
        <f t="shared" ca="1" si="18"/>
        <v>0</v>
      </c>
      <c r="Y132" s="1">
        <f t="shared" ca="1" si="21"/>
        <v>0.56000000000000005</v>
      </c>
      <c r="Z132" s="1">
        <f t="shared" ca="1" si="22"/>
        <v>0.5</v>
      </c>
    </row>
    <row r="133" spans="1:26" x14ac:dyDescent="0.25">
      <c r="A133" s="1">
        <f t="shared" ca="1" si="19"/>
        <v>0.19923242200067914</v>
      </c>
      <c r="B133" s="1">
        <f t="shared" ca="1" si="27"/>
        <v>8.068301743978501E-2</v>
      </c>
      <c r="C133" s="1">
        <f t="shared" ca="1" si="27"/>
        <v>0.20822218060999931</v>
      </c>
      <c r="D133" s="1">
        <f t="shared" ca="1" si="27"/>
        <v>0.98319881268093823</v>
      </c>
      <c r="E133" s="1">
        <f t="shared" ca="1" si="27"/>
        <v>0.59148842580339689</v>
      </c>
      <c r="F133" s="1">
        <f t="shared" ca="1" si="24"/>
        <v>0.16270003728918381</v>
      </c>
      <c r="G133" s="1">
        <f t="shared" ca="1" si="24"/>
        <v>0.47426452599515612</v>
      </c>
      <c r="H133" s="1">
        <f t="shared" ca="1" si="19"/>
        <v>0.73256476492622824</v>
      </c>
      <c r="I133" s="1">
        <f t="shared" ca="1" si="19"/>
        <v>0.27681844870906303</v>
      </c>
      <c r="J133" s="1">
        <f t="shared" ca="1" si="19"/>
        <v>0.49596110540620952</v>
      </c>
      <c r="K133" s="4">
        <f t="shared" ca="1" si="26"/>
        <v>0.42051337408606393</v>
      </c>
      <c r="U133" s="1">
        <f t="shared" ca="1" si="23"/>
        <v>1</v>
      </c>
      <c r="V133" s="1">
        <f t="shared" ca="1" si="23"/>
        <v>6</v>
      </c>
      <c r="W133" s="1">
        <f t="shared" ca="1" si="23"/>
        <v>1</v>
      </c>
      <c r="X133" s="1">
        <f t="shared" ca="1" si="18"/>
        <v>0</v>
      </c>
      <c r="Y133" s="1">
        <f t="shared" ca="1" si="21"/>
        <v>0.68</v>
      </c>
      <c r="Z133" s="1">
        <f t="shared" ca="1" si="22"/>
        <v>0.5</v>
      </c>
    </row>
    <row r="134" spans="1:26" x14ac:dyDescent="0.25">
      <c r="A134" s="1">
        <f t="shared" ca="1" si="19"/>
        <v>0.98381225059349775</v>
      </c>
      <c r="B134" s="1">
        <f t="shared" ca="1" si="27"/>
        <v>0.84187634098894359</v>
      </c>
      <c r="C134" s="1">
        <f t="shared" ca="1" si="27"/>
        <v>0.91570667132202044</v>
      </c>
      <c r="D134" s="1">
        <f t="shared" ca="1" si="27"/>
        <v>0.8066270917716809</v>
      </c>
      <c r="E134" s="1">
        <f t="shared" ca="1" si="27"/>
        <v>0.31409242232633483</v>
      </c>
      <c r="F134" s="1">
        <f t="shared" ca="1" si="24"/>
        <v>0.5679188459811203</v>
      </c>
      <c r="G134" s="1">
        <f t="shared" ca="1" si="24"/>
        <v>1.2441065318306688E-2</v>
      </c>
      <c r="H134" s="1">
        <f t="shared" ca="1" si="19"/>
        <v>0.7276225675204151</v>
      </c>
      <c r="I134" s="1">
        <f t="shared" ca="1" si="19"/>
        <v>0.69409871457405914</v>
      </c>
      <c r="J134" s="1">
        <f t="shared" ca="1" si="19"/>
        <v>4.2209420088535676E-2</v>
      </c>
      <c r="K134" s="4">
        <f t="shared" ca="1" si="26"/>
        <v>0.59064053904849134</v>
      </c>
      <c r="U134" s="1">
        <f t="shared" ca="1" si="23"/>
        <v>1</v>
      </c>
      <c r="V134" s="1">
        <f t="shared" ca="1" si="23"/>
        <v>5</v>
      </c>
      <c r="W134" s="1">
        <f t="shared" ca="1" si="23"/>
        <v>3</v>
      </c>
      <c r="X134" s="1">
        <f t="shared" ca="1" si="18"/>
        <v>0</v>
      </c>
      <c r="Y134" s="1">
        <f t="shared" ca="1" si="21"/>
        <v>0.68</v>
      </c>
      <c r="Z134" s="1">
        <f t="shared" ca="1" si="22"/>
        <v>0.51</v>
      </c>
    </row>
    <row r="135" spans="1:26" x14ac:dyDescent="0.25">
      <c r="A135" s="1">
        <f t="shared" ca="1" si="19"/>
        <v>0.70544292384902652</v>
      </c>
      <c r="B135" s="1">
        <f t="shared" ca="1" si="27"/>
        <v>0.97666075093912119</v>
      </c>
      <c r="C135" s="1">
        <f t="shared" ca="1" si="27"/>
        <v>0.16287791370232474</v>
      </c>
      <c r="D135" s="1">
        <f t="shared" ca="1" si="27"/>
        <v>0.87362429919726647</v>
      </c>
      <c r="E135" s="1">
        <f t="shared" ca="1" si="27"/>
        <v>0.51102226493223313</v>
      </c>
      <c r="F135" s="1">
        <f t="shared" ca="1" si="24"/>
        <v>0.51458288671563313</v>
      </c>
      <c r="G135" s="1">
        <f t="shared" ca="1" si="24"/>
        <v>0.2482458277324967</v>
      </c>
      <c r="H135" s="1">
        <f t="shared" ca="1" si="19"/>
        <v>0.64874011276732613</v>
      </c>
      <c r="I135" s="1">
        <f t="shared" ca="1" si="19"/>
        <v>0.42853953637618503</v>
      </c>
      <c r="J135" s="1">
        <f t="shared" ref="H135:J198" ca="1" si="28">RAND()</f>
        <v>0.61694064627555489</v>
      </c>
      <c r="K135" s="4">
        <f t="shared" ca="1" si="26"/>
        <v>0.56866771624871681</v>
      </c>
      <c r="U135" s="1">
        <f t="shared" ca="1" si="23"/>
        <v>5</v>
      </c>
      <c r="V135" s="1">
        <f t="shared" ca="1" si="23"/>
        <v>5</v>
      </c>
      <c r="W135" s="1">
        <f t="shared" ca="1" si="23"/>
        <v>2</v>
      </c>
      <c r="X135" s="1">
        <f t="shared" ref="X135:X198" ca="1" si="29">COUNTIFS(U135:W135,"=2")</f>
        <v>1</v>
      </c>
      <c r="Y135" s="1">
        <f t="shared" ca="1" si="21"/>
        <v>0.72</v>
      </c>
      <c r="Z135" s="1">
        <f t="shared" ca="1" si="22"/>
        <v>0.52</v>
      </c>
    </row>
    <row r="136" spans="1:26" x14ac:dyDescent="0.25">
      <c r="A136" s="1">
        <f t="shared" ref="A136:J199" ca="1" si="30">RAND()</f>
        <v>0.3495238618410611</v>
      </c>
      <c r="B136" s="1">
        <f t="shared" ca="1" si="27"/>
        <v>0.98951527504849868</v>
      </c>
      <c r="C136" s="1">
        <f t="shared" ca="1" si="27"/>
        <v>0.55520768183508618</v>
      </c>
      <c r="D136" s="1">
        <f t="shared" ca="1" si="27"/>
        <v>9.2937588290756823E-3</v>
      </c>
      <c r="E136" s="1">
        <f t="shared" ca="1" si="27"/>
        <v>0.39948247850885565</v>
      </c>
      <c r="F136" s="1">
        <f t="shared" ca="1" si="24"/>
        <v>0.16177897721503298</v>
      </c>
      <c r="G136" s="1">
        <f t="shared" ca="1" si="24"/>
        <v>0.93867920262886384</v>
      </c>
      <c r="H136" s="1">
        <f t="shared" ca="1" si="28"/>
        <v>0.56642030842763957</v>
      </c>
      <c r="I136" s="1">
        <f t="shared" ca="1" si="28"/>
        <v>5.1130484608803983E-2</v>
      </c>
      <c r="J136" s="1">
        <f t="shared" ca="1" si="28"/>
        <v>0.79238749154973265</v>
      </c>
      <c r="K136" s="4">
        <f t="shared" ca="1" si="26"/>
        <v>0.48134195204926511</v>
      </c>
      <c r="U136" s="1">
        <f t="shared" ca="1" si="23"/>
        <v>2</v>
      </c>
      <c r="V136" s="1">
        <f t="shared" ca="1" si="23"/>
        <v>3</v>
      </c>
      <c r="W136" s="1">
        <f t="shared" ca="1" si="23"/>
        <v>2</v>
      </c>
      <c r="X136" s="1">
        <f t="shared" ca="1" si="29"/>
        <v>2</v>
      </c>
      <c r="Y136" s="1">
        <f t="shared" ref="Y136:Y199" ca="1" si="31">AVERAGE(X136:X160)</f>
        <v>0.72</v>
      </c>
      <c r="Z136" s="1">
        <f t="shared" ref="Z136:Z199" ca="1" si="32">AVERAGE(X136:X235)</f>
        <v>0.51</v>
      </c>
    </row>
    <row r="137" spans="1:26" x14ac:dyDescent="0.25">
      <c r="A137" s="1">
        <f t="shared" ca="1" si="30"/>
        <v>0.7717013653413064</v>
      </c>
      <c r="B137" s="1">
        <f t="shared" ca="1" si="27"/>
        <v>0.87135181569016917</v>
      </c>
      <c r="C137" s="1">
        <f t="shared" ca="1" si="27"/>
        <v>2.6467326758262688E-3</v>
      </c>
      <c r="D137" s="1">
        <f t="shared" ca="1" si="27"/>
        <v>8.5295378248279485E-2</v>
      </c>
      <c r="E137" s="1">
        <f t="shared" ca="1" si="27"/>
        <v>0.90714576177736883</v>
      </c>
      <c r="F137" s="1">
        <f t="shared" ca="1" si="24"/>
        <v>0.94264898168576861</v>
      </c>
      <c r="G137" s="1">
        <f t="shared" ca="1" si="24"/>
        <v>0.85033209059046555</v>
      </c>
      <c r="H137" s="1">
        <f t="shared" ca="1" si="28"/>
        <v>0.57658383860695273</v>
      </c>
      <c r="I137" s="1">
        <f t="shared" ca="1" si="28"/>
        <v>2.7155753206940525E-2</v>
      </c>
      <c r="J137" s="1">
        <f t="shared" ca="1" si="28"/>
        <v>0.57899652145827996</v>
      </c>
      <c r="K137" s="4">
        <f t="shared" ca="1" si="26"/>
        <v>0.56138582392813585</v>
      </c>
      <c r="U137" s="1">
        <f t="shared" ca="1" si="23"/>
        <v>2</v>
      </c>
      <c r="V137" s="1">
        <f t="shared" ca="1" si="23"/>
        <v>6</v>
      </c>
      <c r="W137" s="1">
        <f t="shared" ca="1" si="23"/>
        <v>4</v>
      </c>
      <c r="X137" s="1">
        <f t="shared" ca="1" si="29"/>
        <v>1</v>
      </c>
      <c r="Y137" s="1">
        <f t="shared" ca="1" si="31"/>
        <v>0.68</v>
      </c>
      <c r="Z137" s="1">
        <f t="shared" ca="1" si="32"/>
        <v>0.5</v>
      </c>
    </row>
    <row r="138" spans="1:26" x14ac:dyDescent="0.25">
      <c r="A138" s="1">
        <f t="shared" ca="1" si="30"/>
        <v>0.79727506424796002</v>
      </c>
      <c r="B138" s="1">
        <f t="shared" ca="1" si="27"/>
        <v>0.65892636222071499</v>
      </c>
      <c r="C138" s="1">
        <f t="shared" ca="1" si="27"/>
        <v>0.12415659349457875</v>
      </c>
      <c r="D138" s="1">
        <f t="shared" ca="1" si="27"/>
        <v>0.28977549533795388</v>
      </c>
      <c r="E138" s="1">
        <f t="shared" ca="1" si="27"/>
        <v>0.92048205358791868</v>
      </c>
      <c r="F138" s="1">
        <f t="shared" ca="1" si="24"/>
        <v>0.54676481418167477</v>
      </c>
      <c r="G138" s="1">
        <f t="shared" ca="1" si="24"/>
        <v>0.72264088207193777</v>
      </c>
      <c r="H138" s="1">
        <f t="shared" ca="1" si="28"/>
        <v>0.94381328618484805</v>
      </c>
      <c r="I138" s="1">
        <f t="shared" ca="1" si="28"/>
        <v>0.33722252082426518</v>
      </c>
      <c r="J138" s="1">
        <f t="shared" ca="1" si="28"/>
        <v>3.6939787812395486E-2</v>
      </c>
      <c r="K138" s="4">
        <f t="shared" ca="1" si="26"/>
        <v>0.53779968599642469</v>
      </c>
      <c r="U138" s="1">
        <f t="shared" ca="1" si="23"/>
        <v>6</v>
      </c>
      <c r="V138" s="1">
        <f t="shared" ca="1" si="23"/>
        <v>4</v>
      </c>
      <c r="W138" s="1">
        <f t="shared" ca="1" si="23"/>
        <v>6</v>
      </c>
      <c r="X138" s="1">
        <f t="shared" ca="1" si="29"/>
        <v>0</v>
      </c>
      <c r="Y138" s="1">
        <f t="shared" ca="1" si="31"/>
        <v>0.64</v>
      </c>
      <c r="Z138" s="1">
        <f t="shared" ca="1" si="32"/>
        <v>0.5</v>
      </c>
    </row>
    <row r="139" spans="1:26" x14ac:dyDescent="0.25">
      <c r="A139" s="1">
        <f t="shared" ca="1" si="30"/>
        <v>0.21838934083206707</v>
      </c>
      <c r="B139" s="1">
        <f t="shared" ca="1" si="27"/>
        <v>0.71137960612653173</v>
      </c>
      <c r="C139" s="1">
        <f t="shared" ca="1" si="27"/>
        <v>0.64239265867650397</v>
      </c>
      <c r="D139" s="1">
        <f t="shared" ca="1" si="27"/>
        <v>0.19944288343248506</v>
      </c>
      <c r="E139" s="1">
        <f t="shared" ca="1" si="27"/>
        <v>0.93004071475478889</v>
      </c>
      <c r="F139" s="1">
        <f t="shared" ca="1" si="24"/>
        <v>0.20705459954524796</v>
      </c>
      <c r="G139" s="1">
        <f t="shared" ca="1" si="24"/>
        <v>0.98587027828990192</v>
      </c>
      <c r="H139" s="1">
        <f t="shared" ca="1" si="28"/>
        <v>0.35618792996655402</v>
      </c>
      <c r="I139" s="1">
        <f t="shared" ca="1" si="28"/>
        <v>0.61467588852277977</v>
      </c>
      <c r="J139" s="1">
        <f t="shared" ca="1" si="28"/>
        <v>0.39858299139148734</v>
      </c>
      <c r="K139" s="4">
        <f t="shared" ca="1" si="26"/>
        <v>0.52640168915383478</v>
      </c>
      <c r="U139" s="1">
        <f t="shared" ca="1" si="23"/>
        <v>2</v>
      </c>
      <c r="V139" s="1">
        <f t="shared" ca="1" si="23"/>
        <v>3</v>
      </c>
      <c r="W139" s="1">
        <f t="shared" ca="1" si="23"/>
        <v>4</v>
      </c>
      <c r="X139" s="1">
        <f t="shared" ca="1" si="29"/>
        <v>1</v>
      </c>
      <c r="Y139" s="1">
        <f t="shared" ca="1" si="31"/>
        <v>0.72</v>
      </c>
      <c r="Z139" s="1">
        <f t="shared" ca="1" si="32"/>
        <v>0.51</v>
      </c>
    </row>
    <row r="140" spans="1:26" x14ac:dyDescent="0.25">
      <c r="A140" s="1">
        <f t="shared" ca="1" si="30"/>
        <v>0.38302204628720848</v>
      </c>
      <c r="B140" s="1">
        <f t="shared" ca="1" si="27"/>
        <v>0.85839927093276702</v>
      </c>
      <c r="C140" s="1">
        <f t="shared" ca="1" si="27"/>
        <v>0.10516774429125975</v>
      </c>
      <c r="D140" s="1">
        <f t="shared" ca="1" si="27"/>
        <v>0.84991444700364771</v>
      </c>
      <c r="E140" s="1">
        <f t="shared" ca="1" si="27"/>
        <v>4.9391403712955251E-2</v>
      </c>
      <c r="F140" s="1">
        <f t="shared" ca="1" si="24"/>
        <v>4.8889109714892132E-2</v>
      </c>
      <c r="G140" s="1">
        <f t="shared" ca="1" si="24"/>
        <v>0.71319123972447585</v>
      </c>
      <c r="H140" s="1">
        <f t="shared" ca="1" si="28"/>
        <v>0.61109154683699674</v>
      </c>
      <c r="I140" s="1">
        <f t="shared" ca="1" si="28"/>
        <v>0.8784883618113597</v>
      </c>
      <c r="J140" s="1">
        <f t="shared" ca="1" si="28"/>
        <v>6.64442723668911E-2</v>
      </c>
      <c r="K140" s="4">
        <f t="shared" ca="1" si="26"/>
        <v>0.45639994426824543</v>
      </c>
      <c r="U140" s="1">
        <f t="shared" ca="1" si="23"/>
        <v>1</v>
      </c>
      <c r="V140" s="1">
        <f t="shared" ca="1" si="23"/>
        <v>3</v>
      </c>
      <c r="W140" s="1">
        <f t="shared" ca="1" si="23"/>
        <v>4</v>
      </c>
      <c r="X140" s="1">
        <f t="shared" ca="1" si="29"/>
        <v>0</v>
      </c>
      <c r="Y140" s="1">
        <f t="shared" ca="1" si="31"/>
        <v>0.72</v>
      </c>
      <c r="Z140" s="1">
        <f t="shared" ca="1" si="32"/>
        <v>0.51</v>
      </c>
    </row>
    <row r="141" spans="1:26" x14ac:dyDescent="0.25">
      <c r="A141" s="1">
        <f t="shared" ca="1" si="30"/>
        <v>0.35188697073630226</v>
      </c>
      <c r="B141" s="1">
        <f t="shared" ca="1" si="27"/>
        <v>0.93447595297674457</v>
      </c>
      <c r="C141" s="1">
        <f t="shared" ca="1" si="27"/>
        <v>0.26040686324720963</v>
      </c>
      <c r="D141" s="1">
        <f t="shared" ca="1" si="27"/>
        <v>0.51289937239624783</v>
      </c>
      <c r="E141" s="1">
        <f t="shared" ca="1" si="27"/>
        <v>0.18728645573375446</v>
      </c>
      <c r="F141" s="1">
        <f t="shared" ca="1" si="24"/>
        <v>0.8037694322420309</v>
      </c>
      <c r="G141" s="1">
        <f t="shared" ca="1" si="24"/>
        <v>0.23740614171671692</v>
      </c>
      <c r="H141" s="1">
        <f t="shared" ca="1" si="28"/>
        <v>4.1537760324871664E-2</v>
      </c>
      <c r="I141" s="1">
        <f t="shared" ca="1" si="28"/>
        <v>0.5834782492956847</v>
      </c>
      <c r="J141" s="1">
        <f t="shared" ca="1" si="28"/>
        <v>0.4859089021112275</v>
      </c>
      <c r="K141" s="4">
        <f t="shared" ca="1" si="26"/>
        <v>0.43990561007807916</v>
      </c>
      <c r="U141" s="1">
        <f t="shared" ca="1" si="23"/>
        <v>5</v>
      </c>
      <c r="V141" s="1">
        <f t="shared" ca="1" si="23"/>
        <v>1</v>
      </c>
      <c r="W141" s="1">
        <f t="shared" ca="1" si="23"/>
        <v>3</v>
      </c>
      <c r="X141" s="1">
        <f t="shared" ca="1" si="29"/>
        <v>0</v>
      </c>
      <c r="Y141" s="1">
        <f t="shared" ca="1" si="31"/>
        <v>0.76</v>
      </c>
      <c r="Z141" s="1">
        <f t="shared" ca="1" si="32"/>
        <v>0.52</v>
      </c>
    </row>
    <row r="142" spans="1:26" x14ac:dyDescent="0.25">
      <c r="A142" s="1">
        <f t="shared" ca="1" si="30"/>
        <v>0.42499491578156878</v>
      </c>
      <c r="B142" s="1">
        <f t="shared" ca="1" si="27"/>
        <v>0.42377736016176126</v>
      </c>
      <c r="C142" s="1">
        <f t="shared" ca="1" si="27"/>
        <v>0.96358621125464039</v>
      </c>
      <c r="D142" s="1">
        <f t="shared" ca="1" si="27"/>
        <v>0.65987371973566789</v>
      </c>
      <c r="E142" s="1">
        <f t="shared" ca="1" si="27"/>
        <v>0.42832794003496122</v>
      </c>
      <c r="F142" s="1">
        <f t="shared" ca="1" si="24"/>
        <v>0.27735253571695928</v>
      </c>
      <c r="G142" s="1">
        <f t="shared" ca="1" si="24"/>
        <v>9.1029009880672418E-2</v>
      </c>
      <c r="H142" s="1">
        <f t="shared" ca="1" si="28"/>
        <v>1.3423497022716502E-2</v>
      </c>
      <c r="I142" s="1">
        <f t="shared" ca="1" si="28"/>
        <v>0.63255480123608687</v>
      </c>
      <c r="J142" s="1">
        <f t="shared" ca="1" si="28"/>
        <v>0.49431760764681876</v>
      </c>
      <c r="K142" s="4">
        <f t="shared" ca="1" si="26"/>
        <v>0.44092375984718535</v>
      </c>
      <c r="U142" s="1">
        <f t="shared" ca="1" si="23"/>
        <v>1</v>
      </c>
      <c r="V142" s="1">
        <f t="shared" ca="1" si="23"/>
        <v>1</v>
      </c>
      <c r="W142" s="1">
        <f t="shared" ca="1" si="23"/>
        <v>3</v>
      </c>
      <c r="X142" s="1">
        <f t="shared" ca="1" si="29"/>
        <v>0</v>
      </c>
      <c r="Y142" s="1">
        <f t="shared" ca="1" si="31"/>
        <v>0.76</v>
      </c>
      <c r="Z142" s="1">
        <f t="shared" ca="1" si="32"/>
        <v>0.52</v>
      </c>
    </row>
    <row r="143" spans="1:26" x14ac:dyDescent="0.25">
      <c r="A143" s="1">
        <f t="shared" ca="1" si="30"/>
        <v>0.39680940273736098</v>
      </c>
      <c r="B143" s="1">
        <f t="shared" ca="1" si="27"/>
        <v>2.7334539838673066E-2</v>
      </c>
      <c r="C143" s="1">
        <f t="shared" ca="1" si="27"/>
        <v>0.67026792491523612</v>
      </c>
      <c r="D143" s="1">
        <f t="shared" ca="1" si="27"/>
        <v>3.2434240023953675E-2</v>
      </c>
      <c r="E143" s="1">
        <f t="shared" ca="1" si="27"/>
        <v>0.66753113889323723</v>
      </c>
      <c r="F143" s="1">
        <f t="shared" ca="1" si="24"/>
        <v>0.61722200686961259</v>
      </c>
      <c r="G143" s="1">
        <f t="shared" ca="1" si="24"/>
        <v>0.83215567821271275</v>
      </c>
      <c r="H143" s="1">
        <f t="shared" ca="1" si="28"/>
        <v>1.7233357153095596E-2</v>
      </c>
      <c r="I143" s="1">
        <f t="shared" ca="1" si="28"/>
        <v>0.30768144009164167</v>
      </c>
      <c r="J143" s="1">
        <f t="shared" ca="1" si="28"/>
        <v>0.86531178952748566</v>
      </c>
      <c r="K143" s="4">
        <f t="shared" ca="1" si="26"/>
        <v>0.44339815182630093</v>
      </c>
      <c r="U143" s="1">
        <f t="shared" ca="1" si="23"/>
        <v>2</v>
      </c>
      <c r="V143" s="1">
        <f t="shared" ca="1" si="23"/>
        <v>1</v>
      </c>
      <c r="W143" s="1">
        <f t="shared" ca="1" si="23"/>
        <v>2</v>
      </c>
      <c r="X143" s="1">
        <f t="shared" ca="1" si="29"/>
        <v>2</v>
      </c>
      <c r="Y143" s="1">
        <f t="shared" ca="1" si="31"/>
        <v>0.84</v>
      </c>
      <c r="Z143" s="1">
        <f t="shared" ca="1" si="32"/>
        <v>0.52</v>
      </c>
    </row>
    <row r="144" spans="1:26" x14ac:dyDescent="0.25">
      <c r="A144" s="1">
        <f t="shared" ca="1" si="30"/>
        <v>0.19523968240631207</v>
      </c>
      <c r="B144" s="1">
        <f t="shared" ca="1" si="27"/>
        <v>0.27820587938107033</v>
      </c>
      <c r="C144" s="1">
        <f t="shared" ca="1" si="27"/>
        <v>0.64285814272488906</v>
      </c>
      <c r="D144" s="1">
        <f t="shared" ca="1" si="27"/>
        <v>0.30466782040977625</v>
      </c>
      <c r="E144" s="1">
        <f t="shared" ca="1" si="27"/>
        <v>0.67714249538400195</v>
      </c>
      <c r="F144" s="1">
        <f t="shared" ca="1" si="24"/>
        <v>0.98101219468507794</v>
      </c>
      <c r="G144" s="1">
        <f t="shared" ca="1" si="24"/>
        <v>0.34105733152581097</v>
      </c>
      <c r="H144" s="1">
        <f t="shared" ca="1" si="28"/>
        <v>0.36011734210177304</v>
      </c>
      <c r="I144" s="1">
        <f t="shared" ca="1" si="28"/>
        <v>0.64934743171786846</v>
      </c>
      <c r="J144" s="1">
        <f t="shared" ca="1" si="28"/>
        <v>0.2641708931577692</v>
      </c>
      <c r="K144" s="4">
        <f t="shared" ca="1" si="26"/>
        <v>0.46938192134943496</v>
      </c>
      <c r="U144" s="1">
        <f t="shared" ca="1" si="23"/>
        <v>1</v>
      </c>
      <c r="V144" s="1">
        <f t="shared" ca="1" si="23"/>
        <v>4</v>
      </c>
      <c r="W144" s="1">
        <f t="shared" ca="1" si="23"/>
        <v>3</v>
      </c>
      <c r="X144" s="1">
        <f t="shared" ca="1" si="29"/>
        <v>0</v>
      </c>
      <c r="Y144" s="1">
        <f t="shared" ca="1" si="31"/>
        <v>0.76</v>
      </c>
      <c r="Z144" s="1">
        <f t="shared" ca="1" si="32"/>
        <v>0.5</v>
      </c>
    </row>
    <row r="145" spans="1:26" x14ac:dyDescent="0.25">
      <c r="A145" s="1">
        <f t="shared" ca="1" si="30"/>
        <v>0.4231032154731299</v>
      </c>
      <c r="B145" s="1">
        <f t="shared" ca="1" si="27"/>
        <v>0.88794525956457693</v>
      </c>
      <c r="C145" s="1">
        <f t="shared" ca="1" si="27"/>
        <v>0.74964022699246768</v>
      </c>
      <c r="D145" s="1">
        <f t="shared" ca="1" si="27"/>
        <v>9.4319238227390967E-2</v>
      </c>
      <c r="E145" s="1">
        <f t="shared" ca="1" si="27"/>
        <v>0.57107644628765308</v>
      </c>
      <c r="F145" s="1">
        <f t="shared" ca="1" si="24"/>
        <v>0.38683151439634889</v>
      </c>
      <c r="G145" s="1">
        <f t="shared" ca="1" si="24"/>
        <v>0.76230119305685706</v>
      </c>
      <c r="H145" s="1">
        <f t="shared" ca="1" si="28"/>
        <v>0.33559545434843951</v>
      </c>
      <c r="I145" s="1">
        <f t="shared" ca="1" si="28"/>
        <v>0.19369781433110456</v>
      </c>
      <c r="J145" s="1">
        <f t="shared" ca="1" si="28"/>
        <v>0.84340195993420075</v>
      </c>
      <c r="K145" s="4">
        <f t="shared" ca="1" si="26"/>
        <v>0.52479123226121704</v>
      </c>
      <c r="U145" s="1">
        <f t="shared" ca="1" si="23"/>
        <v>4</v>
      </c>
      <c r="V145" s="1">
        <f t="shared" ca="1" si="23"/>
        <v>5</v>
      </c>
      <c r="W145" s="1">
        <f t="shared" ca="1" si="23"/>
        <v>6</v>
      </c>
      <c r="X145" s="1">
        <f t="shared" ca="1" si="29"/>
        <v>0</v>
      </c>
      <c r="Y145" s="1">
        <f t="shared" ca="1" si="31"/>
        <v>0.76</v>
      </c>
      <c r="Z145" s="1">
        <f t="shared" ca="1" si="32"/>
        <v>0.5</v>
      </c>
    </row>
    <row r="146" spans="1:26" x14ac:dyDescent="0.25">
      <c r="A146" s="1">
        <f t="shared" ca="1" si="30"/>
        <v>9.6092881630535198E-2</v>
      </c>
      <c r="B146" s="1">
        <f t="shared" ca="1" si="27"/>
        <v>0.18032713082301632</v>
      </c>
      <c r="C146" s="1">
        <f t="shared" ca="1" si="27"/>
        <v>0.69207166860742553</v>
      </c>
      <c r="D146" s="1">
        <f t="shared" ca="1" si="27"/>
        <v>0.99469293421908667</v>
      </c>
      <c r="E146" s="1">
        <f t="shared" ca="1" si="27"/>
        <v>4.1025398945735092E-2</v>
      </c>
      <c r="F146" s="1">
        <f t="shared" ca="1" si="24"/>
        <v>0.41895907001611521</v>
      </c>
      <c r="G146" s="1">
        <f t="shared" ca="1" si="24"/>
        <v>0.90262941866082924</v>
      </c>
      <c r="H146" s="1">
        <f t="shared" ca="1" si="28"/>
        <v>0.26458614513061851</v>
      </c>
      <c r="I146" s="1">
        <f t="shared" ca="1" si="28"/>
        <v>9.3521131955857095E-2</v>
      </c>
      <c r="J146" s="1">
        <f t="shared" ca="1" si="28"/>
        <v>0.24023574357671196</v>
      </c>
      <c r="K146" s="4">
        <f t="shared" ca="1" si="26"/>
        <v>0.3924141523565931</v>
      </c>
      <c r="U146" s="1">
        <f t="shared" ca="1" si="23"/>
        <v>2</v>
      </c>
      <c r="V146" s="1">
        <f t="shared" ca="1" si="23"/>
        <v>3</v>
      </c>
      <c r="W146" s="1">
        <f t="shared" ca="1" si="23"/>
        <v>3</v>
      </c>
      <c r="X146" s="1">
        <f t="shared" ca="1" si="29"/>
        <v>1</v>
      </c>
      <c r="Y146" s="1">
        <f t="shared" ca="1" si="31"/>
        <v>0.76</v>
      </c>
      <c r="Z146" s="1">
        <f t="shared" ca="1" si="32"/>
        <v>0.5</v>
      </c>
    </row>
    <row r="147" spans="1:26" x14ac:dyDescent="0.25">
      <c r="A147" s="1">
        <f t="shared" ca="1" si="30"/>
        <v>0.88543561231230417</v>
      </c>
      <c r="B147" s="1">
        <f t="shared" ca="1" si="27"/>
        <v>0.51004285689979889</v>
      </c>
      <c r="C147" s="1">
        <f t="shared" ca="1" si="27"/>
        <v>0.25115017937980266</v>
      </c>
      <c r="D147" s="1">
        <f t="shared" ca="1" si="27"/>
        <v>0.58474302709445791</v>
      </c>
      <c r="E147" s="1">
        <f t="shared" ca="1" si="27"/>
        <v>0.57576315128350863</v>
      </c>
      <c r="F147" s="1">
        <f t="shared" ca="1" si="24"/>
        <v>0.86408790022566473</v>
      </c>
      <c r="G147" s="1">
        <f t="shared" ca="1" si="24"/>
        <v>0.23973041949505647</v>
      </c>
      <c r="H147" s="1">
        <f t="shared" ca="1" si="28"/>
        <v>0.52251653135477494</v>
      </c>
      <c r="I147" s="1">
        <f t="shared" ca="1" si="28"/>
        <v>0.3828921582447693</v>
      </c>
      <c r="J147" s="1">
        <f t="shared" ca="1" si="28"/>
        <v>0.99655996490986831</v>
      </c>
      <c r="K147" s="4">
        <f t="shared" ca="1" si="26"/>
        <v>0.5812921801200005</v>
      </c>
      <c r="U147" s="1">
        <f t="shared" ca="1" si="23"/>
        <v>3</v>
      </c>
      <c r="V147" s="1">
        <f t="shared" ca="1" si="23"/>
        <v>3</v>
      </c>
      <c r="W147" s="1">
        <f t="shared" ca="1" si="23"/>
        <v>4</v>
      </c>
      <c r="X147" s="1">
        <f t="shared" ca="1" si="29"/>
        <v>0</v>
      </c>
      <c r="Y147" s="1">
        <f t="shared" ca="1" si="31"/>
        <v>0.76</v>
      </c>
      <c r="Z147" s="1">
        <f t="shared" ca="1" si="32"/>
        <v>0.49</v>
      </c>
    </row>
    <row r="148" spans="1:26" x14ac:dyDescent="0.25">
      <c r="A148" s="1">
        <f t="shared" ca="1" si="30"/>
        <v>0.2610049462440015</v>
      </c>
      <c r="B148" s="1">
        <f t="shared" ca="1" si="27"/>
        <v>4.2670954536446759E-2</v>
      </c>
      <c r="C148" s="1">
        <f t="shared" ca="1" si="27"/>
        <v>0.64665041790086497</v>
      </c>
      <c r="D148" s="1">
        <f t="shared" ca="1" si="27"/>
        <v>0.32286085986293378</v>
      </c>
      <c r="E148" s="1">
        <f t="shared" ca="1" si="27"/>
        <v>0.66101771401179599</v>
      </c>
      <c r="F148" s="1">
        <f t="shared" ca="1" si="24"/>
        <v>0.11948749396773017</v>
      </c>
      <c r="G148" s="1">
        <f t="shared" ca="1" si="24"/>
        <v>0.42689404606659698</v>
      </c>
      <c r="H148" s="1">
        <f t="shared" ca="1" si="28"/>
        <v>0.22755284338168802</v>
      </c>
      <c r="I148" s="1">
        <f t="shared" ca="1" si="28"/>
        <v>0.19744475129091765</v>
      </c>
      <c r="J148" s="1">
        <f t="shared" ca="1" si="28"/>
        <v>0.81220348074279636</v>
      </c>
      <c r="K148" s="4">
        <f t="shared" ca="1" si="26"/>
        <v>0.37177875080057726</v>
      </c>
      <c r="U148" s="1">
        <f t="shared" ref="U148:W211" ca="1" si="33">RANDBETWEEN(1,6)</f>
        <v>5</v>
      </c>
      <c r="V148" s="1">
        <f t="shared" ca="1" si="33"/>
        <v>2</v>
      </c>
      <c r="W148" s="1">
        <f t="shared" ca="1" si="33"/>
        <v>2</v>
      </c>
      <c r="X148" s="1">
        <f t="shared" ca="1" si="29"/>
        <v>2</v>
      </c>
      <c r="Y148" s="1">
        <f t="shared" ca="1" si="31"/>
        <v>0.76</v>
      </c>
      <c r="Z148" s="1">
        <f t="shared" ca="1" si="32"/>
        <v>0.49</v>
      </c>
    </row>
    <row r="149" spans="1:26" x14ac:dyDescent="0.25">
      <c r="A149" s="1">
        <f t="shared" ca="1" si="30"/>
        <v>0.5304365973106987</v>
      </c>
      <c r="B149" s="1">
        <f t="shared" ca="1" si="27"/>
        <v>0.26924449532822003</v>
      </c>
      <c r="C149" s="1">
        <f t="shared" ca="1" si="27"/>
        <v>0.51008255381957335</v>
      </c>
      <c r="D149" s="1">
        <f t="shared" ca="1" si="27"/>
        <v>0.91629876622511497</v>
      </c>
      <c r="E149" s="1">
        <f t="shared" ca="1" si="27"/>
        <v>0.11486763143938361</v>
      </c>
      <c r="F149" s="1">
        <f t="shared" ca="1" si="24"/>
        <v>0.29770234037159549</v>
      </c>
      <c r="G149" s="1">
        <f t="shared" ca="1" si="24"/>
        <v>0.70164335939218814</v>
      </c>
      <c r="H149" s="1">
        <f t="shared" ca="1" si="28"/>
        <v>0.36574772492127883</v>
      </c>
      <c r="I149" s="1">
        <f t="shared" ca="1" si="28"/>
        <v>0.9089248836951388</v>
      </c>
      <c r="J149" s="1">
        <f t="shared" ca="1" si="28"/>
        <v>0.43794113224566356</v>
      </c>
      <c r="K149" s="4">
        <f t="shared" ca="1" si="26"/>
        <v>0.50528894847488559</v>
      </c>
      <c r="U149" s="1">
        <f t="shared" ca="1" si="33"/>
        <v>1</v>
      </c>
      <c r="V149" s="1">
        <f t="shared" ca="1" si="33"/>
        <v>5</v>
      </c>
      <c r="W149" s="1">
        <f t="shared" ca="1" si="33"/>
        <v>1</v>
      </c>
      <c r="X149" s="1">
        <f t="shared" ca="1" si="29"/>
        <v>0</v>
      </c>
      <c r="Y149" s="1">
        <f t="shared" ca="1" si="31"/>
        <v>0.68</v>
      </c>
      <c r="Z149" s="1">
        <f t="shared" ca="1" si="32"/>
        <v>0.47</v>
      </c>
    </row>
    <row r="150" spans="1:26" x14ac:dyDescent="0.25">
      <c r="A150" s="1">
        <f t="shared" ca="1" si="30"/>
        <v>0.18851189005457714</v>
      </c>
      <c r="B150" s="1">
        <f t="shared" ca="1" si="27"/>
        <v>0.90070547181143856</v>
      </c>
      <c r="C150" s="1">
        <f t="shared" ca="1" si="27"/>
        <v>0.65396293590922361</v>
      </c>
      <c r="D150" s="1">
        <f t="shared" ca="1" si="27"/>
        <v>0.89033244941277112</v>
      </c>
      <c r="E150" s="1">
        <f t="shared" ca="1" si="27"/>
        <v>0.37180789981875539</v>
      </c>
      <c r="F150" s="1">
        <f t="shared" ref="F150:G213" ca="1" si="34">RAND()</f>
        <v>0.11560330991036805</v>
      </c>
      <c r="G150" s="1">
        <f t="shared" ca="1" si="34"/>
        <v>0.32109983439977008</v>
      </c>
      <c r="H150" s="1">
        <f t="shared" ca="1" si="28"/>
        <v>0.14655205081590694</v>
      </c>
      <c r="I150" s="1">
        <f t="shared" ca="1" si="28"/>
        <v>0.38923390620451537</v>
      </c>
      <c r="J150" s="1">
        <f t="shared" ca="1" si="28"/>
        <v>0.10884801365439456</v>
      </c>
      <c r="K150" s="4">
        <f t="shared" ca="1" si="26"/>
        <v>0.4086657761991721</v>
      </c>
      <c r="U150" s="1">
        <f t="shared" ca="1" si="33"/>
        <v>5</v>
      </c>
      <c r="V150" s="1">
        <f t="shared" ca="1" si="33"/>
        <v>6</v>
      </c>
      <c r="W150" s="1">
        <f t="shared" ca="1" si="33"/>
        <v>5</v>
      </c>
      <c r="X150" s="1">
        <f t="shared" ca="1" si="29"/>
        <v>0</v>
      </c>
      <c r="Y150" s="1">
        <f t="shared" ca="1" si="31"/>
        <v>0.72</v>
      </c>
      <c r="Z150" s="1">
        <f t="shared" ca="1" si="32"/>
        <v>0.48</v>
      </c>
    </row>
    <row r="151" spans="1:26" x14ac:dyDescent="0.25">
      <c r="A151" s="1">
        <f t="shared" ca="1" si="30"/>
        <v>7.3968833456156124E-3</v>
      </c>
      <c r="B151" s="1">
        <f t="shared" ca="1" si="27"/>
        <v>6.2965780908755153E-2</v>
      </c>
      <c r="C151" s="1">
        <f t="shared" ca="1" si="27"/>
        <v>0.61172899054833152</v>
      </c>
      <c r="D151" s="1">
        <f t="shared" ca="1" si="27"/>
        <v>8.6726750798306163E-2</v>
      </c>
      <c r="E151" s="1">
        <f t="shared" ca="1" si="27"/>
        <v>0.10290543574024491</v>
      </c>
      <c r="F151" s="1">
        <f t="shared" ca="1" si="34"/>
        <v>0.55165508503635829</v>
      </c>
      <c r="G151" s="1">
        <f t="shared" ca="1" si="34"/>
        <v>0.79669186758292232</v>
      </c>
      <c r="H151" s="1">
        <f t="shared" ca="1" si="28"/>
        <v>0.23333367598768484</v>
      </c>
      <c r="I151" s="1">
        <f t="shared" ca="1" si="28"/>
        <v>0.34830091176417866</v>
      </c>
      <c r="J151" s="1">
        <f t="shared" ca="1" si="28"/>
        <v>0.12800482916168798</v>
      </c>
      <c r="K151" s="4">
        <f t="shared" ca="1" si="26"/>
        <v>0.29297102108740858</v>
      </c>
      <c r="U151" s="1">
        <f t="shared" ca="1" si="33"/>
        <v>6</v>
      </c>
      <c r="V151" s="1">
        <f t="shared" ca="1" si="33"/>
        <v>4</v>
      </c>
      <c r="W151" s="1">
        <f t="shared" ca="1" si="33"/>
        <v>5</v>
      </c>
      <c r="X151" s="1">
        <f t="shared" ca="1" si="29"/>
        <v>0</v>
      </c>
      <c r="Y151" s="1">
        <f t="shared" ca="1" si="31"/>
        <v>0.72</v>
      </c>
      <c r="Z151" s="1">
        <f t="shared" ca="1" si="32"/>
        <v>0.5</v>
      </c>
    </row>
    <row r="152" spans="1:26" x14ac:dyDescent="0.25">
      <c r="A152" s="1">
        <f t="shared" ca="1" si="30"/>
        <v>0.97572150845027383</v>
      </c>
      <c r="B152" s="1">
        <f t="shared" ca="1" si="27"/>
        <v>0.60474014122337238</v>
      </c>
      <c r="C152" s="1">
        <f t="shared" ca="1" si="27"/>
        <v>0.39324286679422449</v>
      </c>
      <c r="D152" s="1">
        <f t="shared" ca="1" si="27"/>
        <v>6.1657395769592838E-2</v>
      </c>
      <c r="E152" s="1">
        <f t="shared" ca="1" si="27"/>
        <v>0.29010925795027787</v>
      </c>
      <c r="F152" s="1">
        <f t="shared" ca="1" si="34"/>
        <v>0.94502493476258553</v>
      </c>
      <c r="G152" s="1">
        <f t="shared" ca="1" si="34"/>
        <v>0.17085312850649959</v>
      </c>
      <c r="H152" s="1">
        <f t="shared" ca="1" si="28"/>
        <v>0.98819953820615847</v>
      </c>
      <c r="I152" s="1">
        <f t="shared" ca="1" si="28"/>
        <v>0.74113179341877355</v>
      </c>
      <c r="J152" s="1">
        <f t="shared" ca="1" si="28"/>
        <v>0.60143477113722255</v>
      </c>
      <c r="K152" s="4">
        <f t="shared" ca="1" si="26"/>
        <v>0.57721153362189814</v>
      </c>
      <c r="U152" s="1">
        <f t="shared" ca="1" si="33"/>
        <v>1</v>
      </c>
      <c r="V152" s="1">
        <f t="shared" ca="1" si="33"/>
        <v>6</v>
      </c>
      <c r="W152" s="1">
        <f t="shared" ca="1" si="33"/>
        <v>2</v>
      </c>
      <c r="X152" s="1">
        <f t="shared" ca="1" si="29"/>
        <v>1</v>
      </c>
      <c r="Y152" s="1">
        <f t="shared" ca="1" si="31"/>
        <v>0.72</v>
      </c>
      <c r="Z152" s="1">
        <f t="shared" ca="1" si="32"/>
        <v>0.5</v>
      </c>
    </row>
    <row r="153" spans="1:26" x14ac:dyDescent="0.25">
      <c r="A153" s="1">
        <f t="shared" ca="1" si="30"/>
        <v>0.49628877822921513</v>
      </c>
      <c r="B153" s="1">
        <f t="shared" ca="1" si="27"/>
        <v>0.79898727318328933</v>
      </c>
      <c r="C153" s="1">
        <f t="shared" ca="1" si="27"/>
        <v>0.33143894964719423</v>
      </c>
      <c r="D153" s="1">
        <f t="shared" ca="1" si="27"/>
        <v>0.85420300196263266</v>
      </c>
      <c r="E153" s="1">
        <f t="shared" ca="1" si="27"/>
        <v>0.19813586390102689</v>
      </c>
      <c r="F153" s="1">
        <f t="shared" ca="1" si="34"/>
        <v>0.5136353210436152</v>
      </c>
      <c r="G153" s="1">
        <f t="shared" ca="1" si="34"/>
        <v>0.40795031810166149</v>
      </c>
      <c r="H153" s="1">
        <f t="shared" ca="1" si="28"/>
        <v>0.42554532190166083</v>
      </c>
      <c r="I153" s="1">
        <f t="shared" ca="1" si="28"/>
        <v>0.72354698212205404</v>
      </c>
      <c r="J153" s="1">
        <f t="shared" ca="1" si="28"/>
        <v>0.25099874982732207</v>
      </c>
      <c r="K153" s="4">
        <f t="shared" ca="1" si="26"/>
        <v>0.50007305599196716</v>
      </c>
      <c r="U153" s="1">
        <f t="shared" ca="1" si="33"/>
        <v>6</v>
      </c>
      <c r="V153" s="1">
        <f t="shared" ca="1" si="33"/>
        <v>2</v>
      </c>
      <c r="W153" s="1">
        <f t="shared" ca="1" si="33"/>
        <v>1</v>
      </c>
      <c r="X153" s="1">
        <f t="shared" ca="1" si="29"/>
        <v>1</v>
      </c>
      <c r="Y153" s="1">
        <f t="shared" ca="1" si="31"/>
        <v>0.68</v>
      </c>
      <c r="Z153" s="1">
        <f t="shared" ca="1" si="32"/>
        <v>0.5</v>
      </c>
    </row>
    <row r="154" spans="1:26" x14ac:dyDescent="0.25">
      <c r="A154" s="1">
        <f t="shared" ca="1" si="30"/>
        <v>0.72461549103911704</v>
      </c>
      <c r="B154" s="1">
        <f t="shared" ca="1" si="27"/>
        <v>0.68986557284233518</v>
      </c>
      <c r="C154" s="1">
        <f t="shared" ca="1" si="27"/>
        <v>7.2514064569964343E-2</v>
      </c>
      <c r="D154" s="1">
        <f t="shared" ca="1" si="27"/>
        <v>0.6026418210319433</v>
      </c>
      <c r="E154" s="1">
        <f t="shared" ca="1" si="27"/>
        <v>0.93448057966530407</v>
      </c>
      <c r="F154" s="1">
        <f t="shared" ca="1" si="34"/>
        <v>0.6942067091712455</v>
      </c>
      <c r="G154" s="1">
        <f t="shared" ca="1" si="34"/>
        <v>0.9861621120249362</v>
      </c>
      <c r="H154" s="1">
        <f t="shared" ca="1" si="28"/>
        <v>1.5175127750526429E-2</v>
      </c>
      <c r="I154" s="1">
        <f t="shared" ca="1" si="28"/>
        <v>0.90958339807904598</v>
      </c>
      <c r="J154" s="1">
        <f t="shared" ca="1" si="28"/>
        <v>8.7244804700701617E-2</v>
      </c>
      <c r="K154" s="4">
        <f t="shared" ca="1" si="26"/>
        <v>0.57164896808751198</v>
      </c>
      <c r="U154" s="1">
        <f t="shared" ca="1" si="33"/>
        <v>2</v>
      </c>
      <c r="V154" s="1">
        <f t="shared" ca="1" si="33"/>
        <v>4</v>
      </c>
      <c r="W154" s="1">
        <f t="shared" ca="1" si="33"/>
        <v>3</v>
      </c>
      <c r="X154" s="1">
        <f t="shared" ca="1" si="29"/>
        <v>1</v>
      </c>
      <c r="Y154" s="1">
        <f t="shared" ca="1" si="31"/>
        <v>0.64</v>
      </c>
      <c r="Z154" s="1">
        <f t="shared" ca="1" si="32"/>
        <v>0.49</v>
      </c>
    </row>
    <row r="155" spans="1:26" x14ac:dyDescent="0.25">
      <c r="A155" s="1">
        <f t="shared" ca="1" si="30"/>
        <v>0.51259671680248753</v>
      </c>
      <c r="B155" s="1">
        <f t="shared" ca="1" si="27"/>
        <v>0.36041969966920806</v>
      </c>
      <c r="C155" s="1">
        <f t="shared" ca="1" si="27"/>
        <v>0.2775101916607382</v>
      </c>
      <c r="D155" s="1">
        <f t="shared" ca="1" si="27"/>
        <v>0.4495586224275453</v>
      </c>
      <c r="E155" s="1">
        <f t="shared" ca="1" si="27"/>
        <v>0.74165245728592399</v>
      </c>
      <c r="F155" s="1">
        <f t="shared" ca="1" si="34"/>
        <v>0.74752538835863624</v>
      </c>
      <c r="G155" s="1">
        <f t="shared" ca="1" si="34"/>
        <v>0.5046907586673991</v>
      </c>
      <c r="H155" s="1">
        <f t="shared" ca="1" si="28"/>
        <v>0.17861327573553265</v>
      </c>
      <c r="I155" s="1">
        <f t="shared" ca="1" si="28"/>
        <v>0.55335528668237477</v>
      </c>
      <c r="J155" s="1">
        <f t="shared" ca="1" si="28"/>
        <v>0.69772355816821885</v>
      </c>
      <c r="K155" s="4">
        <f t="shared" ca="1" si="26"/>
        <v>0.50236459554580648</v>
      </c>
      <c r="U155" s="1">
        <f t="shared" ca="1" si="33"/>
        <v>4</v>
      </c>
      <c r="V155" s="1">
        <f t="shared" ca="1" si="33"/>
        <v>1</v>
      </c>
      <c r="W155" s="1">
        <f t="shared" ca="1" si="33"/>
        <v>2</v>
      </c>
      <c r="X155" s="1">
        <f t="shared" ca="1" si="29"/>
        <v>1</v>
      </c>
      <c r="Y155" s="1">
        <f t="shared" ca="1" si="31"/>
        <v>0.6</v>
      </c>
      <c r="Z155" s="1">
        <f t="shared" ca="1" si="32"/>
        <v>0.5</v>
      </c>
    </row>
    <row r="156" spans="1:26" x14ac:dyDescent="0.25">
      <c r="A156" s="1">
        <f t="shared" ca="1" si="30"/>
        <v>0.23208438684460231</v>
      </c>
      <c r="B156" s="1">
        <f t="shared" ca="1" si="27"/>
        <v>0.92764080258235382</v>
      </c>
      <c r="C156" s="1">
        <f t="shared" ca="1" si="27"/>
        <v>7.9889503973098019E-2</v>
      </c>
      <c r="D156" s="1">
        <f t="shared" ca="1" si="27"/>
        <v>0.88614001005328835</v>
      </c>
      <c r="E156" s="1">
        <f t="shared" ca="1" si="27"/>
        <v>0.83707720973828292</v>
      </c>
      <c r="F156" s="1">
        <f t="shared" ca="1" si="34"/>
        <v>0.7610087421073406</v>
      </c>
      <c r="G156" s="1">
        <f t="shared" ca="1" si="34"/>
        <v>0.8353659949411979</v>
      </c>
      <c r="H156" s="1">
        <f t="shared" ca="1" si="28"/>
        <v>0.79283774527886419</v>
      </c>
      <c r="I156" s="1">
        <f t="shared" ca="1" si="28"/>
        <v>0.95470971527250847</v>
      </c>
      <c r="J156" s="1">
        <f t="shared" ca="1" si="28"/>
        <v>0.21511240932175857</v>
      </c>
      <c r="K156" s="4">
        <f t="shared" ca="1" si="26"/>
        <v>0.65218665201132953</v>
      </c>
      <c r="U156" s="1">
        <f t="shared" ca="1" si="33"/>
        <v>1</v>
      </c>
      <c r="V156" s="1">
        <f t="shared" ca="1" si="33"/>
        <v>1</v>
      </c>
      <c r="W156" s="1">
        <f t="shared" ca="1" si="33"/>
        <v>4</v>
      </c>
      <c r="X156" s="1">
        <f t="shared" ca="1" si="29"/>
        <v>0</v>
      </c>
      <c r="Y156" s="1">
        <f t="shared" ca="1" si="31"/>
        <v>0.56000000000000005</v>
      </c>
      <c r="Z156" s="1">
        <f t="shared" ca="1" si="32"/>
        <v>0.5</v>
      </c>
    </row>
    <row r="157" spans="1:26" x14ac:dyDescent="0.25">
      <c r="A157" s="1">
        <f t="shared" ca="1" si="30"/>
        <v>0.70589257564918251</v>
      </c>
      <c r="B157" s="1">
        <f t="shared" ca="1" si="27"/>
        <v>0.24567557340608459</v>
      </c>
      <c r="C157" s="1">
        <f t="shared" ca="1" si="27"/>
        <v>0.38613520535858792</v>
      </c>
      <c r="D157" s="1">
        <f t="shared" ca="1" si="27"/>
        <v>0.20234755347374311</v>
      </c>
      <c r="E157" s="1">
        <f t="shared" ca="1" si="27"/>
        <v>0.58968028872091205</v>
      </c>
      <c r="F157" s="1">
        <f t="shared" ca="1" si="34"/>
        <v>0.67557990587330952</v>
      </c>
      <c r="G157" s="1">
        <f t="shared" ca="1" si="34"/>
        <v>0.98116561425929605</v>
      </c>
      <c r="H157" s="1">
        <f t="shared" ca="1" si="28"/>
        <v>0.58340206650597648</v>
      </c>
      <c r="I157" s="1">
        <f t="shared" ca="1" si="28"/>
        <v>0.73831930743933416</v>
      </c>
      <c r="J157" s="1">
        <f t="shared" ca="1" si="28"/>
        <v>0.69581207189327365</v>
      </c>
      <c r="K157" s="4">
        <f t="shared" ca="1" si="26"/>
        <v>0.58040101625797003</v>
      </c>
      <c r="U157" s="1">
        <f t="shared" ca="1" si="33"/>
        <v>2</v>
      </c>
      <c r="V157" s="1">
        <f t="shared" ca="1" si="33"/>
        <v>2</v>
      </c>
      <c r="W157" s="1">
        <f t="shared" ca="1" si="33"/>
        <v>2</v>
      </c>
      <c r="X157" s="1">
        <f t="shared" ca="1" si="29"/>
        <v>3</v>
      </c>
      <c r="Y157" s="1">
        <f t="shared" ca="1" si="31"/>
        <v>0.6</v>
      </c>
      <c r="Z157" s="1">
        <f t="shared" ca="1" si="32"/>
        <v>0.5</v>
      </c>
    </row>
    <row r="158" spans="1:26" x14ac:dyDescent="0.25">
      <c r="A158" s="1">
        <f t="shared" ca="1" si="30"/>
        <v>0.44644145891566456</v>
      </c>
      <c r="B158" s="1">
        <f t="shared" ca="1" si="27"/>
        <v>0.36666906292246426</v>
      </c>
      <c r="C158" s="1">
        <f t="shared" ca="1" si="27"/>
        <v>0.87792792182717316</v>
      </c>
      <c r="D158" s="1">
        <f t="shared" ca="1" si="27"/>
        <v>0.86494788732859107</v>
      </c>
      <c r="E158" s="1">
        <f t="shared" ca="1" si="27"/>
        <v>0.77386057361023786</v>
      </c>
      <c r="F158" s="1">
        <f t="shared" ca="1" si="34"/>
        <v>5.3852047148640447E-2</v>
      </c>
      <c r="G158" s="1">
        <f t="shared" ca="1" si="34"/>
        <v>0.35201710982810919</v>
      </c>
      <c r="H158" s="1">
        <f t="shared" ca="1" si="28"/>
        <v>0.73992802676475178</v>
      </c>
      <c r="I158" s="1">
        <f t="shared" ca="1" si="28"/>
        <v>0.46161191807199942</v>
      </c>
      <c r="J158" s="1">
        <f t="shared" ca="1" si="28"/>
        <v>0.31650132501913608</v>
      </c>
      <c r="K158" s="4">
        <f t="shared" ca="1" si="26"/>
        <v>0.5253757331436768</v>
      </c>
      <c r="U158" s="1">
        <f t="shared" ca="1" si="33"/>
        <v>6</v>
      </c>
      <c r="V158" s="1">
        <f t="shared" ca="1" si="33"/>
        <v>1</v>
      </c>
      <c r="W158" s="1">
        <f t="shared" ca="1" si="33"/>
        <v>5</v>
      </c>
      <c r="X158" s="1">
        <f t="shared" ca="1" si="29"/>
        <v>0</v>
      </c>
      <c r="Y158" s="1">
        <f t="shared" ca="1" si="31"/>
        <v>0.48</v>
      </c>
      <c r="Z158" s="1">
        <f t="shared" ca="1" si="32"/>
        <v>0.48</v>
      </c>
    </row>
    <row r="159" spans="1:26" x14ac:dyDescent="0.25">
      <c r="A159" s="1">
        <f t="shared" ca="1" si="30"/>
        <v>8.7682116775965602E-2</v>
      </c>
      <c r="B159" s="1">
        <f t="shared" ca="1" si="27"/>
        <v>0.66337093424297533</v>
      </c>
      <c r="C159" s="1">
        <f t="shared" ca="1" si="27"/>
        <v>0.8084390763239383</v>
      </c>
      <c r="D159" s="1">
        <f t="shared" ca="1" si="27"/>
        <v>0.81365440944716605</v>
      </c>
      <c r="E159" s="1">
        <f t="shared" ca="1" si="27"/>
        <v>0.96287390241487014</v>
      </c>
      <c r="F159" s="1">
        <f t="shared" ca="1" si="34"/>
        <v>0.64396373521798767</v>
      </c>
      <c r="G159" s="1">
        <f t="shared" ca="1" si="34"/>
        <v>0.74732347070127858</v>
      </c>
      <c r="H159" s="1">
        <f t="shared" ca="1" si="28"/>
        <v>0.94506911077701194</v>
      </c>
      <c r="I159" s="1">
        <f t="shared" ca="1" si="28"/>
        <v>0.9466599929012377</v>
      </c>
      <c r="J159" s="1">
        <f t="shared" ca="1" si="28"/>
        <v>0.99957557661695218</v>
      </c>
      <c r="K159" s="4">
        <f t="shared" ca="1" si="26"/>
        <v>0.76186123254193838</v>
      </c>
      <c r="U159" s="1">
        <f t="shared" ca="1" si="33"/>
        <v>1</v>
      </c>
      <c r="V159" s="1">
        <f t="shared" ca="1" si="33"/>
        <v>4</v>
      </c>
      <c r="W159" s="1">
        <f t="shared" ca="1" si="33"/>
        <v>2</v>
      </c>
      <c r="X159" s="1">
        <f t="shared" ca="1" si="29"/>
        <v>1</v>
      </c>
      <c r="Y159" s="1">
        <f t="shared" ca="1" si="31"/>
        <v>0.52</v>
      </c>
      <c r="Z159" s="1">
        <f t="shared" ca="1" si="32"/>
        <v>0.49</v>
      </c>
    </row>
    <row r="160" spans="1:26" x14ac:dyDescent="0.25">
      <c r="A160" s="1">
        <f t="shared" ca="1" si="30"/>
        <v>0.58197979282946122</v>
      </c>
      <c r="B160" s="1">
        <f t="shared" ca="1" si="27"/>
        <v>0.9950847002316654</v>
      </c>
      <c r="C160" s="1">
        <f t="shared" ca="1" si="27"/>
        <v>0.58272901214486417</v>
      </c>
      <c r="D160" s="1">
        <f t="shared" ca="1" si="27"/>
        <v>0.79069392576409148</v>
      </c>
      <c r="E160" s="1">
        <f t="shared" ca="1" si="27"/>
        <v>4.3002234807992146E-2</v>
      </c>
      <c r="F160" s="1">
        <f t="shared" ca="1" si="34"/>
        <v>0.25421516990493054</v>
      </c>
      <c r="G160" s="1">
        <f t="shared" ca="1" si="34"/>
        <v>0.70678391885537051</v>
      </c>
      <c r="H160" s="1">
        <f t="shared" ca="1" si="28"/>
        <v>0.51059129633146039</v>
      </c>
      <c r="I160" s="1">
        <f t="shared" ca="1" si="28"/>
        <v>0.45922401184286732</v>
      </c>
      <c r="J160" s="1">
        <f t="shared" ca="1" si="28"/>
        <v>0.49709213828755694</v>
      </c>
      <c r="K160" s="4">
        <f t="shared" ca="1" si="26"/>
        <v>0.54213962010002592</v>
      </c>
      <c r="U160" s="1">
        <f t="shared" ca="1" si="33"/>
        <v>5</v>
      </c>
      <c r="V160" s="1">
        <f t="shared" ca="1" si="33"/>
        <v>5</v>
      </c>
      <c r="W160" s="1">
        <f t="shared" ca="1" si="33"/>
        <v>2</v>
      </c>
      <c r="X160" s="1">
        <f t="shared" ca="1" si="29"/>
        <v>1</v>
      </c>
      <c r="Y160" s="1">
        <f t="shared" ca="1" si="31"/>
        <v>0.48</v>
      </c>
      <c r="Z160" s="1">
        <f t="shared" ca="1" si="32"/>
        <v>0.49</v>
      </c>
    </row>
    <row r="161" spans="1:26" x14ac:dyDescent="0.25">
      <c r="A161" s="1">
        <f t="shared" ca="1" si="30"/>
        <v>0.9058281706416903</v>
      </c>
      <c r="B161" s="1">
        <f t="shared" ca="1" si="27"/>
        <v>0.2557591575353525</v>
      </c>
      <c r="C161" s="1">
        <f t="shared" ca="1" si="27"/>
        <v>0.18070868587737243</v>
      </c>
      <c r="D161" s="1">
        <f t="shared" ca="1" si="27"/>
        <v>0.31248125375563951</v>
      </c>
      <c r="E161" s="1">
        <f t="shared" ca="1" si="27"/>
        <v>0.34381287852562759</v>
      </c>
      <c r="F161" s="1">
        <f t="shared" ca="1" si="34"/>
        <v>0.78237752198553401</v>
      </c>
      <c r="G161" s="1">
        <f t="shared" ca="1" si="34"/>
        <v>0.78854326380094919</v>
      </c>
      <c r="H161" s="1">
        <f t="shared" ca="1" si="28"/>
        <v>0.19223028142352883</v>
      </c>
      <c r="I161" s="1">
        <f t="shared" ca="1" si="28"/>
        <v>0.70162846215594366</v>
      </c>
      <c r="J161" s="1">
        <f t="shared" ca="1" si="28"/>
        <v>3.2789524572050976E-2</v>
      </c>
      <c r="K161" s="4">
        <f t="shared" ref="K161:K224" ca="1" si="35">AVERAGE(A161:J161)</f>
        <v>0.44961592002736894</v>
      </c>
      <c r="U161" s="1">
        <f t="shared" ca="1" si="33"/>
        <v>5</v>
      </c>
      <c r="V161" s="1">
        <f t="shared" ca="1" si="33"/>
        <v>6</v>
      </c>
      <c r="W161" s="1">
        <f t="shared" ca="1" si="33"/>
        <v>2</v>
      </c>
      <c r="X161" s="1">
        <f t="shared" ca="1" si="29"/>
        <v>1</v>
      </c>
      <c r="Y161" s="1">
        <f t="shared" ca="1" si="31"/>
        <v>0.44</v>
      </c>
      <c r="Z161" s="1">
        <f t="shared" ca="1" si="32"/>
        <v>0.48</v>
      </c>
    </row>
    <row r="162" spans="1:26" x14ac:dyDescent="0.25">
      <c r="A162" s="1">
        <f t="shared" ca="1" si="30"/>
        <v>0.34707985974187971</v>
      </c>
      <c r="B162" s="1">
        <f t="shared" ca="1" si="27"/>
        <v>0.13587708346283367</v>
      </c>
      <c r="C162" s="1">
        <f t="shared" ca="1" si="27"/>
        <v>0.35736593889581603</v>
      </c>
      <c r="D162" s="1">
        <f t="shared" ca="1" si="27"/>
        <v>0.27283958606782466</v>
      </c>
      <c r="E162" s="1">
        <f t="shared" ca="1" si="27"/>
        <v>0.27415533507897283</v>
      </c>
      <c r="F162" s="1">
        <f t="shared" ca="1" si="34"/>
        <v>0.40506086607552905</v>
      </c>
      <c r="G162" s="1">
        <f t="shared" ca="1" si="34"/>
        <v>0.55930626447785348</v>
      </c>
      <c r="H162" s="1">
        <f t="shared" ca="1" si="28"/>
        <v>0.95269944206328627</v>
      </c>
      <c r="I162" s="1">
        <f t="shared" ca="1" si="28"/>
        <v>0.55383244914457241</v>
      </c>
      <c r="J162" s="1">
        <f t="shared" ca="1" si="28"/>
        <v>0.30893190474080323</v>
      </c>
      <c r="K162" s="4">
        <f t="shared" ca="1" si="35"/>
        <v>0.41671487297493714</v>
      </c>
      <c r="U162" s="1">
        <f t="shared" ca="1" si="33"/>
        <v>3</v>
      </c>
      <c r="V162" s="1">
        <f t="shared" ca="1" si="33"/>
        <v>4</v>
      </c>
      <c r="W162" s="1">
        <f t="shared" ca="1" si="33"/>
        <v>1</v>
      </c>
      <c r="X162" s="1">
        <f t="shared" ca="1" si="29"/>
        <v>0</v>
      </c>
      <c r="Y162" s="1">
        <f t="shared" ca="1" si="31"/>
        <v>0.48</v>
      </c>
      <c r="Z162" s="1">
        <f t="shared" ca="1" si="32"/>
        <v>0.47</v>
      </c>
    </row>
    <row r="163" spans="1:26" x14ac:dyDescent="0.25">
      <c r="A163" s="1">
        <f t="shared" ca="1" si="30"/>
        <v>8.7763815525224165E-2</v>
      </c>
      <c r="B163" s="1">
        <f t="shared" ca="1" si="27"/>
        <v>0.47463153483013798</v>
      </c>
      <c r="C163" s="1">
        <f t="shared" ca="1" si="27"/>
        <v>0.42956709681390692</v>
      </c>
      <c r="D163" s="1">
        <f t="shared" ca="1" si="27"/>
        <v>0.19416538710084197</v>
      </c>
      <c r="E163" s="1">
        <f t="shared" ca="1" si="27"/>
        <v>0.55618283931229007</v>
      </c>
      <c r="F163" s="1">
        <f t="shared" ca="1" si="34"/>
        <v>0.96646534407499396</v>
      </c>
      <c r="G163" s="1">
        <f t="shared" ca="1" si="34"/>
        <v>0.24512733031436795</v>
      </c>
      <c r="H163" s="1">
        <f t="shared" ca="1" si="28"/>
        <v>0.39861244478340951</v>
      </c>
      <c r="I163" s="1">
        <f t="shared" ca="1" si="28"/>
        <v>0.13983803030305719</v>
      </c>
      <c r="J163" s="1">
        <f t="shared" ca="1" si="28"/>
        <v>0.70866229472330633</v>
      </c>
      <c r="K163" s="4">
        <f t="shared" ca="1" si="35"/>
        <v>0.42010161177815358</v>
      </c>
      <c r="U163" s="1">
        <f t="shared" ca="1" si="33"/>
        <v>2</v>
      </c>
      <c r="V163" s="1">
        <f t="shared" ca="1" si="33"/>
        <v>5</v>
      </c>
      <c r="W163" s="1">
        <f t="shared" ca="1" si="33"/>
        <v>2</v>
      </c>
      <c r="X163" s="1">
        <f t="shared" ca="1" si="29"/>
        <v>2</v>
      </c>
      <c r="Y163" s="1">
        <f t="shared" ca="1" si="31"/>
        <v>0.48</v>
      </c>
      <c r="Z163" s="1">
        <f t="shared" ca="1" si="32"/>
        <v>0.47</v>
      </c>
    </row>
    <row r="164" spans="1:26" x14ac:dyDescent="0.25">
      <c r="A164" s="1">
        <f t="shared" ca="1" si="30"/>
        <v>0.56754632149538975</v>
      </c>
      <c r="B164" s="1">
        <f t="shared" ca="1" si="27"/>
        <v>0.99683024390874442</v>
      </c>
      <c r="C164" s="1">
        <f t="shared" ca="1" si="27"/>
        <v>0.38973199729380448</v>
      </c>
      <c r="D164" s="1">
        <f t="shared" ca="1" si="27"/>
        <v>0.52627829706888829</v>
      </c>
      <c r="E164" s="1">
        <f t="shared" ca="1" si="27"/>
        <v>0.51588224550508233</v>
      </c>
      <c r="F164" s="1">
        <f t="shared" ca="1" si="34"/>
        <v>0.43097787850753755</v>
      </c>
      <c r="G164" s="1">
        <f t="shared" ca="1" si="34"/>
        <v>0.40991600269607265</v>
      </c>
      <c r="H164" s="1">
        <f t="shared" ca="1" si="28"/>
        <v>0.90517056530767126</v>
      </c>
      <c r="I164" s="1">
        <f t="shared" ca="1" si="28"/>
        <v>0.75187044231906919</v>
      </c>
      <c r="J164" s="1">
        <f t="shared" ca="1" si="28"/>
        <v>0.35319609906942528</v>
      </c>
      <c r="K164" s="4">
        <f t="shared" ca="1" si="35"/>
        <v>0.58474000931716841</v>
      </c>
      <c r="U164" s="1">
        <f t="shared" ca="1" si="33"/>
        <v>2</v>
      </c>
      <c r="V164" s="1">
        <f t="shared" ca="1" si="33"/>
        <v>3</v>
      </c>
      <c r="W164" s="1">
        <f t="shared" ca="1" si="33"/>
        <v>6</v>
      </c>
      <c r="X164" s="1">
        <f t="shared" ca="1" si="29"/>
        <v>1</v>
      </c>
      <c r="Y164" s="1">
        <f t="shared" ca="1" si="31"/>
        <v>0.4</v>
      </c>
      <c r="Z164" s="1">
        <f t="shared" ca="1" si="32"/>
        <v>0.45</v>
      </c>
    </row>
    <row r="165" spans="1:26" x14ac:dyDescent="0.25">
      <c r="A165" s="1">
        <f t="shared" ca="1" si="30"/>
        <v>0.1656475108083062</v>
      </c>
      <c r="B165" s="1">
        <f t="shared" ca="1" si="27"/>
        <v>3.8464411090885609E-2</v>
      </c>
      <c r="C165" s="1">
        <f t="shared" ca="1" si="27"/>
        <v>0.64087564921323525</v>
      </c>
      <c r="D165" s="1">
        <f t="shared" ca="1" si="27"/>
        <v>8.8508009459801307E-2</v>
      </c>
      <c r="E165" s="1">
        <f t="shared" ca="1" si="27"/>
        <v>0.89970482850887812</v>
      </c>
      <c r="F165" s="1">
        <f t="shared" ca="1" si="34"/>
        <v>0.55196772439793484</v>
      </c>
      <c r="G165" s="1">
        <f t="shared" ca="1" si="34"/>
        <v>0.38835991613549581</v>
      </c>
      <c r="H165" s="1">
        <f t="shared" ca="1" si="28"/>
        <v>0.68304140648520328</v>
      </c>
      <c r="I165" s="1">
        <f t="shared" ca="1" si="28"/>
        <v>0.69773353082999157</v>
      </c>
      <c r="J165" s="1">
        <f t="shared" ca="1" si="28"/>
        <v>0.60419017997202373</v>
      </c>
      <c r="K165" s="4">
        <f t="shared" ca="1" si="35"/>
        <v>0.47584931669017561</v>
      </c>
      <c r="U165" s="1">
        <f t="shared" ca="1" si="33"/>
        <v>4</v>
      </c>
      <c r="V165" s="1">
        <f t="shared" ca="1" si="33"/>
        <v>4</v>
      </c>
      <c r="W165" s="1">
        <f t="shared" ca="1" si="33"/>
        <v>2</v>
      </c>
      <c r="X165" s="1">
        <f t="shared" ca="1" si="29"/>
        <v>1</v>
      </c>
      <c r="Y165" s="1">
        <f t="shared" ca="1" si="31"/>
        <v>0.36</v>
      </c>
      <c r="Z165" s="1">
        <f t="shared" ca="1" si="32"/>
        <v>0.46</v>
      </c>
    </row>
    <row r="166" spans="1:26" x14ac:dyDescent="0.25">
      <c r="A166" s="1">
        <f t="shared" ca="1" si="30"/>
        <v>6.4171783106837799E-2</v>
      </c>
      <c r="B166" s="1">
        <f t="shared" ca="1" si="27"/>
        <v>0.94828751871474359</v>
      </c>
      <c r="C166" s="1">
        <f t="shared" ca="1" si="27"/>
        <v>8.0763150991103316E-3</v>
      </c>
      <c r="D166" s="1">
        <f t="shared" ca="1" si="27"/>
        <v>0.619487549662604</v>
      </c>
      <c r="E166" s="1">
        <f t="shared" ca="1" si="27"/>
        <v>0.48925386211562372</v>
      </c>
      <c r="F166" s="1">
        <f t="shared" ca="1" si="34"/>
        <v>0.25086504384412134</v>
      </c>
      <c r="G166" s="1">
        <f t="shared" ca="1" si="34"/>
        <v>0.59293920093813568</v>
      </c>
      <c r="H166" s="1">
        <f t="shared" ca="1" si="28"/>
        <v>0.21861660347210454</v>
      </c>
      <c r="I166" s="1">
        <f t="shared" ca="1" si="28"/>
        <v>0.60570960564915954</v>
      </c>
      <c r="J166" s="1">
        <f t="shared" ca="1" si="28"/>
        <v>0.38769862681480494</v>
      </c>
      <c r="K166" s="4">
        <f t="shared" ca="1" si="35"/>
        <v>0.41851061094172454</v>
      </c>
      <c r="U166" s="1">
        <f t="shared" ca="1" si="33"/>
        <v>3</v>
      </c>
      <c r="V166" s="1">
        <f t="shared" ca="1" si="33"/>
        <v>5</v>
      </c>
      <c r="W166" s="1">
        <f t="shared" ca="1" si="33"/>
        <v>3</v>
      </c>
      <c r="X166" s="1">
        <f t="shared" ca="1" si="29"/>
        <v>0</v>
      </c>
      <c r="Y166" s="1">
        <f t="shared" ca="1" si="31"/>
        <v>0.32</v>
      </c>
      <c r="Z166" s="1">
        <f t="shared" ca="1" si="32"/>
        <v>0.47</v>
      </c>
    </row>
    <row r="167" spans="1:26" x14ac:dyDescent="0.25">
      <c r="A167" s="1">
        <f t="shared" ca="1" si="30"/>
        <v>0.62018358351735914</v>
      </c>
      <c r="B167" s="1">
        <f t="shared" ca="1" si="27"/>
        <v>0.88628617984285318</v>
      </c>
      <c r="C167" s="1">
        <f t="shared" ca="1" si="27"/>
        <v>0.1584891651470981</v>
      </c>
      <c r="D167" s="1">
        <f t="shared" ca="1" si="27"/>
        <v>0.87621105249730025</v>
      </c>
      <c r="E167" s="1">
        <f t="shared" ca="1" si="27"/>
        <v>0.38391266336420304</v>
      </c>
      <c r="F167" s="1">
        <f t="shared" ca="1" si="34"/>
        <v>0.25452601126652952</v>
      </c>
      <c r="G167" s="1">
        <f t="shared" ca="1" si="34"/>
        <v>0.3944699494430447</v>
      </c>
      <c r="H167" s="1">
        <f t="shared" ca="1" si="28"/>
        <v>0.47640532349999198</v>
      </c>
      <c r="I167" s="1">
        <f t="shared" ca="1" si="28"/>
        <v>0.10589847861775392</v>
      </c>
      <c r="J167" s="1">
        <f t="shared" ca="1" si="28"/>
        <v>0.63184453579825584</v>
      </c>
      <c r="K167" s="4">
        <f t="shared" ca="1" si="35"/>
        <v>0.47882269429943902</v>
      </c>
      <c r="U167" s="1">
        <f t="shared" ca="1" si="33"/>
        <v>2</v>
      </c>
      <c r="V167" s="1">
        <f t="shared" ca="1" si="33"/>
        <v>2</v>
      </c>
      <c r="W167" s="1">
        <f t="shared" ca="1" si="33"/>
        <v>6</v>
      </c>
      <c r="X167" s="1">
        <f t="shared" ca="1" si="29"/>
        <v>2</v>
      </c>
      <c r="Y167" s="1">
        <f t="shared" ca="1" si="31"/>
        <v>0.32</v>
      </c>
      <c r="Z167" s="1">
        <f t="shared" ca="1" si="32"/>
        <v>0.47</v>
      </c>
    </row>
    <row r="168" spans="1:26" x14ac:dyDescent="0.25">
      <c r="A168" s="1">
        <f t="shared" ca="1" si="30"/>
        <v>0.56371464443273001</v>
      </c>
      <c r="B168" s="1">
        <f t="shared" ca="1" si="27"/>
        <v>0.32484537061337293</v>
      </c>
      <c r="C168" s="1">
        <f t="shared" ca="1" si="27"/>
        <v>0.69036024614809488</v>
      </c>
      <c r="D168" s="1">
        <f t="shared" ca="1" si="27"/>
        <v>0.32197059555918739</v>
      </c>
      <c r="E168" s="1">
        <f t="shared" ca="1" si="27"/>
        <v>0.27176477005822564</v>
      </c>
      <c r="F168" s="1">
        <f t="shared" ca="1" si="34"/>
        <v>0.76183278213799888</v>
      </c>
      <c r="G168" s="1">
        <f t="shared" ca="1" si="34"/>
        <v>0.2581481639682317</v>
      </c>
      <c r="H168" s="1">
        <f t="shared" ca="1" si="28"/>
        <v>0.30023350731125964</v>
      </c>
      <c r="I168" s="1">
        <f t="shared" ca="1" si="28"/>
        <v>0.70866574574639507</v>
      </c>
      <c r="J168" s="1">
        <f t="shared" ca="1" si="28"/>
        <v>7.5704979303632514E-2</v>
      </c>
      <c r="K168" s="4">
        <f t="shared" ca="1" si="35"/>
        <v>0.42772408052791289</v>
      </c>
      <c r="U168" s="1">
        <f t="shared" ca="1" si="33"/>
        <v>4</v>
      </c>
      <c r="V168" s="1">
        <f t="shared" ca="1" si="33"/>
        <v>1</v>
      </c>
      <c r="W168" s="1">
        <f t="shared" ca="1" si="33"/>
        <v>4</v>
      </c>
      <c r="X168" s="1">
        <f t="shared" ca="1" si="29"/>
        <v>0</v>
      </c>
      <c r="Y168" s="1">
        <f t="shared" ca="1" si="31"/>
        <v>0.24</v>
      </c>
      <c r="Z168" s="1">
        <f t="shared" ca="1" si="32"/>
        <v>0.46</v>
      </c>
    </row>
    <row r="169" spans="1:26" x14ac:dyDescent="0.25">
      <c r="A169" s="1">
        <f t="shared" ca="1" si="30"/>
        <v>0.87776750316189245</v>
      </c>
      <c r="B169" s="1">
        <f t="shared" ca="1" si="27"/>
        <v>0.28972415823897579</v>
      </c>
      <c r="C169" s="1">
        <f t="shared" ca="1" si="27"/>
        <v>0.45636835051431635</v>
      </c>
      <c r="D169" s="1">
        <f t="shared" ca="1" si="27"/>
        <v>0.35335133043806211</v>
      </c>
      <c r="E169" s="1">
        <f t="shared" ca="1" si="27"/>
        <v>0.91531273826227399</v>
      </c>
      <c r="F169" s="1">
        <f t="shared" ca="1" si="34"/>
        <v>0.56351088683476058</v>
      </c>
      <c r="G169" s="1">
        <f t="shared" ca="1" si="34"/>
        <v>0.1848861824371214</v>
      </c>
      <c r="H169" s="1">
        <f t="shared" ca="1" si="28"/>
        <v>0.71304046948957589</v>
      </c>
      <c r="I169" s="1">
        <f t="shared" ca="1" si="28"/>
        <v>0.72146525304323483</v>
      </c>
      <c r="J169" s="1">
        <f t="shared" ca="1" si="28"/>
        <v>0.812217715375806</v>
      </c>
      <c r="K169" s="4">
        <f t="shared" ca="1" si="35"/>
        <v>0.58876445877960193</v>
      </c>
      <c r="U169" s="1">
        <f t="shared" ca="1" si="33"/>
        <v>5</v>
      </c>
      <c r="V169" s="1">
        <f t="shared" ca="1" si="33"/>
        <v>4</v>
      </c>
      <c r="W169" s="1">
        <f t="shared" ca="1" si="33"/>
        <v>6</v>
      </c>
      <c r="X169" s="1">
        <f t="shared" ca="1" si="29"/>
        <v>0</v>
      </c>
      <c r="Y169" s="1">
        <f t="shared" ca="1" si="31"/>
        <v>0.28000000000000003</v>
      </c>
      <c r="Z169" s="1">
        <f t="shared" ca="1" si="32"/>
        <v>0.46</v>
      </c>
    </row>
    <row r="170" spans="1:26" x14ac:dyDescent="0.25">
      <c r="A170" s="1">
        <f t="shared" ca="1" si="30"/>
        <v>0.54646780385123739</v>
      </c>
      <c r="B170" s="1">
        <f t="shared" ca="1" si="27"/>
        <v>0.46275857261501452</v>
      </c>
      <c r="C170" s="1">
        <f t="shared" ca="1" si="27"/>
        <v>0.7140774257668675</v>
      </c>
      <c r="D170" s="1">
        <f t="shared" ca="1" si="27"/>
        <v>0.52846071375700521</v>
      </c>
      <c r="E170" s="1">
        <f t="shared" ca="1" si="27"/>
        <v>0.54536609170095129</v>
      </c>
      <c r="F170" s="1">
        <f t="shared" ca="1" si="34"/>
        <v>0.51598004090424054</v>
      </c>
      <c r="G170" s="1">
        <f t="shared" ca="1" si="34"/>
        <v>0.732715897494428</v>
      </c>
      <c r="H170" s="1">
        <f t="shared" ca="1" si="28"/>
        <v>0.83002764419096375</v>
      </c>
      <c r="I170" s="1">
        <f t="shared" ca="1" si="28"/>
        <v>1.7633676428515654E-2</v>
      </c>
      <c r="J170" s="1">
        <f t="shared" ca="1" si="28"/>
        <v>0.63190978755656046</v>
      </c>
      <c r="K170" s="4">
        <f t="shared" ca="1" si="35"/>
        <v>0.55253976542657857</v>
      </c>
      <c r="U170" s="1">
        <f t="shared" ca="1" si="33"/>
        <v>1</v>
      </c>
      <c r="V170" s="1">
        <f t="shared" ca="1" si="33"/>
        <v>4</v>
      </c>
      <c r="W170" s="1">
        <f t="shared" ca="1" si="33"/>
        <v>4</v>
      </c>
      <c r="X170" s="1">
        <f t="shared" ca="1" si="29"/>
        <v>0</v>
      </c>
      <c r="Y170" s="1">
        <f t="shared" ca="1" si="31"/>
        <v>0.28000000000000003</v>
      </c>
      <c r="Z170" s="1">
        <f t="shared" ca="1" si="32"/>
        <v>0.47</v>
      </c>
    </row>
    <row r="171" spans="1:26" x14ac:dyDescent="0.25">
      <c r="A171" s="1">
        <f t="shared" ca="1" si="30"/>
        <v>0.86975941208133922</v>
      </c>
      <c r="B171" s="1">
        <f t="shared" ca="1" si="27"/>
        <v>0.27640304502859536</v>
      </c>
      <c r="C171" s="1">
        <f t="shared" ca="1" si="27"/>
        <v>0.94284428544385357</v>
      </c>
      <c r="D171" s="1">
        <f t="shared" ca="1" si="27"/>
        <v>0.54776097794524903</v>
      </c>
      <c r="E171" s="1">
        <f t="shared" ca="1" si="27"/>
        <v>0.32312174018171413</v>
      </c>
      <c r="F171" s="1">
        <f t="shared" ca="1" si="34"/>
        <v>0.72906522071290247</v>
      </c>
      <c r="G171" s="1">
        <f t="shared" ca="1" si="34"/>
        <v>0.32712447041964665</v>
      </c>
      <c r="H171" s="1">
        <f t="shared" ca="1" si="28"/>
        <v>0.13058535875282928</v>
      </c>
      <c r="I171" s="1">
        <f t="shared" ca="1" si="28"/>
        <v>0.40793211104458271</v>
      </c>
      <c r="J171" s="1">
        <f t="shared" ca="1" si="28"/>
        <v>0.12735053741064517</v>
      </c>
      <c r="K171" s="4">
        <f t="shared" ca="1" si="35"/>
        <v>0.46819471590213568</v>
      </c>
      <c r="U171" s="1">
        <f t="shared" ca="1" si="33"/>
        <v>3</v>
      </c>
      <c r="V171" s="1">
        <f t="shared" ca="1" si="33"/>
        <v>2</v>
      </c>
      <c r="W171" s="1">
        <f t="shared" ca="1" si="33"/>
        <v>4</v>
      </c>
      <c r="X171" s="1">
        <f t="shared" ca="1" si="29"/>
        <v>1</v>
      </c>
      <c r="Y171" s="1">
        <f t="shared" ca="1" si="31"/>
        <v>0.28000000000000003</v>
      </c>
      <c r="Z171" s="1">
        <f t="shared" ca="1" si="32"/>
        <v>0.48</v>
      </c>
    </row>
    <row r="172" spans="1:26" x14ac:dyDescent="0.25">
      <c r="A172" s="1">
        <f t="shared" ca="1" si="30"/>
        <v>0.55795951345886141</v>
      </c>
      <c r="B172" s="1">
        <f t="shared" ca="1" si="27"/>
        <v>0.14418097668766938</v>
      </c>
      <c r="C172" s="1">
        <f t="shared" ca="1" si="27"/>
        <v>0.21298857647329317</v>
      </c>
      <c r="D172" s="1">
        <f t="shared" ca="1" si="27"/>
        <v>4.1234522774873716E-2</v>
      </c>
      <c r="E172" s="1">
        <f t="shared" ca="1" si="27"/>
        <v>0.40179986420860747</v>
      </c>
      <c r="F172" s="1">
        <f t="shared" ca="1" si="34"/>
        <v>0.8595895142964266</v>
      </c>
      <c r="G172" s="1">
        <f t="shared" ca="1" si="34"/>
        <v>0.20326822742216766</v>
      </c>
      <c r="H172" s="1">
        <f t="shared" ca="1" si="28"/>
        <v>0.27610530194471194</v>
      </c>
      <c r="I172" s="1">
        <f t="shared" ca="1" si="28"/>
        <v>0.67115226083478119</v>
      </c>
      <c r="J172" s="1">
        <f t="shared" ca="1" si="28"/>
        <v>0.34342033836979136</v>
      </c>
      <c r="K172" s="4">
        <f t="shared" ca="1" si="35"/>
        <v>0.37116990964711843</v>
      </c>
      <c r="U172" s="1">
        <f t="shared" ca="1" si="33"/>
        <v>3</v>
      </c>
      <c r="V172" s="1">
        <f t="shared" ca="1" si="33"/>
        <v>3</v>
      </c>
      <c r="W172" s="1">
        <f t="shared" ca="1" si="33"/>
        <v>3</v>
      </c>
      <c r="X172" s="1">
        <f t="shared" ca="1" si="29"/>
        <v>0</v>
      </c>
      <c r="Y172" s="1">
        <f t="shared" ca="1" si="31"/>
        <v>0.24</v>
      </c>
      <c r="Z172" s="1">
        <f t="shared" ca="1" si="32"/>
        <v>0.47</v>
      </c>
    </row>
    <row r="173" spans="1:26" x14ac:dyDescent="0.25">
      <c r="A173" s="1">
        <f t="shared" ca="1" si="30"/>
        <v>0.28453730106891562</v>
      </c>
      <c r="B173" s="1">
        <f t="shared" ca="1" si="27"/>
        <v>0.17678524773787052</v>
      </c>
      <c r="C173" s="1">
        <f t="shared" ca="1" si="27"/>
        <v>0.8381817695747813</v>
      </c>
      <c r="D173" s="1">
        <f t="shared" ca="1" si="27"/>
        <v>0.48152153013651433</v>
      </c>
      <c r="E173" s="1">
        <f t="shared" ca="1" si="27"/>
        <v>0.8902113733961452</v>
      </c>
      <c r="F173" s="1">
        <f t="shared" ca="1" si="34"/>
        <v>0.7326679687779275</v>
      </c>
      <c r="G173" s="1">
        <f t="shared" ca="1" si="34"/>
        <v>0.6380865508900998</v>
      </c>
      <c r="H173" s="1">
        <f t="shared" ca="1" si="28"/>
        <v>0.22652066978132801</v>
      </c>
      <c r="I173" s="1">
        <f t="shared" ca="1" si="28"/>
        <v>0.45894048943039034</v>
      </c>
      <c r="J173" s="1">
        <f t="shared" ca="1" si="28"/>
        <v>0.36955320212375931</v>
      </c>
      <c r="K173" s="4">
        <f t="shared" ca="1" si="35"/>
        <v>0.50970061029177327</v>
      </c>
      <c r="U173" s="1">
        <f t="shared" ca="1" si="33"/>
        <v>6</v>
      </c>
      <c r="V173" s="1">
        <f t="shared" ca="1" si="33"/>
        <v>6</v>
      </c>
      <c r="W173" s="1">
        <f t="shared" ca="1" si="33"/>
        <v>4</v>
      </c>
      <c r="X173" s="1">
        <f t="shared" ca="1" si="29"/>
        <v>0</v>
      </c>
      <c r="Y173" s="1">
        <f t="shared" ca="1" si="31"/>
        <v>0.24</v>
      </c>
      <c r="Z173" s="1">
        <f t="shared" ca="1" si="32"/>
        <v>0.47</v>
      </c>
    </row>
    <row r="174" spans="1:26" x14ac:dyDescent="0.25">
      <c r="A174" s="1">
        <f t="shared" ca="1" si="30"/>
        <v>0.67729084325233635</v>
      </c>
      <c r="B174" s="1">
        <f t="shared" ca="1" si="27"/>
        <v>0.62834204331897991</v>
      </c>
      <c r="C174" s="1">
        <f t="shared" ca="1" si="27"/>
        <v>0.79352267839688539</v>
      </c>
      <c r="D174" s="1">
        <f t="shared" ca="1" si="27"/>
        <v>0.42099328977846229</v>
      </c>
      <c r="E174" s="1">
        <f t="shared" ca="1" si="27"/>
        <v>0.60125010625489039</v>
      </c>
      <c r="F174" s="1">
        <f t="shared" ca="1" si="34"/>
        <v>0.8795244348550576</v>
      </c>
      <c r="G174" s="1">
        <f t="shared" ca="1" si="34"/>
        <v>0.97019338106760677</v>
      </c>
      <c r="H174" s="1">
        <f t="shared" ca="1" si="28"/>
        <v>0.51462505429628724</v>
      </c>
      <c r="I174" s="1">
        <f t="shared" ca="1" si="28"/>
        <v>0.31006159278509826</v>
      </c>
      <c r="J174" s="1">
        <f t="shared" ca="1" si="28"/>
        <v>0.92665388629955669</v>
      </c>
      <c r="K174" s="4">
        <f t="shared" ca="1" si="35"/>
        <v>0.6722457310305161</v>
      </c>
      <c r="U174" s="1">
        <f t="shared" ca="1" si="33"/>
        <v>1</v>
      </c>
      <c r="V174" s="1">
        <f t="shared" ca="1" si="33"/>
        <v>2</v>
      </c>
      <c r="W174" s="1">
        <f t="shared" ca="1" si="33"/>
        <v>6</v>
      </c>
      <c r="X174" s="1">
        <f t="shared" ca="1" si="29"/>
        <v>1</v>
      </c>
      <c r="Y174" s="1">
        <f t="shared" ca="1" si="31"/>
        <v>0.24</v>
      </c>
      <c r="Z174" s="1">
        <f t="shared" ca="1" si="32"/>
        <v>0.47</v>
      </c>
    </row>
    <row r="175" spans="1:26" x14ac:dyDescent="0.25">
      <c r="A175" s="1">
        <f t="shared" ca="1" si="30"/>
        <v>0.58051773439467302</v>
      </c>
      <c r="B175" s="1">
        <f t="shared" ca="1" si="27"/>
        <v>0.39600049925661129</v>
      </c>
      <c r="C175" s="1">
        <f t="shared" ca="1" si="27"/>
        <v>4.0914973108119423E-2</v>
      </c>
      <c r="D175" s="1">
        <f t="shared" ca="1" si="27"/>
        <v>0.41082556266958725</v>
      </c>
      <c r="E175" s="1">
        <f t="shared" ca="1" si="27"/>
        <v>0.20166020852479916</v>
      </c>
      <c r="F175" s="1">
        <f t="shared" ca="1" si="34"/>
        <v>0.51306938445626382</v>
      </c>
      <c r="G175" s="1">
        <f t="shared" ca="1" si="34"/>
        <v>0.31515293671057631</v>
      </c>
      <c r="H175" s="1">
        <f t="shared" ca="1" si="28"/>
        <v>0.58541290628450038</v>
      </c>
      <c r="I175" s="1">
        <f t="shared" ca="1" si="28"/>
        <v>0.57437830882649488</v>
      </c>
      <c r="J175" s="1">
        <f t="shared" ca="1" si="28"/>
        <v>0.63776459003524366</v>
      </c>
      <c r="K175" s="4">
        <f t="shared" ca="1" si="35"/>
        <v>0.42556971042668701</v>
      </c>
      <c r="U175" s="1">
        <f t="shared" ca="1" si="33"/>
        <v>5</v>
      </c>
      <c r="V175" s="1">
        <f t="shared" ca="1" si="33"/>
        <v>1</v>
      </c>
      <c r="W175" s="1">
        <f t="shared" ca="1" si="33"/>
        <v>3</v>
      </c>
      <c r="X175" s="1">
        <f t="shared" ca="1" si="29"/>
        <v>0</v>
      </c>
      <c r="Y175" s="1">
        <f t="shared" ca="1" si="31"/>
        <v>0.2</v>
      </c>
      <c r="Z175" s="1">
        <f t="shared" ca="1" si="32"/>
        <v>0.48</v>
      </c>
    </row>
    <row r="176" spans="1:26" x14ac:dyDescent="0.25">
      <c r="A176" s="1">
        <f t="shared" ca="1" si="30"/>
        <v>6.6955413402343011E-2</v>
      </c>
      <c r="B176" s="1">
        <f t="shared" ca="1" si="27"/>
        <v>0.85793275559100801</v>
      </c>
      <c r="C176" s="1">
        <f t="shared" ca="1" si="27"/>
        <v>5.551665715795262E-2</v>
      </c>
      <c r="D176" s="1">
        <f t="shared" ca="1" si="27"/>
        <v>0.57008257900625325</v>
      </c>
      <c r="E176" s="1">
        <f t="shared" ca="1" si="27"/>
        <v>3.0986989795296904E-2</v>
      </c>
      <c r="F176" s="1">
        <f t="shared" ca="1" si="34"/>
        <v>0.66698227997838322</v>
      </c>
      <c r="G176" s="1">
        <f t="shared" ca="1" si="34"/>
        <v>7.9968200420748037E-2</v>
      </c>
      <c r="H176" s="1">
        <f t="shared" ca="1" si="28"/>
        <v>0.32533656227132579</v>
      </c>
      <c r="I176" s="1">
        <f t="shared" ca="1" si="28"/>
        <v>0.82141101482213008</v>
      </c>
      <c r="J176" s="1">
        <f t="shared" ca="1" si="28"/>
        <v>0.25726067555884524</v>
      </c>
      <c r="K176" s="4">
        <f t="shared" ca="1" si="35"/>
        <v>0.37324331280042855</v>
      </c>
      <c r="U176" s="1">
        <f t="shared" ca="1" si="33"/>
        <v>6</v>
      </c>
      <c r="V176" s="1">
        <f t="shared" ca="1" si="33"/>
        <v>1</v>
      </c>
      <c r="W176" s="1">
        <f t="shared" ca="1" si="33"/>
        <v>3</v>
      </c>
      <c r="X176" s="1">
        <f t="shared" ca="1" si="29"/>
        <v>0</v>
      </c>
      <c r="Y176" s="1">
        <f t="shared" ca="1" si="31"/>
        <v>0.2</v>
      </c>
      <c r="Z176" s="1">
        <f t="shared" ca="1" si="32"/>
        <v>0.48</v>
      </c>
    </row>
    <row r="177" spans="1:26" x14ac:dyDescent="0.25">
      <c r="A177" s="1">
        <f t="shared" ca="1" si="30"/>
        <v>0.69931416271860347</v>
      </c>
      <c r="B177" s="1">
        <f t="shared" ca="1" si="27"/>
        <v>0.8920107304975492</v>
      </c>
      <c r="C177" s="1">
        <f t="shared" ca="1" si="27"/>
        <v>0.54576679596400579</v>
      </c>
      <c r="D177" s="1">
        <f t="shared" ca="1" si="27"/>
        <v>0.66071389858893392</v>
      </c>
      <c r="E177" s="1">
        <f t="shared" ca="1" si="27"/>
        <v>0.89735822170155188</v>
      </c>
      <c r="F177" s="1">
        <f t="shared" ca="1" si="34"/>
        <v>0.20096404232332521</v>
      </c>
      <c r="G177" s="1">
        <f t="shared" ca="1" si="34"/>
        <v>0.44613471174962116</v>
      </c>
      <c r="H177" s="1">
        <f t="shared" ca="1" si="28"/>
        <v>0.43862667155761359</v>
      </c>
      <c r="I177" s="1">
        <f t="shared" ca="1" si="28"/>
        <v>0.48974522159062395</v>
      </c>
      <c r="J177" s="1">
        <f t="shared" ca="1" si="28"/>
        <v>0.58077611200680046</v>
      </c>
      <c r="K177" s="4">
        <f t="shared" ca="1" si="35"/>
        <v>0.58514105686986284</v>
      </c>
      <c r="U177" s="1">
        <f t="shared" ca="1" si="33"/>
        <v>1</v>
      </c>
      <c r="V177" s="1">
        <f t="shared" ca="1" si="33"/>
        <v>6</v>
      </c>
      <c r="W177" s="1">
        <f t="shared" ca="1" si="33"/>
        <v>3</v>
      </c>
      <c r="X177" s="1">
        <f t="shared" ca="1" si="29"/>
        <v>0</v>
      </c>
      <c r="Y177" s="1">
        <f t="shared" ca="1" si="31"/>
        <v>0.24</v>
      </c>
      <c r="Z177" s="1">
        <f t="shared" ca="1" si="32"/>
        <v>0.48</v>
      </c>
    </row>
    <row r="178" spans="1:26" x14ac:dyDescent="0.25">
      <c r="A178" s="1">
        <f t="shared" ca="1" si="30"/>
        <v>0.67434426671263359</v>
      </c>
      <c r="B178" s="1">
        <f t="shared" ca="1" si="27"/>
        <v>0.19610934684301662</v>
      </c>
      <c r="C178" s="1">
        <f t="shared" ca="1" si="27"/>
        <v>0.64771039109168227</v>
      </c>
      <c r="D178" s="1">
        <f t="shared" ca="1" si="27"/>
        <v>0.94486933438805532</v>
      </c>
      <c r="E178" s="1">
        <f t="shared" ca="1" si="27"/>
        <v>0.94246158284906012</v>
      </c>
      <c r="F178" s="1">
        <f t="shared" ca="1" si="34"/>
        <v>0.89261327604846774</v>
      </c>
      <c r="G178" s="1">
        <f t="shared" ca="1" si="34"/>
        <v>6.4805036368982716E-2</v>
      </c>
      <c r="H178" s="1">
        <f t="shared" ca="1" si="28"/>
        <v>0.74421135763959489</v>
      </c>
      <c r="I178" s="1">
        <f t="shared" ca="1" si="28"/>
        <v>0.11938345184743304</v>
      </c>
      <c r="J178" s="1">
        <f t="shared" ca="1" si="28"/>
        <v>0.99195128250439946</v>
      </c>
      <c r="K178" s="4">
        <f t="shared" ca="1" si="35"/>
        <v>0.62184593262933263</v>
      </c>
      <c r="U178" s="1">
        <f t="shared" ca="1" si="33"/>
        <v>6</v>
      </c>
      <c r="V178" s="1">
        <f t="shared" ca="1" si="33"/>
        <v>1</v>
      </c>
      <c r="W178" s="1">
        <f t="shared" ca="1" si="33"/>
        <v>1</v>
      </c>
      <c r="X178" s="1">
        <f t="shared" ca="1" si="29"/>
        <v>0</v>
      </c>
      <c r="Y178" s="1">
        <f t="shared" ca="1" si="31"/>
        <v>0.28000000000000003</v>
      </c>
      <c r="Z178" s="1">
        <f t="shared" ca="1" si="32"/>
        <v>0.48</v>
      </c>
    </row>
    <row r="179" spans="1:26" x14ac:dyDescent="0.25">
      <c r="A179" s="1">
        <f t="shared" ca="1" si="30"/>
        <v>0.55327008965031177</v>
      </c>
      <c r="B179" s="1">
        <f t="shared" ca="1" si="27"/>
        <v>0.87509436861115997</v>
      </c>
      <c r="C179" s="1">
        <f t="shared" ca="1" si="27"/>
        <v>0.55380469605925109</v>
      </c>
      <c r="D179" s="1">
        <f t="shared" ca="1" si="27"/>
        <v>5.5431426501712511E-2</v>
      </c>
      <c r="E179" s="1">
        <f t="shared" ca="1" si="27"/>
        <v>0.25070583173192129</v>
      </c>
      <c r="F179" s="1">
        <f t="shared" ca="1" si="34"/>
        <v>0.59091502076108959</v>
      </c>
      <c r="G179" s="1">
        <f t="shared" ca="1" si="34"/>
        <v>0.68533809568072979</v>
      </c>
      <c r="H179" s="1">
        <f t="shared" ca="1" si="28"/>
        <v>0.11456708280389249</v>
      </c>
      <c r="I179" s="1">
        <f t="shared" ca="1" si="28"/>
        <v>0.47088875858386814</v>
      </c>
      <c r="J179" s="1">
        <f t="shared" ca="1" si="28"/>
        <v>0.93036881863077514</v>
      </c>
      <c r="K179" s="4">
        <f t="shared" ca="1" si="35"/>
        <v>0.50803841890147117</v>
      </c>
      <c r="U179" s="1">
        <f t="shared" ca="1" si="33"/>
        <v>6</v>
      </c>
      <c r="V179" s="1">
        <f t="shared" ca="1" si="33"/>
        <v>4</v>
      </c>
      <c r="W179" s="1">
        <f t="shared" ca="1" si="33"/>
        <v>4</v>
      </c>
      <c r="X179" s="1">
        <f t="shared" ca="1" si="29"/>
        <v>0</v>
      </c>
      <c r="Y179" s="1">
        <f t="shared" ca="1" si="31"/>
        <v>0.32</v>
      </c>
      <c r="Z179" s="1">
        <f t="shared" ca="1" si="32"/>
        <v>0.48</v>
      </c>
    </row>
    <row r="180" spans="1:26" x14ac:dyDescent="0.25">
      <c r="A180" s="1">
        <f t="shared" ca="1" si="30"/>
        <v>0.56869180745352432</v>
      </c>
      <c r="B180" s="1">
        <f t="shared" ca="1" si="27"/>
        <v>0.38470230385670123</v>
      </c>
      <c r="C180" s="1">
        <f t="shared" ca="1" si="27"/>
        <v>0.10050121315979177</v>
      </c>
      <c r="D180" s="1">
        <f t="shared" ca="1" si="27"/>
        <v>0.8418171635394972</v>
      </c>
      <c r="E180" s="1">
        <f t="shared" ca="1" si="27"/>
        <v>0.22363871065177843</v>
      </c>
      <c r="F180" s="1">
        <f t="shared" ca="1" si="34"/>
        <v>0.53993608775053248</v>
      </c>
      <c r="G180" s="1">
        <f t="shared" ca="1" si="34"/>
        <v>0.17139058847856836</v>
      </c>
      <c r="H180" s="1">
        <f t="shared" ca="1" si="28"/>
        <v>0.32974303979106689</v>
      </c>
      <c r="I180" s="1">
        <f t="shared" ca="1" si="28"/>
        <v>0.55257313216748427</v>
      </c>
      <c r="J180" s="1">
        <f t="shared" ca="1" si="28"/>
        <v>0.10230522091677319</v>
      </c>
      <c r="K180" s="4">
        <f t="shared" ca="1" si="35"/>
        <v>0.38152992677657183</v>
      </c>
      <c r="U180" s="1">
        <f t="shared" ca="1" si="33"/>
        <v>3</v>
      </c>
      <c r="V180" s="1">
        <f t="shared" ca="1" si="33"/>
        <v>4</v>
      </c>
      <c r="W180" s="1">
        <f t="shared" ca="1" si="33"/>
        <v>6</v>
      </c>
      <c r="X180" s="1">
        <f t="shared" ca="1" si="29"/>
        <v>0</v>
      </c>
      <c r="Y180" s="1">
        <f t="shared" ca="1" si="31"/>
        <v>0.32</v>
      </c>
      <c r="Z180" s="1">
        <f t="shared" ca="1" si="32"/>
        <v>0.5</v>
      </c>
    </row>
    <row r="181" spans="1:26" x14ac:dyDescent="0.25">
      <c r="A181" s="1">
        <f t="shared" ca="1" si="30"/>
        <v>0.71427115373283545</v>
      </c>
      <c r="B181" s="1">
        <f t="shared" ca="1" si="27"/>
        <v>0.82815226695296018</v>
      </c>
      <c r="C181" s="1">
        <f t="shared" ca="1" si="27"/>
        <v>0.74487678353090347</v>
      </c>
      <c r="D181" s="1">
        <f t="shared" ca="1" si="27"/>
        <v>0.7608681548995988</v>
      </c>
      <c r="E181" s="1">
        <f t="shared" ca="1" si="27"/>
        <v>0.39075898736167625</v>
      </c>
      <c r="F181" s="1">
        <f t="shared" ca="1" si="34"/>
        <v>2.6391713021967078E-4</v>
      </c>
      <c r="G181" s="1">
        <f t="shared" ca="1" si="34"/>
        <v>6.9602034655369294E-2</v>
      </c>
      <c r="H181" s="1">
        <f t="shared" ca="1" si="28"/>
        <v>0.96338452688088572</v>
      </c>
      <c r="I181" s="1">
        <f t="shared" ca="1" si="28"/>
        <v>0.39286637095987231</v>
      </c>
      <c r="J181" s="1">
        <f t="shared" ca="1" si="28"/>
        <v>9.4963556765415236E-2</v>
      </c>
      <c r="K181" s="4">
        <f t="shared" ca="1" si="35"/>
        <v>0.49600077528697362</v>
      </c>
      <c r="U181" s="1">
        <f t="shared" ca="1" si="33"/>
        <v>1</v>
      </c>
      <c r="V181" s="1">
        <f t="shared" ca="1" si="33"/>
        <v>1</v>
      </c>
      <c r="W181" s="1">
        <f t="shared" ca="1" si="33"/>
        <v>2</v>
      </c>
      <c r="X181" s="1">
        <f t="shared" ca="1" si="29"/>
        <v>1</v>
      </c>
      <c r="Y181" s="1">
        <f t="shared" ca="1" si="31"/>
        <v>0.32</v>
      </c>
      <c r="Z181" s="1">
        <f t="shared" ca="1" si="32"/>
        <v>0.5</v>
      </c>
    </row>
    <row r="182" spans="1:26" x14ac:dyDescent="0.25">
      <c r="A182" s="1">
        <f t="shared" ca="1" si="30"/>
        <v>0.60983345966516156</v>
      </c>
      <c r="B182" s="1">
        <f t="shared" ca="1" si="27"/>
        <v>0.96577779600134461</v>
      </c>
      <c r="C182" s="1">
        <f t="shared" ca="1" si="27"/>
        <v>0.3906422088789232</v>
      </c>
      <c r="D182" s="1">
        <f t="shared" ca="1" si="27"/>
        <v>6.8236208620474192E-2</v>
      </c>
      <c r="E182" s="1">
        <f t="shared" ca="1" si="27"/>
        <v>8.267247958390822E-2</v>
      </c>
      <c r="F182" s="1">
        <f t="shared" ca="1" si="34"/>
        <v>0.35998058604955741</v>
      </c>
      <c r="G182" s="1">
        <f t="shared" ca="1" si="34"/>
        <v>0.38835872467047816</v>
      </c>
      <c r="H182" s="1">
        <f t="shared" ca="1" si="28"/>
        <v>0.9884342233636757</v>
      </c>
      <c r="I182" s="1">
        <f t="shared" ca="1" si="28"/>
        <v>0.31088217700767407</v>
      </c>
      <c r="J182" s="1">
        <f t="shared" ca="1" si="28"/>
        <v>3.4633762760788001E-2</v>
      </c>
      <c r="K182" s="4">
        <f t="shared" ca="1" si="35"/>
        <v>0.41994516266019855</v>
      </c>
      <c r="U182" s="1">
        <f t="shared" ca="1" si="33"/>
        <v>1</v>
      </c>
      <c r="V182" s="1">
        <f t="shared" ca="1" si="33"/>
        <v>6</v>
      </c>
      <c r="W182" s="1">
        <f t="shared" ca="1" si="33"/>
        <v>1</v>
      </c>
      <c r="X182" s="1">
        <f t="shared" ca="1" si="29"/>
        <v>0</v>
      </c>
      <c r="Y182" s="1">
        <f t="shared" ca="1" si="31"/>
        <v>0.28000000000000003</v>
      </c>
      <c r="Z182" s="1">
        <f t="shared" ca="1" si="32"/>
        <v>0.49</v>
      </c>
    </row>
    <row r="183" spans="1:26" x14ac:dyDescent="0.25">
      <c r="A183" s="1">
        <f t="shared" ca="1" si="30"/>
        <v>3.1211727634098518E-2</v>
      </c>
      <c r="B183" s="1">
        <f t="shared" ca="1" si="27"/>
        <v>0.62045276825690421</v>
      </c>
      <c r="C183" s="1">
        <f t="shared" ca="1" si="27"/>
        <v>0.21385708149130844</v>
      </c>
      <c r="D183" s="1">
        <f t="shared" ca="1" si="27"/>
        <v>0.15703440686168224</v>
      </c>
      <c r="E183" s="1">
        <f t="shared" ca="1" si="27"/>
        <v>0.10820297096526199</v>
      </c>
      <c r="F183" s="1">
        <f t="shared" ca="1" si="34"/>
        <v>8.4662981039898111E-2</v>
      </c>
      <c r="G183" s="1">
        <f t="shared" ca="1" si="34"/>
        <v>0.4582969311102264</v>
      </c>
      <c r="H183" s="1">
        <f t="shared" ca="1" si="28"/>
        <v>0.77290586173487985</v>
      </c>
      <c r="I183" s="1">
        <f t="shared" ca="1" si="28"/>
        <v>0.30341314743750658</v>
      </c>
      <c r="J183" s="1">
        <f t="shared" ca="1" si="28"/>
        <v>0.71991927987702831</v>
      </c>
      <c r="K183" s="4">
        <f t="shared" ca="1" si="35"/>
        <v>0.34699571564087944</v>
      </c>
      <c r="U183" s="1">
        <f t="shared" ca="1" si="33"/>
        <v>2</v>
      </c>
      <c r="V183" s="1">
        <f t="shared" ca="1" si="33"/>
        <v>1</v>
      </c>
      <c r="W183" s="1">
        <f t="shared" ca="1" si="33"/>
        <v>5</v>
      </c>
      <c r="X183" s="1">
        <f t="shared" ca="1" si="29"/>
        <v>1</v>
      </c>
      <c r="Y183" s="1">
        <f t="shared" ca="1" si="31"/>
        <v>0.28000000000000003</v>
      </c>
      <c r="Z183" s="1">
        <f t="shared" ca="1" si="32"/>
        <v>0.49</v>
      </c>
    </row>
    <row r="184" spans="1:26" x14ac:dyDescent="0.25">
      <c r="A184" s="1">
        <f t="shared" ca="1" si="30"/>
        <v>0.44233835153375745</v>
      </c>
      <c r="B184" s="1">
        <f t="shared" ca="1" si="27"/>
        <v>0.12283747727480421</v>
      </c>
      <c r="C184" s="1">
        <f t="shared" ca="1" si="27"/>
        <v>0.57245898111669735</v>
      </c>
      <c r="D184" s="1">
        <f t="shared" ca="1" si="27"/>
        <v>0.13495610737324504</v>
      </c>
      <c r="E184" s="1">
        <f t="shared" ca="1" si="27"/>
        <v>0.96727401492273202</v>
      </c>
      <c r="F184" s="1">
        <f t="shared" ca="1" si="34"/>
        <v>0.44572412864049582</v>
      </c>
      <c r="G184" s="1">
        <f t="shared" ca="1" si="34"/>
        <v>0.6068175116396104</v>
      </c>
      <c r="H184" s="1">
        <f t="shared" ca="1" si="28"/>
        <v>3.4094495487055343E-2</v>
      </c>
      <c r="I184" s="1">
        <f t="shared" ca="1" si="28"/>
        <v>5.7862613185418632E-2</v>
      </c>
      <c r="J184" s="1">
        <f t="shared" ca="1" si="28"/>
        <v>0.82265030607602285</v>
      </c>
      <c r="K184" s="4">
        <f t="shared" ca="1" si="35"/>
        <v>0.42070139872498391</v>
      </c>
      <c r="U184" s="1">
        <f t="shared" ca="1" si="33"/>
        <v>6</v>
      </c>
      <c r="V184" s="1">
        <f t="shared" ca="1" si="33"/>
        <v>4</v>
      </c>
      <c r="W184" s="1">
        <f t="shared" ca="1" si="33"/>
        <v>1</v>
      </c>
      <c r="X184" s="1">
        <f t="shared" ca="1" si="29"/>
        <v>0</v>
      </c>
      <c r="Y184" s="1">
        <f t="shared" ca="1" si="31"/>
        <v>0.24</v>
      </c>
      <c r="Z184" s="1">
        <f t="shared" ca="1" si="32"/>
        <v>0.48</v>
      </c>
    </row>
    <row r="185" spans="1:26" x14ac:dyDescent="0.25">
      <c r="A185" s="1">
        <f t="shared" ca="1" si="30"/>
        <v>0.12285438213585231</v>
      </c>
      <c r="B185" s="1">
        <f t="shared" ca="1" si="27"/>
        <v>0.77641964930907403</v>
      </c>
      <c r="C185" s="1">
        <f t="shared" ca="1" si="27"/>
        <v>0.11505593471689779</v>
      </c>
      <c r="D185" s="1">
        <f t="shared" ca="1" si="27"/>
        <v>0.90057545445285903</v>
      </c>
      <c r="E185" s="1">
        <f t="shared" ca="1" si="27"/>
        <v>0.21042050818037317</v>
      </c>
      <c r="F185" s="1">
        <f t="shared" ca="1" si="34"/>
        <v>0.39858743446658729</v>
      </c>
      <c r="G185" s="1">
        <f t="shared" ca="1" si="34"/>
        <v>9.8642090021221596E-2</v>
      </c>
      <c r="H185" s="1">
        <f t="shared" ca="1" si="28"/>
        <v>0.5194835441251312</v>
      </c>
      <c r="I185" s="1">
        <f t="shared" ca="1" si="28"/>
        <v>0.79083084575799134</v>
      </c>
      <c r="J185" s="1">
        <f t="shared" ca="1" si="28"/>
        <v>0.1890815518728125</v>
      </c>
      <c r="K185" s="4">
        <f t="shared" ca="1" si="35"/>
        <v>0.41219513950387998</v>
      </c>
      <c r="U185" s="1">
        <f t="shared" ca="1" si="33"/>
        <v>1</v>
      </c>
      <c r="V185" s="1">
        <f t="shared" ca="1" si="33"/>
        <v>1</v>
      </c>
      <c r="W185" s="1">
        <f t="shared" ca="1" si="33"/>
        <v>3</v>
      </c>
      <c r="X185" s="1">
        <f t="shared" ca="1" si="29"/>
        <v>0</v>
      </c>
      <c r="Y185" s="1">
        <f t="shared" ca="1" si="31"/>
        <v>0.28000000000000003</v>
      </c>
      <c r="Z185" s="1">
        <f t="shared" ca="1" si="32"/>
        <v>0.48</v>
      </c>
    </row>
    <row r="186" spans="1:26" x14ac:dyDescent="0.25">
      <c r="A186" s="1">
        <f t="shared" ca="1" si="30"/>
        <v>9.4754750561287571E-2</v>
      </c>
      <c r="B186" s="1">
        <f t="shared" ca="1" si="27"/>
        <v>0.8450632641936705</v>
      </c>
      <c r="C186" s="1">
        <f t="shared" ca="1" si="27"/>
        <v>0.29037716632942201</v>
      </c>
      <c r="D186" s="1">
        <f t="shared" ca="1" si="27"/>
        <v>0.97504084181416473</v>
      </c>
      <c r="E186" s="1">
        <f t="shared" ca="1" si="27"/>
        <v>0.70884654430779526</v>
      </c>
      <c r="F186" s="1">
        <f t="shared" ca="1" si="34"/>
        <v>0.79824721466998505</v>
      </c>
      <c r="G186" s="1">
        <f t="shared" ca="1" si="34"/>
        <v>0.20104223215348549</v>
      </c>
      <c r="H186" s="1">
        <f t="shared" ca="1" si="28"/>
        <v>0.90824807242841521</v>
      </c>
      <c r="I186" s="1">
        <f t="shared" ca="1" si="28"/>
        <v>0.30928321249860635</v>
      </c>
      <c r="J186" s="1">
        <f t="shared" ca="1" si="28"/>
        <v>0.81345606943378779</v>
      </c>
      <c r="K186" s="4">
        <f t="shared" ca="1" si="35"/>
        <v>0.59443593683906193</v>
      </c>
      <c r="U186" s="1">
        <f t="shared" ca="1" si="33"/>
        <v>5</v>
      </c>
      <c r="V186" s="1">
        <f t="shared" ca="1" si="33"/>
        <v>2</v>
      </c>
      <c r="W186" s="1">
        <f t="shared" ca="1" si="33"/>
        <v>2</v>
      </c>
      <c r="X186" s="1">
        <f t="shared" ca="1" si="29"/>
        <v>2</v>
      </c>
      <c r="Y186" s="1">
        <f t="shared" ca="1" si="31"/>
        <v>0.28000000000000003</v>
      </c>
      <c r="Z186" s="1">
        <f t="shared" ca="1" si="32"/>
        <v>0.48</v>
      </c>
    </row>
    <row r="187" spans="1:26" x14ac:dyDescent="0.25">
      <c r="A187" s="1">
        <f t="shared" ca="1" si="30"/>
        <v>0.17785680427974171</v>
      </c>
      <c r="B187" s="1">
        <f t="shared" ca="1" si="27"/>
        <v>0.57924860883754081</v>
      </c>
      <c r="C187" s="1">
        <f t="shared" ca="1" si="27"/>
        <v>0.29961688048627233</v>
      </c>
      <c r="D187" s="1">
        <f t="shared" ca="1" si="27"/>
        <v>0.66507080509548666</v>
      </c>
      <c r="E187" s="1">
        <f t="shared" ca="1" si="27"/>
        <v>0.13390531305767805</v>
      </c>
      <c r="F187" s="1">
        <f t="shared" ca="1" si="34"/>
        <v>0.98926145984949465</v>
      </c>
      <c r="G187" s="1">
        <f t="shared" ca="1" si="34"/>
        <v>0.4604420566943298</v>
      </c>
      <c r="H187" s="1">
        <f t="shared" ca="1" si="28"/>
        <v>0.55367950270651534</v>
      </c>
      <c r="I187" s="1">
        <f t="shared" ca="1" si="28"/>
        <v>0.1440029905835053</v>
      </c>
      <c r="J187" s="1">
        <f t="shared" ca="1" si="28"/>
        <v>0.45998852448134886</v>
      </c>
      <c r="K187" s="4">
        <f t="shared" ca="1" si="35"/>
        <v>0.44630729460719137</v>
      </c>
      <c r="U187" s="1">
        <f t="shared" ca="1" si="33"/>
        <v>1</v>
      </c>
      <c r="V187" s="1">
        <f t="shared" ca="1" si="33"/>
        <v>4</v>
      </c>
      <c r="W187" s="1">
        <f t="shared" ca="1" si="33"/>
        <v>3</v>
      </c>
      <c r="X187" s="1">
        <f t="shared" ca="1" si="29"/>
        <v>0</v>
      </c>
      <c r="Y187" s="1">
        <f t="shared" ca="1" si="31"/>
        <v>0.28000000000000003</v>
      </c>
      <c r="Z187" s="1">
        <f t="shared" ca="1" si="32"/>
        <v>0.46</v>
      </c>
    </row>
    <row r="188" spans="1:26" x14ac:dyDescent="0.25">
      <c r="A188" s="1">
        <f t="shared" ca="1" si="30"/>
        <v>0.89591299677085301</v>
      </c>
      <c r="B188" s="1">
        <f t="shared" ca="1" si="27"/>
        <v>0.61408715728954422</v>
      </c>
      <c r="C188" s="1">
        <f t="shared" ca="1" si="27"/>
        <v>0.86657251974448679</v>
      </c>
      <c r="D188" s="1">
        <f t="shared" ca="1" si="27"/>
        <v>0.75297725361495338</v>
      </c>
      <c r="E188" s="1">
        <f t="shared" ca="1" si="27"/>
        <v>0.320376352543152</v>
      </c>
      <c r="F188" s="1">
        <f t="shared" ca="1" si="34"/>
        <v>0.58510506808364093</v>
      </c>
      <c r="G188" s="1">
        <f t="shared" ca="1" si="34"/>
        <v>0.33122881435177332</v>
      </c>
      <c r="H188" s="1">
        <f t="shared" ca="1" si="28"/>
        <v>0.89169497791419272</v>
      </c>
      <c r="I188" s="1">
        <f t="shared" ca="1" si="28"/>
        <v>3.6358703224794953E-2</v>
      </c>
      <c r="J188" s="1">
        <f t="shared" ca="1" si="28"/>
        <v>0.32226886099730412</v>
      </c>
      <c r="K188" s="4">
        <f t="shared" ca="1" si="35"/>
        <v>0.56165827045346939</v>
      </c>
      <c r="U188" s="1">
        <f t="shared" ca="1" si="33"/>
        <v>1</v>
      </c>
      <c r="V188" s="1">
        <f t="shared" ca="1" si="33"/>
        <v>5</v>
      </c>
      <c r="W188" s="1">
        <f t="shared" ca="1" si="33"/>
        <v>1</v>
      </c>
      <c r="X188" s="1">
        <f t="shared" ca="1" si="29"/>
        <v>0</v>
      </c>
      <c r="Y188" s="1">
        <f t="shared" ca="1" si="31"/>
        <v>0.36</v>
      </c>
      <c r="Z188" s="1">
        <f t="shared" ca="1" si="32"/>
        <v>0.46</v>
      </c>
    </row>
    <row r="189" spans="1:26" x14ac:dyDescent="0.25">
      <c r="A189" s="1">
        <f t="shared" ca="1" si="30"/>
        <v>0.8096035778685402</v>
      </c>
      <c r="B189" s="1">
        <f t="shared" ca="1" si="27"/>
        <v>0.94409755813347174</v>
      </c>
      <c r="C189" s="1">
        <f t="shared" ca="1" si="27"/>
        <v>0.49597195144073281</v>
      </c>
      <c r="D189" s="1">
        <f t="shared" ca="1" si="27"/>
        <v>0.1824426457608872</v>
      </c>
      <c r="E189" s="1">
        <f t="shared" ca="1" si="27"/>
        <v>0.23812536145126428</v>
      </c>
      <c r="F189" s="1">
        <f t="shared" ca="1" si="34"/>
        <v>0.39582066051704567</v>
      </c>
      <c r="G189" s="1">
        <f t="shared" ca="1" si="34"/>
        <v>0.15850890687990093</v>
      </c>
      <c r="H189" s="1">
        <f t="shared" ca="1" si="28"/>
        <v>9.1096807221892839E-2</v>
      </c>
      <c r="I189" s="1">
        <f t="shared" ca="1" si="28"/>
        <v>6.0054415701624397E-2</v>
      </c>
      <c r="J189" s="1">
        <f t="shared" ca="1" si="28"/>
        <v>0.47514459454361468</v>
      </c>
      <c r="K189" s="4">
        <f t="shared" ca="1" si="35"/>
        <v>0.3850866479518974</v>
      </c>
      <c r="U189" s="1">
        <f t="shared" ca="1" si="33"/>
        <v>4</v>
      </c>
      <c r="V189" s="1">
        <f t="shared" ca="1" si="33"/>
        <v>5</v>
      </c>
      <c r="W189" s="1">
        <f t="shared" ca="1" si="33"/>
        <v>5</v>
      </c>
      <c r="X189" s="1">
        <f t="shared" ca="1" si="29"/>
        <v>0</v>
      </c>
      <c r="Y189" s="1">
        <f t="shared" ca="1" si="31"/>
        <v>0.4</v>
      </c>
      <c r="Z189" s="1">
        <f t="shared" ca="1" si="32"/>
        <v>0.47</v>
      </c>
    </row>
    <row r="190" spans="1:26" x14ac:dyDescent="0.25">
      <c r="A190" s="1">
        <f t="shared" ca="1" si="30"/>
        <v>0.31371825602109693</v>
      </c>
      <c r="B190" s="1">
        <f t="shared" ca="1" si="27"/>
        <v>0.23060325913903634</v>
      </c>
      <c r="C190" s="1">
        <f t="shared" ca="1" si="27"/>
        <v>0.55474805380815273</v>
      </c>
      <c r="D190" s="1">
        <f t="shared" ca="1" si="27"/>
        <v>0.41766983322499718</v>
      </c>
      <c r="E190" s="1">
        <f t="shared" ca="1" si="27"/>
        <v>9.1714533656713781E-2</v>
      </c>
      <c r="F190" s="1">
        <f t="shared" ca="1" si="34"/>
        <v>0.57352030191264469</v>
      </c>
      <c r="G190" s="1">
        <f t="shared" ca="1" si="34"/>
        <v>0.37988176684736985</v>
      </c>
      <c r="H190" s="1">
        <f t="shared" ca="1" si="28"/>
        <v>0.15111422505920657</v>
      </c>
      <c r="I190" s="1">
        <f t="shared" ca="1" si="28"/>
        <v>0.22485248874768238</v>
      </c>
      <c r="J190" s="1">
        <f t="shared" ca="1" si="28"/>
        <v>0.94152065121692008</v>
      </c>
      <c r="K190" s="4">
        <f t="shared" ca="1" si="35"/>
        <v>0.38793433696338198</v>
      </c>
      <c r="U190" s="1">
        <f t="shared" ca="1" si="33"/>
        <v>4</v>
      </c>
      <c r="V190" s="1">
        <f t="shared" ca="1" si="33"/>
        <v>4</v>
      </c>
      <c r="W190" s="1">
        <f t="shared" ca="1" si="33"/>
        <v>1</v>
      </c>
      <c r="X190" s="1">
        <f t="shared" ca="1" si="29"/>
        <v>0</v>
      </c>
      <c r="Y190" s="1">
        <f t="shared" ca="1" si="31"/>
        <v>0.44</v>
      </c>
      <c r="Z190" s="1">
        <f t="shared" ca="1" si="32"/>
        <v>0.47</v>
      </c>
    </row>
    <row r="191" spans="1:26" x14ac:dyDescent="0.25">
      <c r="A191" s="1">
        <f t="shared" ca="1" si="30"/>
        <v>1.4018067379742649E-2</v>
      </c>
      <c r="B191" s="1">
        <f t="shared" ca="1" si="27"/>
        <v>0.30464754462223154</v>
      </c>
      <c r="C191" s="1">
        <f t="shared" ca="1" si="27"/>
        <v>0.32931116901164859</v>
      </c>
      <c r="D191" s="1">
        <f t="shared" ca="1" si="27"/>
        <v>0.77097902121227246</v>
      </c>
      <c r="E191" s="1">
        <f t="shared" ca="1" si="27"/>
        <v>0.25352957942411958</v>
      </c>
      <c r="F191" s="1">
        <f t="shared" ca="1" si="34"/>
        <v>0.43237198982097524</v>
      </c>
      <c r="G191" s="1">
        <f t="shared" ca="1" si="34"/>
        <v>0.5743191109873832</v>
      </c>
      <c r="H191" s="1">
        <f t="shared" ca="1" si="28"/>
        <v>0.19203231649877306</v>
      </c>
      <c r="I191" s="1">
        <f t="shared" ca="1" si="28"/>
        <v>0.49551656088141327</v>
      </c>
      <c r="J191" s="1">
        <f t="shared" ca="1" si="28"/>
        <v>0.71903429399773633</v>
      </c>
      <c r="K191" s="4">
        <f t="shared" ca="1" si="35"/>
        <v>0.40857596538362956</v>
      </c>
      <c r="U191" s="1">
        <f t="shared" ca="1" si="33"/>
        <v>4</v>
      </c>
      <c r="V191" s="1">
        <f t="shared" ca="1" si="33"/>
        <v>3</v>
      </c>
      <c r="W191" s="1">
        <f t="shared" ca="1" si="33"/>
        <v>3</v>
      </c>
      <c r="X191" s="1">
        <f t="shared" ca="1" si="29"/>
        <v>0</v>
      </c>
      <c r="Y191" s="1">
        <f t="shared" ca="1" si="31"/>
        <v>0.48</v>
      </c>
      <c r="Z191" s="1">
        <f t="shared" ca="1" si="32"/>
        <v>0.49</v>
      </c>
    </row>
    <row r="192" spans="1:26" x14ac:dyDescent="0.25">
      <c r="A192" s="1">
        <f t="shared" ca="1" si="30"/>
        <v>0.87464296894503946</v>
      </c>
      <c r="B192" s="1">
        <f t="shared" ca="1" si="27"/>
        <v>0.34153343306287554</v>
      </c>
      <c r="C192" s="1">
        <f t="shared" ca="1" si="27"/>
        <v>0.47982538991964829</v>
      </c>
      <c r="D192" s="1">
        <f t="shared" ca="1" si="27"/>
        <v>0.23242305360035365</v>
      </c>
      <c r="E192" s="1">
        <f t="shared" ca="1" si="27"/>
        <v>0.50179201893089287</v>
      </c>
      <c r="F192" s="1">
        <f t="shared" ca="1" si="34"/>
        <v>0.5116788615001564</v>
      </c>
      <c r="G192" s="1">
        <f t="shared" ca="1" si="34"/>
        <v>0.23528996477738695</v>
      </c>
      <c r="H192" s="1">
        <f t="shared" ca="1" si="28"/>
        <v>0.68150389739077688</v>
      </c>
      <c r="I192" s="1">
        <f t="shared" ca="1" si="28"/>
        <v>0.80832687261195946</v>
      </c>
      <c r="J192" s="1">
        <f t="shared" ca="1" si="28"/>
        <v>0.18084780819568336</v>
      </c>
      <c r="K192" s="4">
        <f t="shared" ca="1" si="35"/>
        <v>0.48478642689347734</v>
      </c>
      <c r="U192" s="1">
        <f t="shared" ca="1" si="33"/>
        <v>3</v>
      </c>
      <c r="V192" s="1">
        <f t="shared" ca="1" si="33"/>
        <v>6</v>
      </c>
      <c r="W192" s="1">
        <f t="shared" ca="1" si="33"/>
        <v>4</v>
      </c>
      <c r="X192" s="1">
        <f t="shared" ca="1" si="29"/>
        <v>0</v>
      </c>
      <c r="Y192" s="1">
        <f t="shared" ca="1" si="31"/>
        <v>0.52</v>
      </c>
      <c r="Z192" s="1">
        <f t="shared" ca="1" si="32"/>
        <v>0.5</v>
      </c>
    </row>
    <row r="193" spans="1:26" x14ac:dyDescent="0.25">
      <c r="A193" s="1">
        <f t="shared" ca="1" si="30"/>
        <v>0.52153354057496937</v>
      </c>
      <c r="B193" s="1">
        <f t="shared" ca="1" si="27"/>
        <v>0.13314551969784005</v>
      </c>
      <c r="C193" s="1">
        <f t="shared" ca="1" si="27"/>
        <v>0.75557839915809988</v>
      </c>
      <c r="D193" s="1">
        <f t="shared" ca="1" si="27"/>
        <v>0.65823544509943577</v>
      </c>
      <c r="E193" s="1">
        <f t="shared" ca="1" si="27"/>
        <v>0.82618722119116217</v>
      </c>
      <c r="F193" s="1">
        <f t="shared" ca="1" si="34"/>
        <v>0.3429731361558287</v>
      </c>
      <c r="G193" s="1">
        <f t="shared" ca="1" si="34"/>
        <v>3.9236894139409118E-2</v>
      </c>
      <c r="H193" s="1">
        <f t="shared" ca="1" si="28"/>
        <v>0.98792143615710593</v>
      </c>
      <c r="I193" s="1">
        <f t="shared" ca="1" si="28"/>
        <v>1.9028129672400751E-2</v>
      </c>
      <c r="J193" s="1">
        <f t="shared" ca="1" si="28"/>
        <v>0.18366050320896843</v>
      </c>
      <c r="K193" s="4">
        <f t="shared" ca="1" si="35"/>
        <v>0.44675002250552198</v>
      </c>
      <c r="U193" s="1">
        <f t="shared" ca="1" si="33"/>
        <v>6</v>
      </c>
      <c r="V193" s="1">
        <f t="shared" ca="1" si="33"/>
        <v>6</v>
      </c>
      <c r="W193" s="1">
        <f t="shared" ca="1" si="33"/>
        <v>2</v>
      </c>
      <c r="X193" s="1">
        <f t="shared" ca="1" si="29"/>
        <v>1</v>
      </c>
      <c r="Y193" s="1">
        <f t="shared" ca="1" si="31"/>
        <v>0.52</v>
      </c>
      <c r="Z193" s="1">
        <f t="shared" ca="1" si="32"/>
        <v>0.5</v>
      </c>
    </row>
    <row r="194" spans="1:26" x14ac:dyDescent="0.25">
      <c r="A194" s="1">
        <f t="shared" ca="1" si="30"/>
        <v>0.64097725542282069</v>
      </c>
      <c r="B194" s="1">
        <f t="shared" ca="1" si="27"/>
        <v>0.63282978179029659</v>
      </c>
      <c r="C194" s="1">
        <f t="shared" ca="1" si="27"/>
        <v>0.56647723968016694</v>
      </c>
      <c r="D194" s="1">
        <f t="shared" ca="1" si="27"/>
        <v>0.79796988460668972</v>
      </c>
      <c r="E194" s="1">
        <f t="shared" ref="E194:G257" ca="1" si="36">RAND()</f>
        <v>0.77548125546956559</v>
      </c>
      <c r="F194" s="1">
        <f t="shared" ca="1" si="34"/>
        <v>2.1004693034253674E-2</v>
      </c>
      <c r="G194" s="1">
        <f t="shared" ca="1" si="34"/>
        <v>0.20329467624507014</v>
      </c>
      <c r="H194" s="1">
        <f t="shared" ca="1" si="28"/>
        <v>0.30605814152566824</v>
      </c>
      <c r="I194" s="1">
        <f t="shared" ca="1" si="28"/>
        <v>0.28453134530855217</v>
      </c>
      <c r="J194" s="1">
        <f t="shared" ca="1" si="28"/>
        <v>0.20803277550152088</v>
      </c>
      <c r="K194" s="4">
        <f t="shared" ca="1" si="35"/>
        <v>0.44366570485846041</v>
      </c>
      <c r="U194" s="1">
        <f t="shared" ca="1" si="33"/>
        <v>3</v>
      </c>
      <c r="V194" s="1">
        <f t="shared" ca="1" si="33"/>
        <v>6</v>
      </c>
      <c r="W194" s="1">
        <f t="shared" ca="1" si="33"/>
        <v>6</v>
      </c>
      <c r="X194" s="1">
        <f t="shared" ca="1" si="29"/>
        <v>0</v>
      </c>
      <c r="Y194" s="1">
        <f t="shared" ca="1" si="31"/>
        <v>0.48</v>
      </c>
      <c r="Z194" s="1">
        <f t="shared" ca="1" si="32"/>
        <v>0.49</v>
      </c>
    </row>
    <row r="195" spans="1:26" x14ac:dyDescent="0.25">
      <c r="A195" s="1">
        <f t="shared" ca="1" si="30"/>
        <v>0.20784402730713991</v>
      </c>
      <c r="B195" s="1">
        <f t="shared" ca="1" si="30"/>
        <v>0.41395443462071668</v>
      </c>
      <c r="C195" s="1">
        <f t="shared" ca="1" si="30"/>
        <v>0.78634114883591366</v>
      </c>
      <c r="D195" s="1">
        <f t="shared" ca="1" si="30"/>
        <v>0.26355049135605657</v>
      </c>
      <c r="E195" s="1">
        <f t="shared" ca="1" si="36"/>
        <v>0.58314729929071829</v>
      </c>
      <c r="F195" s="1">
        <f t="shared" ca="1" si="34"/>
        <v>0.75807435514235111</v>
      </c>
      <c r="G195" s="1">
        <f t="shared" ca="1" si="34"/>
        <v>0.69699209898652525</v>
      </c>
      <c r="H195" s="1">
        <f t="shared" ca="1" si="28"/>
        <v>0.30297071817563537</v>
      </c>
      <c r="I195" s="1">
        <f t="shared" ca="1" si="28"/>
        <v>0.99314028378139985</v>
      </c>
      <c r="J195" s="1">
        <f t="shared" ca="1" si="28"/>
        <v>0.70126456673205861</v>
      </c>
      <c r="K195" s="4">
        <f t="shared" ca="1" si="35"/>
        <v>0.57072794242285152</v>
      </c>
      <c r="U195" s="1">
        <f t="shared" ca="1" si="33"/>
        <v>1</v>
      </c>
      <c r="V195" s="1">
        <f t="shared" ca="1" si="33"/>
        <v>5</v>
      </c>
      <c r="W195" s="1">
        <f t="shared" ca="1" si="33"/>
        <v>5</v>
      </c>
      <c r="X195" s="1">
        <f t="shared" ca="1" si="29"/>
        <v>0</v>
      </c>
      <c r="Y195" s="1">
        <f t="shared" ca="1" si="31"/>
        <v>0.48</v>
      </c>
      <c r="Z195" s="1">
        <f t="shared" ca="1" si="32"/>
        <v>0.51</v>
      </c>
    </row>
    <row r="196" spans="1:26" x14ac:dyDescent="0.25">
      <c r="A196" s="1">
        <f t="shared" ca="1" si="30"/>
        <v>0.66720219755146071</v>
      </c>
      <c r="B196" s="1">
        <f t="shared" ca="1" si="30"/>
        <v>0.46441030509582548</v>
      </c>
      <c r="C196" s="1">
        <f t="shared" ca="1" si="30"/>
        <v>0.48161466208977788</v>
      </c>
      <c r="D196" s="1">
        <f t="shared" ca="1" si="30"/>
        <v>0.95697639406058821</v>
      </c>
      <c r="E196" s="1">
        <f t="shared" ca="1" si="36"/>
        <v>0.75792271523320209</v>
      </c>
      <c r="F196" s="1">
        <f t="shared" ca="1" si="34"/>
        <v>0.22823874996880578</v>
      </c>
      <c r="G196" s="1">
        <f t="shared" ca="1" si="34"/>
        <v>0.55164536734324343</v>
      </c>
      <c r="H196" s="1">
        <f t="shared" ca="1" si="28"/>
        <v>0.61603481001568772</v>
      </c>
      <c r="I196" s="1">
        <f t="shared" ca="1" si="28"/>
        <v>0.34623963761301269</v>
      </c>
      <c r="J196" s="1">
        <f t="shared" ca="1" si="28"/>
        <v>0.45626958325112221</v>
      </c>
      <c r="K196" s="4">
        <f t="shared" ca="1" si="35"/>
        <v>0.55265544222227247</v>
      </c>
      <c r="U196" s="1">
        <f t="shared" ca="1" si="33"/>
        <v>3</v>
      </c>
      <c r="V196" s="1">
        <f t="shared" ca="1" si="33"/>
        <v>6</v>
      </c>
      <c r="W196" s="1">
        <f t="shared" ca="1" si="33"/>
        <v>4</v>
      </c>
      <c r="X196" s="1">
        <f t="shared" ca="1" si="29"/>
        <v>0</v>
      </c>
      <c r="Y196" s="1">
        <f t="shared" ca="1" si="31"/>
        <v>0.52</v>
      </c>
      <c r="Z196" s="1">
        <f t="shared" ca="1" si="32"/>
        <v>0.51</v>
      </c>
    </row>
    <row r="197" spans="1:26" x14ac:dyDescent="0.25">
      <c r="A197" s="1">
        <f t="shared" ca="1" si="30"/>
        <v>0.65518673685764006</v>
      </c>
      <c r="B197" s="1">
        <f t="shared" ca="1" si="30"/>
        <v>0.45103232984974506</v>
      </c>
      <c r="C197" s="1">
        <f t="shared" ca="1" si="30"/>
        <v>0.39236097825057703</v>
      </c>
      <c r="D197" s="1">
        <f t="shared" ca="1" si="30"/>
        <v>1.6141856510338948E-2</v>
      </c>
      <c r="E197" s="1">
        <f t="shared" ca="1" si="36"/>
        <v>0.41429591506191865</v>
      </c>
      <c r="F197" s="1">
        <f t="shared" ca="1" si="34"/>
        <v>0.81035560984981203</v>
      </c>
      <c r="G197" s="1">
        <f t="shared" ca="1" si="34"/>
        <v>0.48044433968105038</v>
      </c>
      <c r="H197" s="1">
        <f t="shared" ca="1" si="28"/>
        <v>0.84493449702258283</v>
      </c>
      <c r="I197" s="1">
        <f t="shared" ca="1" si="28"/>
        <v>0.54052926588572181</v>
      </c>
      <c r="J197" s="1">
        <f t="shared" ca="1" si="28"/>
        <v>0.39944418488062006</v>
      </c>
      <c r="K197" s="4">
        <f t="shared" ca="1" si="35"/>
        <v>0.50047257138500068</v>
      </c>
      <c r="U197" s="1">
        <f t="shared" ca="1" si="33"/>
        <v>3</v>
      </c>
      <c r="V197" s="1">
        <f t="shared" ca="1" si="33"/>
        <v>3</v>
      </c>
      <c r="W197" s="1">
        <f t="shared" ca="1" si="33"/>
        <v>6</v>
      </c>
      <c r="X197" s="1">
        <f t="shared" ca="1" si="29"/>
        <v>0</v>
      </c>
      <c r="Y197" s="1">
        <f t="shared" ca="1" si="31"/>
        <v>0.52</v>
      </c>
      <c r="Z197" s="1">
        <f t="shared" ca="1" si="32"/>
        <v>0.51</v>
      </c>
    </row>
    <row r="198" spans="1:26" x14ac:dyDescent="0.25">
      <c r="A198" s="1">
        <f t="shared" ca="1" si="30"/>
        <v>0.18267668035800111</v>
      </c>
      <c r="B198" s="1">
        <f t="shared" ca="1" si="30"/>
        <v>0.79295250965956265</v>
      </c>
      <c r="C198" s="1">
        <f t="shared" ca="1" si="30"/>
        <v>0.5920574010577625</v>
      </c>
      <c r="D198" s="1">
        <f t="shared" ca="1" si="30"/>
        <v>0.27979404404907904</v>
      </c>
      <c r="E198" s="1">
        <f t="shared" ca="1" si="36"/>
        <v>5.7519353900009507E-2</v>
      </c>
      <c r="F198" s="1">
        <f t="shared" ca="1" si="34"/>
        <v>0.30732195195811085</v>
      </c>
      <c r="G198" s="1">
        <f t="shared" ca="1" si="34"/>
        <v>0.33229069697157554</v>
      </c>
      <c r="H198" s="1">
        <f t="shared" ca="1" si="28"/>
        <v>0.57080683583916958</v>
      </c>
      <c r="I198" s="1">
        <f t="shared" ca="1" si="28"/>
        <v>0.86390285195767447</v>
      </c>
      <c r="J198" s="1">
        <f t="shared" ca="1" si="28"/>
        <v>0.39002815260137924</v>
      </c>
      <c r="K198" s="4">
        <f t="shared" ca="1" si="35"/>
        <v>0.43693504783523246</v>
      </c>
      <c r="U198" s="1">
        <f t="shared" ca="1" si="33"/>
        <v>1</v>
      </c>
      <c r="V198" s="1">
        <f t="shared" ca="1" si="33"/>
        <v>4</v>
      </c>
      <c r="W198" s="1">
        <f t="shared" ca="1" si="33"/>
        <v>4</v>
      </c>
      <c r="X198" s="1">
        <f t="shared" ca="1" si="29"/>
        <v>0</v>
      </c>
      <c r="Y198" s="1">
        <f t="shared" ca="1" si="31"/>
        <v>0.52</v>
      </c>
      <c r="Z198" s="1">
        <f t="shared" ca="1" si="32"/>
        <v>0.52</v>
      </c>
    </row>
    <row r="199" spans="1:26" x14ac:dyDescent="0.25">
      <c r="A199" s="1">
        <f t="shared" ca="1" si="30"/>
        <v>0.2507843974574836</v>
      </c>
      <c r="B199" s="1">
        <f t="shared" ca="1" si="30"/>
        <v>0.38382084122586202</v>
      </c>
      <c r="C199" s="1">
        <f t="shared" ca="1" si="30"/>
        <v>0.78929127220468498</v>
      </c>
      <c r="D199" s="1">
        <f t="shared" ca="1" si="30"/>
        <v>0.9371490460853179</v>
      </c>
      <c r="E199" s="1">
        <f t="shared" ca="1" si="36"/>
        <v>0.71221403696482499</v>
      </c>
      <c r="F199" s="1">
        <f t="shared" ca="1" si="34"/>
        <v>0.5408252955604862</v>
      </c>
      <c r="G199" s="1">
        <f t="shared" ca="1" si="34"/>
        <v>3.4535927131328359E-2</v>
      </c>
      <c r="H199" s="1">
        <f t="shared" ca="1" si="30"/>
        <v>0.32973370709229488</v>
      </c>
      <c r="I199" s="1">
        <f t="shared" ca="1" si="30"/>
        <v>0.17523473034344661</v>
      </c>
      <c r="J199" s="1">
        <f t="shared" ca="1" si="30"/>
        <v>0.68209584203787654</v>
      </c>
      <c r="K199" s="4">
        <f t="shared" ca="1" si="35"/>
        <v>0.48356850961036058</v>
      </c>
      <c r="U199" s="1">
        <f t="shared" ca="1" si="33"/>
        <v>5</v>
      </c>
      <c r="V199" s="1">
        <f t="shared" ca="1" si="33"/>
        <v>1</v>
      </c>
      <c r="W199" s="1">
        <f t="shared" ca="1" si="33"/>
        <v>6</v>
      </c>
      <c r="X199" s="1">
        <f t="shared" ref="X199:X262" ca="1" si="37">COUNTIFS(U199:W199,"=2")</f>
        <v>0</v>
      </c>
      <c r="Y199" s="1">
        <f t="shared" ca="1" si="31"/>
        <v>0.52</v>
      </c>
      <c r="Z199" s="1">
        <f t="shared" ca="1" si="32"/>
        <v>0.52</v>
      </c>
    </row>
    <row r="200" spans="1:26" x14ac:dyDescent="0.25">
      <c r="A200" s="1">
        <f t="shared" ref="A200:J263" ca="1" si="38">RAND()</f>
        <v>0.86880341348380052</v>
      </c>
      <c r="B200" s="1">
        <f t="shared" ref="B200:G263" ca="1" si="39">RAND()</f>
        <v>0.1333343259106049</v>
      </c>
      <c r="C200" s="1">
        <f t="shared" ca="1" si="39"/>
        <v>0.45913203299254213</v>
      </c>
      <c r="D200" s="1">
        <f t="shared" ca="1" si="39"/>
        <v>0.89760587784740975</v>
      </c>
      <c r="E200" s="1">
        <f t="shared" ca="1" si="36"/>
        <v>0.27848438328593195</v>
      </c>
      <c r="F200" s="1">
        <f t="shared" ca="1" si="34"/>
        <v>0.72111679840051657</v>
      </c>
      <c r="G200" s="1">
        <f t="shared" ca="1" si="34"/>
        <v>0.6817132233671771</v>
      </c>
      <c r="H200" s="1">
        <f t="shared" ca="1" si="38"/>
        <v>0.24339978717062782</v>
      </c>
      <c r="I200" s="1">
        <f t="shared" ca="1" si="38"/>
        <v>0.14197341111730777</v>
      </c>
      <c r="J200" s="1">
        <f t="shared" ca="1" si="38"/>
        <v>0.201727721549946</v>
      </c>
      <c r="K200" s="4">
        <f t="shared" ca="1" si="35"/>
        <v>0.4627290975125864</v>
      </c>
      <c r="U200" s="1">
        <f t="shared" ca="1" si="33"/>
        <v>3</v>
      </c>
      <c r="V200" s="1">
        <f t="shared" ca="1" si="33"/>
        <v>1</v>
      </c>
      <c r="W200" s="1">
        <f t="shared" ca="1" si="33"/>
        <v>4</v>
      </c>
      <c r="X200" s="1">
        <f t="shared" ca="1" si="37"/>
        <v>0</v>
      </c>
      <c r="Y200" s="1">
        <f t="shared" ref="Y200:Y263" ca="1" si="40">AVERAGE(X200:X224)</f>
        <v>0.52</v>
      </c>
      <c r="Z200" s="1">
        <f t="shared" ref="Z200:Z263" ca="1" si="41">AVERAGE(X200:X299)</f>
        <v>0.52</v>
      </c>
    </row>
    <row r="201" spans="1:26" x14ac:dyDescent="0.25">
      <c r="A201" s="1">
        <f t="shared" ca="1" si="38"/>
        <v>0.54150097074820536</v>
      </c>
      <c r="B201" s="1">
        <f t="shared" ca="1" si="39"/>
        <v>0.775517820949988</v>
      </c>
      <c r="C201" s="1">
        <f t="shared" ca="1" si="39"/>
        <v>0.23627861368849601</v>
      </c>
      <c r="D201" s="1">
        <f t="shared" ca="1" si="39"/>
        <v>0.50025881586125209</v>
      </c>
      <c r="E201" s="1">
        <f t="shared" ca="1" si="36"/>
        <v>0.26951449752424084</v>
      </c>
      <c r="F201" s="1">
        <f t="shared" ca="1" si="34"/>
        <v>0.17304190137758657</v>
      </c>
      <c r="G201" s="1">
        <f t="shared" ca="1" si="34"/>
        <v>0.71383309765195124</v>
      </c>
      <c r="H201" s="1">
        <f t="shared" ca="1" si="38"/>
        <v>0.42829442514350247</v>
      </c>
      <c r="I201" s="1">
        <f t="shared" ca="1" si="38"/>
        <v>0.21256668414055069</v>
      </c>
      <c r="J201" s="1">
        <f t="shared" ca="1" si="38"/>
        <v>0.89744791103880561</v>
      </c>
      <c r="K201" s="4">
        <f t="shared" ca="1" si="35"/>
        <v>0.47482547381245788</v>
      </c>
      <c r="U201" s="1">
        <f t="shared" ca="1" si="33"/>
        <v>3</v>
      </c>
      <c r="V201" s="1">
        <f t="shared" ca="1" si="33"/>
        <v>2</v>
      </c>
      <c r="W201" s="1">
        <f t="shared" ca="1" si="33"/>
        <v>6</v>
      </c>
      <c r="X201" s="1">
        <f t="shared" ca="1" si="37"/>
        <v>1</v>
      </c>
      <c r="Y201" s="1">
        <f t="shared" ca="1" si="40"/>
        <v>0.52</v>
      </c>
      <c r="Z201" s="1">
        <f t="shared" ca="1" si="41"/>
        <v>0.54</v>
      </c>
    </row>
    <row r="202" spans="1:26" x14ac:dyDescent="0.25">
      <c r="A202" s="1">
        <f t="shared" ca="1" si="38"/>
        <v>1.8937357728211035E-2</v>
      </c>
      <c r="B202" s="1">
        <f t="shared" ca="1" si="39"/>
        <v>0.59744268795776034</v>
      </c>
      <c r="C202" s="1">
        <f t="shared" ca="1" si="39"/>
        <v>0.76516841240021249</v>
      </c>
      <c r="D202" s="1">
        <f t="shared" ca="1" si="39"/>
        <v>0.84822742384905259</v>
      </c>
      <c r="E202" s="1">
        <f t="shared" ca="1" si="36"/>
        <v>0.85737820721759506</v>
      </c>
      <c r="F202" s="1">
        <f t="shared" ca="1" si="34"/>
        <v>0.95849543079118449</v>
      </c>
      <c r="G202" s="1">
        <f t="shared" ca="1" si="34"/>
        <v>0.73791932254018278</v>
      </c>
      <c r="H202" s="1">
        <f t="shared" ca="1" si="38"/>
        <v>0.15613674637158603</v>
      </c>
      <c r="I202" s="1">
        <f t="shared" ca="1" si="38"/>
        <v>0.69953877992734492</v>
      </c>
      <c r="J202" s="1">
        <f t="shared" ca="1" si="38"/>
        <v>6.9793193066218562E-2</v>
      </c>
      <c r="K202" s="4">
        <f t="shared" ca="1" si="35"/>
        <v>0.57090375618493483</v>
      </c>
      <c r="U202" s="1">
        <f t="shared" ca="1" si="33"/>
        <v>6</v>
      </c>
      <c r="V202" s="1">
        <f t="shared" ca="1" si="33"/>
        <v>1</v>
      </c>
      <c r="W202" s="1">
        <f t="shared" ca="1" si="33"/>
        <v>2</v>
      </c>
      <c r="X202" s="1">
        <f t="shared" ca="1" si="37"/>
        <v>1</v>
      </c>
      <c r="Y202" s="1">
        <f t="shared" ca="1" si="40"/>
        <v>0.52</v>
      </c>
      <c r="Z202" s="1">
        <f t="shared" ca="1" si="41"/>
        <v>0.55000000000000004</v>
      </c>
    </row>
    <row r="203" spans="1:26" x14ac:dyDescent="0.25">
      <c r="A203" s="1">
        <f t="shared" ca="1" si="38"/>
        <v>0.4865995742521515</v>
      </c>
      <c r="B203" s="1">
        <f t="shared" ca="1" si="39"/>
        <v>0.51994000801006202</v>
      </c>
      <c r="C203" s="1">
        <f t="shared" ca="1" si="39"/>
        <v>0.46625686824724899</v>
      </c>
      <c r="D203" s="1">
        <f t="shared" ca="1" si="39"/>
        <v>0.90382954959070272</v>
      </c>
      <c r="E203" s="1">
        <f t="shared" ca="1" si="36"/>
        <v>1.6187427380602748E-2</v>
      </c>
      <c r="F203" s="1">
        <f t="shared" ca="1" si="34"/>
        <v>0.95776033343301004</v>
      </c>
      <c r="G203" s="1">
        <f t="shared" ca="1" si="34"/>
        <v>0.7360962012965131</v>
      </c>
      <c r="H203" s="1">
        <f t="shared" ca="1" si="38"/>
        <v>0.41191572656311959</v>
      </c>
      <c r="I203" s="1">
        <f t="shared" ca="1" si="38"/>
        <v>0.8962177646012438</v>
      </c>
      <c r="J203" s="1">
        <f t="shared" ca="1" si="38"/>
        <v>0.97257920298431444</v>
      </c>
      <c r="K203" s="4">
        <f t="shared" ca="1" si="35"/>
        <v>0.63673826563589686</v>
      </c>
      <c r="U203" s="1">
        <f t="shared" ca="1" si="33"/>
        <v>2</v>
      </c>
      <c r="V203" s="1">
        <f t="shared" ca="1" si="33"/>
        <v>1</v>
      </c>
      <c r="W203" s="1">
        <f t="shared" ca="1" si="33"/>
        <v>1</v>
      </c>
      <c r="X203" s="1">
        <f t="shared" ca="1" si="37"/>
        <v>1</v>
      </c>
      <c r="Y203" s="1">
        <f t="shared" ca="1" si="40"/>
        <v>0.48</v>
      </c>
      <c r="Z203" s="1">
        <f t="shared" ca="1" si="41"/>
        <v>0.54</v>
      </c>
    </row>
    <row r="204" spans="1:26" x14ac:dyDescent="0.25">
      <c r="A204" s="1">
        <f t="shared" ca="1" si="38"/>
        <v>0.61588585009900865</v>
      </c>
      <c r="B204" s="1">
        <f t="shared" ca="1" si="39"/>
        <v>0.52223635330512297</v>
      </c>
      <c r="C204" s="1">
        <f t="shared" ca="1" si="39"/>
        <v>0.57837662548327706</v>
      </c>
      <c r="D204" s="1">
        <f t="shared" ca="1" si="39"/>
        <v>0.61954682840691666</v>
      </c>
      <c r="E204" s="1">
        <f t="shared" ca="1" si="36"/>
        <v>0.82312538178932315</v>
      </c>
      <c r="F204" s="1">
        <f t="shared" ca="1" si="34"/>
        <v>0.96718974363559407</v>
      </c>
      <c r="G204" s="1">
        <f t="shared" ca="1" si="34"/>
        <v>0.47088301854906656</v>
      </c>
      <c r="H204" s="1">
        <f t="shared" ca="1" si="38"/>
        <v>0.78123530516603634</v>
      </c>
      <c r="I204" s="1">
        <f t="shared" ca="1" si="38"/>
        <v>0.9198203423380622</v>
      </c>
      <c r="J204" s="1">
        <f t="shared" ca="1" si="38"/>
        <v>0.4568199994286255</v>
      </c>
      <c r="K204" s="4">
        <f t="shared" ca="1" si="35"/>
        <v>0.67551194482010335</v>
      </c>
      <c r="U204" s="1">
        <f t="shared" ca="1" si="33"/>
        <v>6</v>
      </c>
      <c r="V204" s="1">
        <f t="shared" ca="1" si="33"/>
        <v>6</v>
      </c>
      <c r="W204" s="1">
        <f t="shared" ca="1" si="33"/>
        <v>5</v>
      </c>
      <c r="X204" s="1">
        <f t="shared" ca="1" si="37"/>
        <v>0</v>
      </c>
      <c r="Y204" s="1">
        <f t="shared" ca="1" si="40"/>
        <v>0.48</v>
      </c>
      <c r="Z204" s="1">
        <f t="shared" ca="1" si="41"/>
        <v>0.54</v>
      </c>
    </row>
    <row r="205" spans="1:26" x14ac:dyDescent="0.25">
      <c r="A205" s="1">
        <f t="shared" ca="1" si="38"/>
        <v>0.16873188580340548</v>
      </c>
      <c r="B205" s="1">
        <f t="shared" ca="1" si="39"/>
        <v>0.93803117450882756</v>
      </c>
      <c r="C205" s="1">
        <f t="shared" ca="1" si="39"/>
        <v>0.21183171082577734</v>
      </c>
      <c r="D205" s="1">
        <f t="shared" ca="1" si="39"/>
        <v>0.74503518337772301</v>
      </c>
      <c r="E205" s="1">
        <f t="shared" ca="1" si="36"/>
        <v>0.71583633771645472</v>
      </c>
      <c r="F205" s="1">
        <f t="shared" ca="1" si="34"/>
        <v>2.5204797572215498E-2</v>
      </c>
      <c r="G205" s="1">
        <f t="shared" ca="1" si="34"/>
        <v>0.38455031482405744</v>
      </c>
      <c r="H205" s="1">
        <f t="shared" ca="1" si="38"/>
        <v>0.27343057863902975</v>
      </c>
      <c r="I205" s="1">
        <f t="shared" ca="1" si="38"/>
        <v>0.52327376546434046</v>
      </c>
      <c r="J205" s="1">
        <f t="shared" ca="1" si="38"/>
        <v>0.33617323586189463</v>
      </c>
      <c r="K205" s="4">
        <f t="shared" ca="1" si="35"/>
        <v>0.43220989845937263</v>
      </c>
      <c r="U205" s="1">
        <f t="shared" ca="1" si="33"/>
        <v>3</v>
      </c>
      <c r="V205" s="1">
        <f t="shared" ca="1" si="33"/>
        <v>1</v>
      </c>
      <c r="W205" s="1">
        <f t="shared" ca="1" si="33"/>
        <v>5</v>
      </c>
      <c r="X205" s="1">
        <f t="shared" ca="1" si="37"/>
        <v>0</v>
      </c>
      <c r="Y205" s="1">
        <f t="shared" ca="1" si="40"/>
        <v>0.48</v>
      </c>
      <c r="Z205" s="1">
        <f t="shared" ca="1" si="41"/>
        <v>0.55000000000000004</v>
      </c>
    </row>
    <row r="206" spans="1:26" x14ac:dyDescent="0.25">
      <c r="A206" s="1">
        <f t="shared" ca="1" si="38"/>
        <v>8.0181242292998389E-2</v>
      </c>
      <c r="B206" s="1">
        <f t="shared" ca="1" si="39"/>
        <v>8.4829955603270224E-2</v>
      </c>
      <c r="C206" s="1">
        <f t="shared" ca="1" si="39"/>
        <v>0.12948831128394345</v>
      </c>
      <c r="D206" s="1">
        <f t="shared" ca="1" si="39"/>
        <v>0.53580114042876181</v>
      </c>
      <c r="E206" s="1">
        <f t="shared" ca="1" si="36"/>
        <v>4.8299438463512701E-2</v>
      </c>
      <c r="F206" s="1">
        <f t="shared" ca="1" si="34"/>
        <v>0.3659793508240704</v>
      </c>
      <c r="G206" s="1">
        <f t="shared" ca="1" si="34"/>
        <v>2.6343032232403529E-2</v>
      </c>
      <c r="H206" s="1">
        <f t="shared" ca="1" si="38"/>
        <v>0.40814252424692854</v>
      </c>
      <c r="I206" s="1">
        <f t="shared" ca="1" si="38"/>
        <v>0.19793167260293465</v>
      </c>
      <c r="J206" s="1">
        <f t="shared" ca="1" si="38"/>
        <v>0.44387020038678993</v>
      </c>
      <c r="K206" s="4">
        <f t="shared" ca="1" si="35"/>
        <v>0.23208668683656133</v>
      </c>
      <c r="U206" s="1">
        <f t="shared" ca="1" si="33"/>
        <v>3</v>
      </c>
      <c r="V206" s="1">
        <f t="shared" ca="1" si="33"/>
        <v>3</v>
      </c>
      <c r="W206" s="1">
        <f t="shared" ca="1" si="33"/>
        <v>5</v>
      </c>
      <c r="X206" s="1">
        <f t="shared" ca="1" si="37"/>
        <v>0</v>
      </c>
      <c r="Y206" s="1">
        <f t="shared" ca="1" si="40"/>
        <v>0.52</v>
      </c>
      <c r="Z206" s="1">
        <f t="shared" ca="1" si="41"/>
        <v>0.56999999999999995</v>
      </c>
    </row>
    <row r="207" spans="1:26" x14ac:dyDescent="0.25">
      <c r="A207" s="1">
        <f t="shared" ca="1" si="38"/>
        <v>0.6061010744488815</v>
      </c>
      <c r="B207" s="1">
        <f t="shared" ca="1" si="39"/>
        <v>4.3910382160467165E-2</v>
      </c>
      <c r="C207" s="1">
        <f t="shared" ca="1" si="39"/>
        <v>0.53757206051038209</v>
      </c>
      <c r="D207" s="1">
        <f t="shared" ca="1" si="39"/>
        <v>0.52566730074909218</v>
      </c>
      <c r="E207" s="1">
        <f t="shared" ca="1" si="36"/>
        <v>0.89925533516907119</v>
      </c>
      <c r="F207" s="1">
        <f t="shared" ca="1" si="34"/>
        <v>0.28902197392829143</v>
      </c>
      <c r="G207" s="1">
        <f t="shared" ca="1" si="34"/>
        <v>0.85650865084242156</v>
      </c>
      <c r="H207" s="1">
        <f t="shared" ca="1" si="38"/>
        <v>4.6347375133777735E-2</v>
      </c>
      <c r="I207" s="1">
        <f t="shared" ca="1" si="38"/>
        <v>9.2150930659408936E-2</v>
      </c>
      <c r="J207" s="1">
        <f t="shared" ca="1" si="38"/>
        <v>0.70071685704180975</v>
      </c>
      <c r="K207" s="4">
        <f t="shared" ca="1" si="35"/>
        <v>0.4597251940643603</v>
      </c>
      <c r="U207" s="1">
        <f t="shared" ca="1" si="33"/>
        <v>4</v>
      </c>
      <c r="V207" s="1">
        <f t="shared" ca="1" si="33"/>
        <v>5</v>
      </c>
      <c r="W207" s="1">
        <f t="shared" ca="1" si="33"/>
        <v>4</v>
      </c>
      <c r="X207" s="1">
        <f t="shared" ca="1" si="37"/>
        <v>0</v>
      </c>
      <c r="Y207" s="1">
        <f t="shared" ca="1" si="40"/>
        <v>0.56000000000000005</v>
      </c>
      <c r="Z207" s="1">
        <f t="shared" ca="1" si="41"/>
        <v>0.57999999999999996</v>
      </c>
    </row>
    <row r="208" spans="1:26" x14ac:dyDescent="0.25">
      <c r="A208" s="1">
        <f t="shared" ca="1" si="38"/>
        <v>0.52289110487953949</v>
      </c>
      <c r="B208" s="1">
        <f t="shared" ca="1" si="39"/>
        <v>0.60718592962789231</v>
      </c>
      <c r="C208" s="1">
        <f t="shared" ca="1" si="39"/>
        <v>0.71734927133180215</v>
      </c>
      <c r="D208" s="1">
        <f t="shared" ca="1" si="39"/>
        <v>1.2985198237807638E-2</v>
      </c>
      <c r="E208" s="1">
        <f t="shared" ca="1" si="36"/>
        <v>0.42951445494543194</v>
      </c>
      <c r="F208" s="1">
        <f t="shared" ca="1" si="34"/>
        <v>0.56439669221889843</v>
      </c>
      <c r="G208" s="1">
        <f t="shared" ca="1" si="34"/>
        <v>0.96380491396371082</v>
      </c>
      <c r="H208" s="1">
        <f t="shared" ca="1" si="38"/>
        <v>0.63456632629359511</v>
      </c>
      <c r="I208" s="1">
        <f t="shared" ca="1" si="38"/>
        <v>0.45960010323120593</v>
      </c>
      <c r="J208" s="1">
        <f t="shared" ca="1" si="38"/>
        <v>0.20558260366331105</v>
      </c>
      <c r="K208" s="4">
        <f t="shared" ca="1" si="35"/>
        <v>0.5117876598393194</v>
      </c>
      <c r="U208" s="1">
        <f t="shared" ca="1" si="33"/>
        <v>1</v>
      </c>
      <c r="V208" s="1">
        <f t="shared" ca="1" si="33"/>
        <v>1</v>
      </c>
      <c r="W208" s="1">
        <f t="shared" ca="1" si="33"/>
        <v>4</v>
      </c>
      <c r="X208" s="1">
        <f t="shared" ca="1" si="37"/>
        <v>0</v>
      </c>
      <c r="Y208" s="1">
        <f t="shared" ca="1" si="40"/>
        <v>0.56000000000000005</v>
      </c>
      <c r="Z208" s="1">
        <f t="shared" ca="1" si="41"/>
        <v>0.57999999999999996</v>
      </c>
    </row>
    <row r="209" spans="1:26" x14ac:dyDescent="0.25">
      <c r="A209" s="1">
        <f t="shared" ca="1" si="38"/>
        <v>0.54465597283857226</v>
      </c>
      <c r="B209" s="1">
        <f t="shared" ca="1" si="39"/>
        <v>0.38923618042416008</v>
      </c>
      <c r="C209" s="1">
        <f t="shared" ca="1" si="39"/>
        <v>0.28722933062814981</v>
      </c>
      <c r="D209" s="1">
        <f t="shared" ca="1" si="39"/>
        <v>0.60914773143715883</v>
      </c>
      <c r="E209" s="1">
        <f t="shared" ca="1" si="36"/>
        <v>0.41038236693172847</v>
      </c>
      <c r="F209" s="1">
        <f t="shared" ca="1" si="34"/>
        <v>0.84958285005576883</v>
      </c>
      <c r="G209" s="1">
        <f t="shared" ca="1" si="34"/>
        <v>0.82129921294404085</v>
      </c>
      <c r="H209" s="1">
        <f t="shared" ca="1" si="38"/>
        <v>0.63224177796732972</v>
      </c>
      <c r="I209" s="1">
        <f t="shared" ca="1" si="38"/>
        <v>0.43337723958640084</v>
      </c>
      <c r="J209" s="1">
        <f t="shared" ca="1" si="38"/>
        <v>0.92416752147283998</v>
      </c>
      <c r="K209" s="4">
        <f t="shared" ca="1" si="35"/>
        <v>0.59013201842861496</v>
      </c>
      <c r="U209" s="1">
        <f t="shared" ca="1" si="33"/>
        <v>5</v>
      </c>
      <c r="V209" s="1">
        <f t="shared" ca="1" si="33"/>
        <v>2</v>
      </c>
      <c r="W209" s="1">
        <f t="shared" ca="1" si="33"/>
        <v>3</v>
      </c>
      <c r="X209" s="1">
        <f t="shared" ca="1" si="37"/>
        <v>1</v>
      </c>
      <c r="Y209" s="1">
        <f t="shared" ca="1" si="40"/>
        <v>0.6</v>
      </c>
      <c r="Z209" s="1">
        <f t="shared" ca="1" si="41"/>
        <v>0.57999999999999996</v>
      </c>
    </row>
    <row r="210" spans="1:26" x14ac:dyDescent="0.25">
      <c r="A210" s="1">
        <f t="shared" ca="1" si="38"/>
        <v>0.26341529281521581</v>
      </c>
      <c r="B210" s="1">
        <f t="shared" ca="1" si="39"/>
        <v>0.32217577942779096</v>
      </c>
      <c r="C210" s="1">
        <f t="shared" ca="1" si="39"/>
        <v>0.61682709476569353</v>
      </c>
      <c r="D210" s="1">
        <f t="shared" ca="1" si="39"/>
        <v>0.5157145394843573</v>
      </c>
      <c r="E210" s="1">
        <f t="shared" ca="1" si="36"/>
        <v>0.47709946665800718</v>
      </c>
      <c r="F210" s="1">
        <f t="shared" ca="1" si="34"/>
        <v>0.47062448576533533</v>
      </c>
      <c r="G210" s="1">
        <f t="shared" ca="1" si="34"/>
        <v>0.75408108878821656</v>
      </c>
      <c r="H210" s="1">
        <f t="shared" ca="1" si="38"/>
        <v>0.19582816244770018</v>
      </c>
      <c r="I210" s="1">
        <f t="shared" ca="1" si="38"/>
        <v>0.23281478634927233</v>
      </c>
      <c r="J210" s="1">
        <f t="shared" ca="1" si="38"/>
        <v>0.89783535850298468</v>
      </c>
      <c r="K210" s="4">
        <f t="shared" ca="1" si="35"/>
        <v>0.47464160550045742</v>
      </c>
      <c r="U210" s="1">
        <f t="shared" ca="1" si="33"/>
        <v>1</v>
      </c>
      <c r="V210" s="1">
        <f t="shared" ca="1" si="33"/>
        <v>1</v>
      </c>
      <c r="W210" s="1">
        <f t="shared" ca="1" si="33"/>
        <v>3</v>
      </c>
      <c r="X210" s="1">
        <f t="shared" ca="1" si="37"/>
        <v>0</v>
      </c>
      <c r="Y210" s="1">
        <f t="shared" ca="1" si="40"/>
        <v>0.6</v>
      </c>
      <c r="Z210" s="1">
        <f t="shared" ca="1" si="41"/>
        <v>0.59</v>
      </c>
    </row>
    <row r="211" spans="1:26" x14ac:dyDescent="0.25">
      <c r="A211" s="1">
        <f t="shared" ca="1" si="38"/>
        <v>0.83727213795474797</v>
      </c>
      <c r="B211" s="1">
        <f t="shared" ca="1" si="39"/>
        <v>0.90393479247207498</v>
      </c>
      <c r="C211" s="1">
        <f t="shared" ca="1" si="39"/>
        <v>0.15259421593791889</v>
      </c>
      <c r="D211" s="1">
        <f t="shared" ca="1" si="39"/>
        <v>0.22532356911440587</v>
      </c>
      <c r="E211" s="1">
        <f t="shared" ca="1" si="36"/>
        <v>0.70938548636810472</v>
      </c>
      <c r="F211" s="1">
        <f t="shared" ca="1" si="34"/>
        <v>0.6122229046104336</v>
      </c>
      <c r="G211" s="1">
        <f t="shared" ca="1" si="34"/>
        <v>0.74009004989688199</v>
      </c>
      <c r="H211" s="1">
        <f t="shared" ca="1" si="38"/>
        <v>0.31159842857347897</v>
      </c>
      <c r="I211" s="1">
        <f t="shared" ca="1" si="38"/>
        <v>0.37687420601072374</v>
      </c>
      <c r="J211" s="1">
        <f t="shared" ca="1" si="38"/>
        <v>0.92875452441847539</v>
      </c>
      <c r="K211" s="4">
        <f t="shared" ca="1" si="35"/>
        <v>0.5798050315357246</v>
      </c>
      <c r="U211" s="1">
        <f t="shared" ca="1" si="33"/>
        <v>6</v>
      </c>
      <c r="V211" s="1">
        <f t="shared" ca="1" si="33"/>
        <v>2</v>
      </c>
      <c r="W211" s="1">
        <f t="shared" ca="1" si="33"/>
        <v>2</v>
      </c>
      <c r="X211" s="1">
        <f t="shared" ca="1" si="37"/>
        <v>2</v>
      </c>
      <c r="Y211" s="1">
        <f t="shared" ca="1" si="40"/>
        <v>0.6</v>
      </c>
      <c r="Z211" s="1">
        <f t="shared" ca="1" si="41"/>
        <v>0.6</v>
      </c>
    </row>
    <row r="212" spans="1:26" x14ac:dyDescent="0.25">
      <c r="A212" s="1">
        <f t="shared" ca="1" si="38"/>
        <v>0.30519660610518262</v>
      </c>
      <c r="B212" s="1">
        <f t="shared" ca="1" si="39"/>
        <v>0.12022614144867483</v>
      </c>
      <c r="C212" s="1">
        <f t="shared" ca="1" si="39"/>
        <v>0.22351838375777133</v>
      </c>
      <c r="D212" s="1">
        <f t="shared" ca="1" si="39"/>
        <v>0.61089782098704548</v>
      </c>
      <c r="E212" s="1">
        <f t="shared" ca="1" si="36"/>
        <v>0.85329852513482962</v>
      </c>
      <c r="F212" s="1">
        <f t="shared" ca="1" si="34"/>
        <v>0.45515384106775592</v>
      </c>
      <c r="G212" s="1">
        <f t="shared" ca="1" si="34"/>
        <v>0.63599667777742319</v>
      </c>
      <c r="H212" s="1">
        <f t="shared" ca="1" si="38"/>
        <v>9.6820892795833391E-2</v>
      </c>
      <c r="I212" s="1">
        <f t="shared" ca="1" si="38"/>
        <v>0.17780407530180908</v>
      </c>
      <c r="J212" s="1">
        <f t="shared" ca="1" si="38"/>
        <v>0.23894922129567275</v>
      </c>
      <c r="K212" s="4">
        <f t="shared" ca="1" si="35"/>
        <v>0.37178621856719984</v>
      </c>
      <c r="U212" s="1">
        <f t="shared" ref="U212:W275" ca="1" si="42">RANDBETWEEN(1,6)</f>
        <v>6</v>
      </c>
      <c r="V212" s="1">
        <f t="shared" ca="1" si="42"/>
        <v>2</v>
      </c>
      <c r="W212" s="1">
        <f t="shared" ca="1" si="42"/>
        <v>2</v>
      </c>
      <c r="X212" s="1">
        <f t="shared" ca="1" si="37"/>
        <v>2</v>
      </c>
      <c r="Y212" s="1">
        <f t="shared" ca="1" si="40"/>
        <v>0.56000000000000005</v>
      </c>
      <c r="Z212" s="1">
        <f t="shared" ca="1" si="41"/>
        <v>0.57999999999999996</v>
      </c>
    </row>
    <row r="213" spans="1:26" x14ac:dyDescent="0.25">
      <c r="A213" s="1">
        <f t="shared" ca="1" si="38"/>
        <v>0.13129927910050732</v>
      </c>
      <c r="B213" s="1">
        <f t="shared" ca="1" si="39"/>
        <v>4.3880454770582999E-2</v>
      </c>
      <c r="C213" s="1">
        <f t="shared" ca="1" si="39"/>
        <v>5.2119141489990972E-2</v>
      </c>
      <c r="D213" s="1">
        <f t="shared" ca="1" si="39"/>
        <v>0.12709311148792646</v>
      </c>
      <c r="E213" s="1">
        <f t="shared" ca="1" si="36"/>
        <v>0.45821856340271383</v>
      </c>
      <c r="F213" s="1">
        <f t="shared" ca="1" si="34"/>
        <v>0.31954199368476854</v>
      </c>
      <c r="G213" s="1">
        <f t="shared" ca="1" si="34"/>
        <v>0.71717397280311068</v>
      </c>
      <c r="H213" s="1">
        <f t="shared" ca="1" si="38"/>
        <v>0.37783797238611827</v>
      </c>
      <c r="I213" s="1">
        <f t="shared" ca="1" si="38"/>
        <v>0.41589686648581181</v>
      </c>
      <c r="J213" s="1">
        <f t="shared" ca="1" si="38"/>
        <v>0.81955902420971316</v>
      </c>
      <c r="K213" s="4">
        <f t="shared" ca="1" si="35"/>
        <v>0.3462620379821244</v>
      </c>
      <c r="U213" s="1">
        <f t="shared" ca="1" si="42"/>
        <v>6</v>
      </c>
      <c r="V213" s="1">
        <f t="shared" ca="1" si="42"/>
        <v>2</v>
      </c>
      <c r="W213" s="1">
        <f t="shared" ca="1" si="42"/>
        <v>5</v>
      </c>
      <c r="X213" s="1">
        <f t="shared" ca="1" si="37"/>
        <v>1</v>
      </c>
      <c r="Y213" s="1">
        <f t="shared" ca="1" si="40"/>
        <v>0.52</v>
      </c>
      <c r="Z213" s="1">
        <f t="shared" ca="1" si="41"/>
        <v>0.56000000000000005</v>
      </c>
    </row>
    <row r="214" spans="1:26" x14ac:dyDescent="0.25">
      <c r="A214" s="1">
        <f t="shared" ca="1" si="38"/>
        <v>0.60759050531169967</v>
      </c>
      <c r="B214" s="1">
        <f t="shared" ca="1" si="39"/>
        <v>0.47429001150705918</v>
      </c>
      <c r="C214" s="1">
        <f t="shared" ca="1" si="39"/>
        <v>0.66123946308086456</v>
      </c>
      <c r="D214" s="1">
        <f t="shared" ca="1" si="39"/>
        <v>0.74968462200798891</v>
      </c>
      <c r="E214" s="1">
        <f t="shared" ca="1" si="36"/>
        <v>0.17527541185013606</v>
      </c>
      <c r="F214" s="1">
        <f t="shared" ca="1" si="36"/>
        <v>0.91963776128881902</v>
      </c>
      <c r="G214" s="1">
        <f t="shared" ca="1" si="36"/>
        <v>0.84309923107829199</v>
      </c>
      <c r="H214" s="1">
        <f t="shared" ca="1" si="38"/>
        <v>0.37795562082316247</v>
      </c>
      <c r="I214" s="1">
        <f t="shared" ca="1" si="38"/>
        <v>0.84103061587529138</v>
      </c>
      <c r="J214" s="1">
        <f t="shared" ca="1" si="38"/>
        <v>0.44149308544459742</v>
      </c>
      <c r="K214" s="4">
        <f t="shared" ca="1" si="35"/>
        <v>0.609129632826791</v>
      </c>
      <c r="U214" s="1">
        <f t="shared" ca="1" si="42"/>
        <v>3</v>
      </c>
      <c r="V214" s="1">
        <f t="shared" ca="1" si="42"/>
        <v>2</v>
      </c>
      <c r="W214" s="1">
        <f t="shared" ca="1" si="42"/>
        <v>1</v>
      </c>
      <c r="X214" s="1">
        <f t="shared" ca="1" si="37"/>
        <v>1</v>
      </c>
      <c r="Y214" s="1">
        <f t="shared" ca="1" si="40"/>
        <v>0.52</v>
      </c>
      <c r="Z214" s="1">
        <f t="shared" ca="1" si="41"/>
        <v>0.55000000000000004</v>
      </c>
    </row>
    <row r="215" spans="1:26" x14ac:dyDescent="0.25">
      <c r="A215" s="1">
        <f t="shared" ca="1" si="38"/>
        <v>0.22369937858861877</v>
      </c>
      <c r="B215" s="1">
        <f t="shared" ca="1" si="39"/>
        <v>0.38111526025297371</v>
      </c>
      <c r="C215" s="1">
        <f t="shared" ca="1" si="39"/>
        <v>0.36748280959739832</v>
      </c>
      <c r="D215" s="1">
        <f t="shared" ca="1" si="39"/>
        <v>0.95042664136720312</v>
      </c>
      <c r="E215" s="1">
        <f t="shared" ca="1" si="36"/>
        <v>0.30364810002901232</v>
      </c>
      <c r="F215" s="1">
        <f t="shared" ca="1" si="36"/>
        <v>0.23860966795340743</v>
      </c>
      <c r="G215" s="1">
        <f t="shared" ca="1" si="36"/>
        <v>0.16061028081183637</v>
      </c>
      <c r="H215" s="1">
        <f t="shared" ca="1" si="38"/>
        <v>0.50653460990364041</v>
      </c>
      <c r="I215" s="1">
        <f t="shared" ca="1" si="38"/>
        <v>0.38765578394488065</v>
      </c>
      <c r="J215" s="1">
        <f t="shared" ca="1" si="38"/>
        <v>0.67069518299497799</v>
      </c>
      <c r="K215" s="4">
        <f t="shared" ca="1" si="35"/>
        <v>0.41904777154439488</v>
      </c>
      <c r="U215" s="1">
        <f t="shared" ca="1" si="42"/>
        <v>4</v>
      </c>
      <c r="V215" s="1">
        <f t="shared" ca="1" si="42"/>
        <v>1</v>
      </c>
      <c r="W215" s="1">
        <f t="shared" ca="1" si="42"/>
        <v>2</v>
      </c>
      <c r="X215" s="1">
        <f t="shared" ca="1" si="37"/>
        <v>1</v>
      </c>
      <c r="Y215" s="1">
        <f t="shared" ca="1" si="40"/>
        <v>0.52</v>
      </c>
      <c r="Z215" s="1">
        <f t="shared" ca="1" si="41"/>
        <v>0.55000000000000004</v>
      </c>
    </row>
    <row r="216" spans="1:26" x14ac:dyDescent="0.25">
      <c r="A216" s="1">
        <f t="shared" ca="1" si="38"/>
        <v>0.41800864098463475</v>
      </c>
      <c r="B216" s="1">
        <f t="shared" ca="1" si="39"/>
        <v>0.27533849388237153</v>
      </c>
      <c r="C216" s="1">
        <f t="shared" ca="1" si="39"/>
        <v>0.28549132188251647</v>
      </c>
      <c r="D216" s="1">
        <f t="shared" ca="1" si="39"/>
        <v>0.56016476520947212</v>
      </c>
      <c r="E216" s="1">
        <f t="shared" ca="1" si="36"/>
        <v>0.49718934094033496</v>
      </c>
      <c r="F216" s="1">
        <f t="shared" ca="1" si="36"/>
        <v>0.76624747027605233</v>
      </c>
      <c r="G216" s="1">
        <f t="shared" ca="1" si="36"/>
        <v>0.71243039110681505</v>
      </c>
      <c r="H216" s="1">
        <f t="shared" ca="1" si="38"/>
        <v>0.5783692553771872</v>
      </c>
      <c r="I216" s="1">
        <f t="shared" ca="1" si="38"/>
        <v>9.1273022542069038E-2</v>
      </c>
      <c r="J216" s="1">
        <f t="shared" ca="1" si="38"/>
        <v>0.30170215610392648</v>
      </c>
      <c r="K216" s="4">
        <f t="shared" ca="1" si="35"/>
        <v>0.44862148583053801</v>
      </c>
      <c r="U216" s="1">
        <f t="shared" ca="1" si="42"/>
        <v>3</v>
      </c>
      <c r="V216" s="1">
        <f t="shared" ca="1" si="42"/>
        <v>6</v>
      </c>
      <c r="W216" s="1">
        <f t="shared" ca="1" si="42"/>
        <v>2</v>
      </c>
      <c r="X216" s="1">
        <f t="shared" ca="1" si="37"/>
        <v>1</v>
      </c>
      <c r="Y216" s="1">
        <f t="shared" ca="1" si="40"/>
        <v>0.52</v>
      </c>
      <c r="Z216" s="1">
        <f t="shared" ca="1" si="41"/>
        <v>0.54</v>
      </c>
    </row>
    <row r="217" spans="1:26" x14ac:dyDescent="0.25">
      <c r="A217" s="1">
        <f t="shared" ca="1" si="38"/>
        <v>0.7621139075944724</v>
      </c>
      <c r="B217" s="1">
        <f t="shared" ca="1" si="39"/>
        <v>0.91151908096122702</v>
      </c>
      <c r="C217" s="1">
        <f t="shared" ca="1" si="39"/>
        <v>0.65072855479589797</v>
      </c>
      <c r="D217" s="1">
        <f t="shared" ca="1" si="39"/>
        <v>0.63446193420884323</v>
      </c>
      <c r="E217" s="1">
        <f t="shared" ca="1" si="36"/>
        <v>0.62272498037081747</v>
      </c>
      <c r="F217" s="1">
        <f t="shared" ca="1" si="36"/>
        <v>0.40951944776098925</v>
      </c>
      <c r="G217" s="1">
        <f t="shared" ca="1" si="36"/>
        <v>0.89428558470922548</v>
      </c>
      <c r="H217" s="1">
        <f t="shared" ca="1" si="38"/>
        <v>0.28886256514233688</v>
      </c>
      <c r="I217" s="1">
        <f t="shared" ca="1" si="38"/>
        <v>0.82008330813659669</v>
      </c>
      <c r="J217" s="1">
        <f t="shared" ca="1" si="38"/>
        <v>0.11344973364063615</v>
      </c>
      <c r="K217" s="4">
        <f t="shared" ca="1" si="35"/>
        <v>0.61077490973210424</v>
      </c>
      <c r="U217" s="1">
        <f t="shared" ca="1" si="42"/>
        <v>4</v>
      </c>
      <c r="V217" s="1">
        <f t="shared" ca="1" si="42"/>
        <v>6</v>
      </c>
      <c r="W217" s="1">
        <f t="shared" ca="1" si="42"/>
        <v>5</v>
      </c>
      <c r="X217" s="1">
        <f t="shared" ca="1" si="37"/>
        <v>0</v>
      </c>
      <c r="Y217" s="1">
        <f t="shared" ca="1" si="40"/>
        <v>0.48</v>
      </c>
      <c r="Z217" s="1">
        <f t="shared" ca="1" si="41"/>
        <v>0.53</v>
      </c>
    </row>
    <row r="218" spans="1:26" x14ac:dyDescent="0.25">
      <c r="A218" s="1">
        <f t="shared" ca="1" si="38"/>
        <v>0.76880513587575761</v>
      </c>
      <c r="B218" s="1">
        <f t="shared" ca="1" si="39"/>
        <v>0.36243706403683318</v>
      </c>
      <c r="C218" s="1">
        <f t="shared" ca="1" si="39"/>
        <v>0.56747881176232795</v>
      </c>
      <c r="D218" s="1">
        <f t="shared" ca="1" si="39"/>
        <v>0.1663826278215037</v>
      </c>
      <c r="E218" s="1">
        <f t="shared" ca="1" si="36"/>
        <v>0.53155316527480823</v>
      </c>
      <c r="F218" s="1">
        <f t="shared" ca="1" si="36"/>
        <v>0.35964299518556953</v>
      </c>
      <c r="G218" s="1">
        <f t="shared" ca="1" si="36"/>
        <v>4.9718119743606071E-2</v>
      </c>
      <c r="H218" s="1">
        <f t="shared" ca="1" si="38"/>
        <v>0.33847528469798993</v>
      </c>
      <c r="I218" s="1">
        <f t="shared" ca="1" si="38"/>
        <v>0.87531433661121649</v>
      </c>
      <c r="J218" s="1">
        <f t="shared" ca="1" si="38"/>
        <v>0.78924764407306058</v>
      </c>
      <c r="K218" s="4">
        <f t="shared" ca="1" si="35"/>
        <v>0.48090551850826724</v>
      </c>
      <c r="U218" s="1">
        <f t="shared" ca="1" si="42"/>
        <v>4</v>
      </c>
      <c r="V218" s="1">
        <f t="shared" ca="1" si="42"/>
        <v>6</v>
      </c>
      <c r="W218" s="1">
        <f t="shared" ca="1" si="42"/>
        <v>6</v>
      </c>
      <c r="X218" s="1">
        <f t="shared" ca="1" si="37"/>
        <v>0</v>
      </c>
      <c r="Y218" s="1">
        <f t="shared" ca="1" si="40"/>
        <v>0.48</v>
      </c>
      <c r="Z218" s="1">
        <f t="shared" ca="1" si="41"/>
        <v>0.53</v>
      </c>
    </row>
    <row r="219" spans="1:26" x14ac:dyDescent="0.25">
      <c r="A219" s="1">
        <f t="shared" ca="1" si="38"/>
        <v>0.63529554641024966</v>
      </c>
      <c r="B219" s="1">
        <f t="shared" ca="1" si="39"/>
        <v>0.35139675369944323</v>
      </c>
      <c r="C219" s="1">
        <f t="shared" ca="1" si="39"/>
        <v>0.6851147096229474</v>
      </c>
      <c r="D219" s="1">
        <f t="shared" ca="1" si="39"/>
        <v>2.416965239462443E-3</v>
      </c>
      <c r="E219" s="1">
        <f t="shared" ca="1" si="36"/>
        <v>0.98824079283265487</v>
      </c>
      <c r="F219" s="1">
        <f t="shared" ca="1" si="36"/>
        <v>0.20437030863253369</v>
      </c>
      <c r="G219" s="1">
        <f t="shared" ca="1" si="36"/>
        <v>0.95006444836870707</v>
      </c>
      <c r="H219" s="1">
        <f t="shared" ca="1" si="38"/>
        <v>0.91180542004597864</v>
      </c>
      <c r="I219" s="1">
        <f t="shared" ca="1" si="38"/>
        <v>0.77877547767744715</v>
      </c>
      <c r="J219" s="1">
        <f t="shared" ca="1" si="38"/>
        <v>0.50283160980719277</v>
      </c>
      <c r="K219" s="4">
        <f t="shared" ca="1" si="35"/>
        <v>0.60103120323366166</v>
      </c>
      <c r="U219" s="1">
        <f t="shared" ca="1" si="42"/>
        <v>6</v>
      </c>
      <c r="V219" s="1">
        <f t="shared" ca="1" si="42"/>
        <v>1</v>
      </c>
      <c r="W219" s="1">
        <f t="shared" ca="1" si="42"/>
        <v>1</v>
      </c>
      <c r="X219" s="1">
        <f t="shared" ca="1" si="37"/>
        <v>0</v>
      </c>
      <c r="Y219" s="1">
        <f t="shared" ca="1" si="40"/>
        <v>0.48</v>
      </c>
      <c r="Z219" s="1">
        <f t="shared" ca="1" si="41"/>
        <v>0.53</v>
      </c>
    </row>
    <row r="220" spans="1:26" x14ac:dyDescent="0.25">
      <c r="A220" s="1">
        <f t="shared" ca="1" si="38"/>
        <v>0.18526415128741003</v>
      </c>
      <c r="B220" s="1">
        <f t="shared" ca="1" si="39"/>
        <v>0.58456444247275241</v>
      </c>
      <c r="C220" s="1">
        <f t="shared" ca="1" si="39"/>
        <v>0.34965230629649247</v>
      </c>
      <c r="D220" s="1">
        <f t="shared" ca="1" si="39"/>
        <v>0.11299747109695224</v>
      </c>
      <c r="E220" s="1">
        <f t="shared" ca="1" si="36"/>
        <v>0.93416796881509712</v>
      </c>
      <c r="F220" s="1">
        <f t="shared" ca="1" si="36"/>
        <v>0.37352205535462324</v>
      </c>
      <c r="G220" s="1">
        <f t="shared" ca="1" si="36"/>
        <v>0.56793334525789474</v>
      </c>
      <c r="H220" s="1">
        <f t="shared" ca="1" si="38"/>
        <v>0.53637535120773039</v>
      </c>
      <c r="I220" s="1">
        <f t="shared" ca="1" si="38"/>
        <v>0.84571864593537682</v>
      </c>
      <c r="J220" s="1">
        <f t="shared" ca="1" si="38"/>
        <v>0.15923102993463667</v>
      </c>
      <c r="K220" s="4">
        <f t="shared" ca="1" si="35"/>
        <v>0.46494267676589657</v>
      </c>
      <c r="U220" s="1">
        <f t="shared" ca="1" si="42"/>
        <v>2</v>
      </c>
      <c r="V220" s="1">
        <f t="shared" ca="1" si="42"/>
        <v>6</v>
      </c>
      <c r="W220" s="1">
        <f t="shared" ca="1" si="42"/>
        <v>1</v>
      </c>
      <c r="X220" s="1">
        <f t="shared" ca="1" si="37"/>
        <v>1</v>
      </c>
      <c r="Y220" s="1">
        <f t="shared" ca="1" si="40"/>
        <v>0.48</v>
      </c>
      <c r="Z220" s="1">
        <f t="shared" ca="1" si="41"/>
        <v>0.53</v>
      </c>
    </row>
    <row r="221" spans="1:26" x14ac:dyDescent="0.25">
      <c r="A221" s="1">
        <f t="shared" ca="1" si="38"/>
        <v>0.84568846315948942</v>
      </c>
      <c r="B221" s="1">
        <f t="shared" ca="1" si="39"/>
        <v>0.86921393230938471</v>
      </c>
      <c r="C221" s="1">
        <f t="shared" ca="1" si="39"/>
        <v>0.95299313671587038</v>
      </c>
      <c r="D221" s="1">
        <f t="shared" ca="1" si="39"/>
        <v>0.40558544769721017</v>
      </c>
      <c r="E221" s="1">
        <f t="shared" ca="1" si="36"/>
        <v>0.78620179819841451</v>
      </c>
      <c r="F221" s="1">
        <f t="shared" ca="1" si="36"/>
        <v>6.7546155095229876E-2</v>
      </c>
      <c r="G221" s="1">
        <f t="shared" ca="1" si="36"/>
        <v>3.860687511488492E-3</v>
      </c>
      <c r="H221" s="1">
        <f t="shared" ca="1" si="38"/>
        <v>0.92769411507288124</v>
      </c>
      <c r="I221" s="1">
        <f t="shared" ca="1" si="38"/>
        <v>0.27207677054153234</v>
      </c>
      <c r="J221" s="1">
        <f t="shared" ca="1" si="38"/>
        <v>0.95582499017865941</v>
      </c>
      <c r="K221" s="4">
        <f t="shared" ca="1" si="35"/>
        <v>0.60866854964801609</v>
      </c>
      <c r="U221" s="1">
        <f t="shared" ca="1" si="42"/>
        <v>5</v>
      </c>
      <c r="V221" s="1">
        <f t="shared" ca="1" si="42"/>
        <v>4</v>
      </c>
      <c r="W221" s="1">
        <f t="shared" ca="1" si="42"/>
        <v>3</v>
      </c>
      <c r="X221" s="1">
        <f t="shared" ca="1" si="37"/>
        <v>0</v>
      </c>
      <c r="Y221" s="1">
        <f t="shared" ca="1" si="40"/>
        <v>0.44</v>
      </c>
      <c r="Z221" s="1">
        <f t="shared" ca="1" si="41"/>
        <v>0.52</v>
      </c>
    </row>
    <row r="222" spans="1:26" x14ac:dyDescent="0.25">
      <c r="A222" s="1">
        <f t="shared" ca="1" si="38"/>
        <v>0.88107241030590433</v>
      </c>
      <c r="B222" s="1">
        <f t="shared" ca="1" si="39"/>
        <v>0.77322273310749501</v>
      </c>
      <c r="C222" s="1">
        <f t="shared" ca="1" si="39"/>
        <v>0.69528285627427</v>
      </c>
      <c r="D222" s="1">
        <f t="shared" ca="1" si="39"/>
        <v>0.32670342619973969</v>
      </c>
      <c r="E222" s="1">
        <f t="shared" ca="1" si="36"/>
        <v>0.28796525475825241</v>
      </c>
      <c r="F222" s="1">
        <f t="shared" ca="1" si="36"/>
        <v>0.9037218763692747</v>
      </c>
      <c r="G222" s="1">
        <f t="shared" ca="1" si="36"/>
        <v>0.32814508480131221</v>
      </c>
      <c r="H222" s="1">
        <f t="shared" ca="1" si="38"/>
        <v>0.40965783093006169</v>
      </c>
      <c r="I222" s="1">
        <f t="shared" ca="1" si="38"/>
        <v>0.5324655693573187</v>
      </c>
      <c r="J222" s="1">
        <f t="shared" ca="1" si="38"/>
        <v>0.74134949154420549</v>
      </c>
      <c r="K222" s="4">
        <f t="shared" ca="1" si="35"/>
        <v>0.58795865336478337</v>
      </c>
      <c r="U222" s="1">
        <f t="shared" ca="1" si="42"/>
        <v>5</v>
      </c>
      <c r="V222" s="1">
        <f t="shared" ca="1" si="42"/>
        <v>1</v>
      </c>
      <c r="W222" s="1">
        <f t="shared" ca="1" si="42"/>
        <v>5</v>
      </c>
      <c r="X222" s="1">
        <f t="shared" ca="1" si="37"/>
        <v>0</v>
      </c>
      <c r="Y222" s="1">
        <f t="shared" ca="1" si="40"/>
        <v>0.44</v>
      </c>
      <c r="Z222" s="1">
        <f t="shared" ca="1" si="41"/>
        <v>0.52</v>
      </c>
    </row>
    <row r="223" spans="1:26" x14ac:dyDescent="0.25">
      <c r="A223" s="1">
        <f t="shared" ca="1" si="38"/>
        <v>9.3231595328669314E-2</v>
      </c>
      <c r="B223" s="1">
        <f t="shared" ca="1" si="39"/>
        <v>0.53226502192250424</v>
      </c>
      <c r="C223" s="1">
        <f t="shared" ca="1" si="39"/>
        <v>0.39403061448604304</v>
      </c>
      <c r="D223" s="1">
        <f t="shared" ca="1" si="39"/>
        <v>0.41564956112221829</v>
      </c>
      <c r="E223" s="1">
        <f t="shared" ca="1" si="36"/>
        <v>0.52730182465354603</v>
      </c>
      <c r="F223" s="1">
        <f t="shared" ca="1" si="36"/>
        <v>0.99287784839961135</v>
      </c>
      <c r="G223" s="1">
        <f t="shared" ca="1" si="36"/>
        <v>0.40556532771898024</v>
      </c>
      <c r="H223" s="1">
        <f t="shared" ca="1" si="38"/>
        <v>0.58126470234259453</v>
      </c>
      <c r="I223" s="1">
        <f t="shared" ca="1" si="38"/>
        <v>0.75726954638657851</v>
      </c>
      <c r="J223" s="1">
        <f t="shared" ca="1" si="38"/>
        <v>0.26123077001645467</v>
      </c>
      <c r="K223" s="4">
        <f t="shared" ca="1" si="35"/>
        <v>0.49606868123772002</v>
      </c>
      <c r="U223" s="1">
        <f t="shared" ca="1" si="42"/>
        <v>4</v>
      </c>
      <c r="V223" s="1">
        <f t="shared" ca="1" si="42"/>
        <v>1</v>
      </c>
      <c r="W223" s="1">
        <f t="shared" ca="1" si="42"/>
        <v>4</v>
      </c>
      <c r="X223" s="1">
        <f t="shared" ca="1" si="37"/>
        <v>0</v>
      </c>
      <c r="Y223" s="1">
        <f t="shared" ca="1" si="40"/>
        <v>0.44</v>
      </c>
      <c r="Z223" s="1">
        <f t="shared" ca="1" si="41"/>
        <v>0.52</v>
      </c>
    </row>
    <row r="224" spans="1:26" x14ac:dyDescent="0.25">
      <c r="A224" s="1">
        <f t="shared" ca="1" si="38"/>
        <v>0.59001355142657275</v>
      </c>
      <c r="B224" s="1">
        <f t="shared" ca="1" si="39"/>
        <v>0.84238401199177049</v>
      </c>
      <c r="C224" s="1">
        <f t="shared" ca="1" si="39"/>
        <v>0.24108591478855479</v>
      </c>
      <c r="D224" s="1">
        <f t="shared" ca="1" si="39"/>
        <v>0.56367494931423956</v>
      </c>
      <c r="E224" s="1">
        <f t="shared" ca="1" si="36"/>
        <v>0.84104847238243374</v>
      </c>
      <c r="F224" s="1">
        <f t="shared" ca="1" si="36"/>
        <v>0.80418660882994153</v>
      </c>
      <c r="G224" s="1">
        <f t="shared" ca="1" si="36"/>
        <v>0.19039496555764734</v>
      </c>
      <c r="H224" s="1">
        <f t="shared" ca="1" si="38"/>
        <v>2.7320629123820606E-2</v>
      </c>
      <c r="I224" s="1">
        <f t="shared" ca="1" si="38"/>
        <v>2.0816681486275246E-2</v>
      </c>
      <c r="J224" s="1">
        <f t="shared" ca="1" si="38"/>
        <v>0.8168963558148471</v>
      </c>
      <c r="K224" s="4">
        <f t="shared" ca="1" si="35"/>
        <v>0.49378221407161033</v>
      </c>
      <c r="U224" s="1">
        <f t="shared" ca="1" si="42"/>
        <v>1</v>
      </c>
      <c r="V224" s="1">
        <f t="shared" ca="1" si="42"/>
        <v>3</v>
      </c>
      <c r="W224" s="1">
        <f t="shared" ca="1" si="42"/>
        <v>6</v>
      </c>
      <c r="X224" s="1">
        <f t="shared" ca="1" si="37"/>
        <v>0</v>
      </c>
      <c r="Y224" s="1">
        <f t="shared" ca="1" si="40"/>
        <v>0.44</v>
      </c>
      <c r="Z224" s="1">
        <f t="shared" ca="1" si="41"/>
        <v>0.52</v>
      </c>
    </row>
    <row r="225" spans="1:26" x14ac:dyDescent="0.25">
      <c r="A225" s="1">
        <f t="shared" ca="1" si="38"/>
        <v>0.19314809816367984</v>
      </c>
      <c r="B225" s="1">
        <f t="shared" ca="1" si="39"/>
        <v>0.12320889746580843</v>
      </c>
      <c r="C225" s="1">
        <f t="shared" ca="1" si="39"/>
        <v>0.7393442036422071</v>
      </c>
      <c r="D225" s="1">
        <f t="shared" ca="1" si="39"/>
        <v>0.94997569593267195</v>
      </c>
      <c r="E225" s="1">
        <f t="shared" ca="1" si="36"/>
        <v>0.12372861426021753</v>
      </c>
      <c r="F225" s="1">
        <f t="shared" ca="1" si="36"/>
        <v>0.91151772249002005</v>
      </c>
      <c r="G225" s="1">
        <f t="shared" ca="1" si="36"/>
        <v>7.0265898404261229E-2</v>
      </c>
      <c r="H225" s="1">
        <f t="shared" ca="1" si="38"/>
        <v>0.67052774860628439</v>
      </c>
      <c r="I225" s="1">
        <f t="shared" ca="1" si="38"/>
        <v>9.157849618003E-2</v>
      </c>
      <c r="J225" s="1">
        <f t="shared" ca="1" si="38"/>
        <v>0.31106976980994805</v>
      </c>
      <c r="K225" s="4">
        <f t="shared" ref="K225:K288" ca="1" si="43">AVERAGE(A225:J225)</f>
        <v>0.41843651449551283</v>
      </c>
      <c r="U225" s="1">
        <f t="shared" ca="1" si="42"/>
        <v>3</v>
      </c>
      <c r="V225" s="1">
        <f t="shared" ca="1" si="42"/>
        <v>1</v>
      </c>
      <c r="W225" s="1">
        <f t="shared" ca="1" si="42"/>
        <v>3</v>
      </c>
      <c r="X225" s="1">
        <f t="shared" ca="1" si="37"/>
        <v>0</v>
      </c>
      <c r="Y225" s="1">
        <f t="shared" ca="1" si="40"/>
        <v>0.48</v>
      </c>
      <c r="Z225" s="1">
        <f t="shared" ca="1" si="41"/>
        <v>0.52</v>
      </c>
    </row>
    <row r="226" spans="1:26" x14ac:dyDescent="0.25">
      <c r="A226" s="1">
        <f t="shared" ca="1" si="38"/>
        <v>0.45542743198590996</v>
      </c>
      <c r="B226" s="1">
        <f t="shared" ca="1" si="39"/>
        <v>5.6144259710500077E-2</v>
      </c>
      <c r="C226" s="1">
        <f t="shared" ca="1" si="39"/>
        <v>0.97253425737686883</v>
      </c>
      <c r="D226" s="1">
        <f t="shared" ca="1" si="39"/>
        <v>0.74551882470288267</v>
      </c>
      <c r="E226" s="1">
        <f t="shared" ca="1" si="36"/>
        <v>0.77400042810457215</v>
      </c>
      <c r="F226" s="1">
        <f t="shared" ca="1" si="36"/>
        <v>0.81027255656911334</v>
      </c>
      <c r="G226" s="1">
        <f t="shared" ca="1" si="36"/>
        <v>0.55346916841090243</v>
      </c>
      <c r="H226" s="1">
        <f t="shared" ca="1" si="38"/>
        <v>0.4028324227290746</v>
      </c>
      <c r="I226" s="1">
        <f t="shared" ca="1" si="38"/>
        <v>0.94726952722505586</v>
      </c>
      <c r="J226" s="1">
        <f t="shared" ca="1" si="38"/>
        <v>0.75544105774453296</v>
      </c>
      <c r="K226" s="4">
        <f t="shared" ca="1" si="43"/>
        <v>0.64729099345594132</v>
      </c>
      <c r="U226" s="1">
        <f t="shared" ca="1" si="42"/>
        <v>2</v>
      </c>
      <c r="V226" s="1">
        <f t="shared" ca="1" si="42"/>
        <v>6</v>
      </c>
      <c r="W226" s="1">
        <f t="shared" ca="1" si="42"/>
        <v>5</v>
      </c>
      <c r="X226" s="1">
        <f t="shared" ca="1" si="37"/>
        <v>1</v>
      </c>
      <c r="Y226" s="1">
        <f t="shared" ca="1" si="40"/>
        <v>0.56000000000000005</v>
      </c>
      <c r="Z226" s="1">
        <f t="shared" ca="1" si="41"/>
        <v>0.53</v>
      </c>
    </row>
    <row r="227" spans="1:26" x14ac:dyDescent="0.25">
      <c r="A227" s="1">
        <f t="shared" ca="1" si="38"/>
        <v>0.82203753536816893</v>
      </c>
      <c r="B227" s="1">
        <f t="shared" ca="1" si="39"/>
        <v>0.4242056366690764</v>
      </c>
      <c r="C227" s="1">
        <f t="shared" ca="1" si="39"/>
        <v>0.41417402362088407</v>
      </c>
      <c r="D227" s="1">
        <f t="shared" ca="1" si="39"/>
        <v>0.53958350103933583</v>
      </c>
      <c r="E227" s="1">
        <f t="shared" ca="1" si="36"/>
        <v>0.26952071420863943</v>
      </c>
      <c r="F227" s="1">
        <f t="shared" ca="1" si="36"/>
        <v>0.44770019933414962</v>
      </c>
      <c r="G227" s="1">
        <f t="shared" ca="1" si="36"/>
        <v>0.54296824162489143</v>
      </c>
      <c r="H227" s="1">
        <f t="shared" ca="1" si="38"/>
        <v>0.45485586866779315</v>
      </c>
      <c r="I227" s="1">
        <f t="shared" ca="1" si="38"/>
        <v>0.37215285701913714</v>
      </c>
      <c r="J227" s="1">
        <f t="shared" ca="1" si="38"/>
        <v>0.75507014072462497</v>
      </c>
      <c r="K227" s="4">
        <f t="shared" ca="1" si="43"/>
        <v>0.50422687182767001</v>
      </c>
      <c r="U227" s="1">
        <f t="shared" ca="1" si="42"/>
        <v>5</v>
      </c>
      <c r="V227" s="1">
        <f t="shared" ca="1" si="42"/>
        <v>4</v>
      </c>
      <c r="W227" s="1">
        <f t="shared" ca="1" si="42"/>
        <v>4</v>
      </c>
      <c r="X227" s="1">
        <f t="shared" ca="1" si="37"/>
        <v>0</v>
      </c>
      <c r="Y227" s="1">
        <f t="shared" ca="1" si="40"/>
        <v>0.52</v>
      </c>
      <c r="Z227" s="1">
        <f t="shared" ca="1" si="41"/>
        <v>0.53</v>
      </c>
    </row>
    <row r="228" spans="1:26" x14ac:dyDescent="0.25">
      <c r="A228" s="1">
        <f t="shared" ca="1" si="38"/>
        <v>0.34148905654211548</v>
      </c>
      <c r="B228" s="1">
        <f t="shared" ca="1" si="39"/>
        <v>0.32907604615621211</v>
      </c>
      <c r="C228" s="1">
        <f t="shared" ca="1" si="39"/>
        <v>0.77684027598205052</v>
      </c>
      <c r="D228" s="1">
        <f t="shared" ca="1" si="39"/>
        <v>0.27133263013164099</v>
      </c>
      <c r="E228" s="1">
        <f t="shared" ca="1" si="36"/>
        <v>0.81733269483998505</v>
      </c>
      <c r="F228" s="1">
        <f t="shared" ca="1" si="36"/>
        <v>0.64954126001687051</v>
      </c>
      <c r="G228" s="1">
        <f t="shared" ca="1" si="36"/>
        <v>0.16732388645696639</v>
      </c>
      <c r="H228" s="1">
        <f t="shared" ca="1" si="38"/>
        <v>0.93053527698000027</v>
      </c>
      <c r="I228" s="1">
        <f t="shared" ca="1" si="38"/>
        <v>0.13002479021433511</v>
      </c>
      <c r="J228" s="1">
        <f t="shared" ca="1" si="38"/>
        <v>0.37853836386594353</v>
      </c>
      <c r="K228" s="4">
        <f t="shared" ca="1" si="43"/>
        <v>0.479203428118612</v>
      </c>
      <c r="U228" s="1">
        <f t="shared" ca="1" si="42"/>
        <v>5</v>
      </c>
      <c r="V228" s="1">
        <f t="shared" ca="1" si="42"/>
        <v>5</v>
      </c>
      <c r="W228" s="1">
        <f t="shared" ca="1" si="42"/>
        <v>2</v>
      </c>
      <c r="X228" s="1">
        <f t="shared" ca="1" si="37"/>
        <v>1</v>
      </c>
      <c r="Y228" s="1">
        <f t="shared" ca="1" si="40"/>
        <v>0.56000000000000005</v>
      </c>
      <c r="Z228" s="1">
        <f t="shared" ca="1" si="41"/>
        <v>0.53</v>
      </c>
    </row>
    <row r="229" spans="1:26" x14ac:dyDescent="0.25">
      <c r="A229" s="1">
        <f t="shared" ca="1" si="38"/>
        <v>0.49963923457471016</v>
      </c>
      <c r="B229" s="1">
        <f t="shared" ca="1" si="39"/>
        <v>0.88691440790202469</v>
      </c>
      <c r="C229" s="1">
        <f t="shared" ca="1" si="39"/>
        <v>0.93090794091253981</v>
      </c>
      <c r="D229" s="1">
        <f t="shared" ca="1" si="39"/>
        <v>0.85586484916413386</v>
      </c>
      <c r="E229" s="1">
        <f t="shared" ca="1" si="36"/>
        <v>0.52287302872532271</v>
      </c>
      <c r="F229" s="1">
        <f t="shared" ca="1" si="36"/>
        <v>0.67746739317231397</v>
      </c>
      <c r="G229" s="1">
        <f t="shared" ca="1" si="36"/>
        <v>0.48577698610216646</v>
      </c>
      <c r="H229" s="1">
        <f t="shared" ca="1" si="38"/>
        <v>8.4886070660044055E-2</v>
      </c>
      <c r="I229" s="1">
        <f t="shared" ca="1" si="38"/>
        <v>0.89840823660014846</v>
      </c>
      <c r="J229" s="1">
        <f t="shared" ca="1" si="38"/>
        <v>0.34458594383255192</v>
      </c>
      <c r="K229" s="4">
        <f t="shared" ca="1" si="43"/>
        <v>0.6187324091645956</v>
      </c>
      <c r="U229" s="1">
        <f t="shared" ca="1" si="42"/>
        <v>3</v>
      </c>
      <c r="V229" s="1">
        <f t="shared" ca="1" si="42"/>
        <v>3</v>
      </c>
      <c r="W229" s="1">
        <f t="shared" ca="1" si="42"/>
        <v>6</v>
      </c>
      <c r="X229" s="1">
        <f t="shared" ca="1" si="37"/>
        <v>0</v>
      </c>
      <c r="Y229" s="1">
        <f t="shared" ca="1" si="40"/>
        <v>0.52</v>
      </c>
      <c r="Z229" s="1">
        <f t="shared" ca="1" si="41"/>
        <v>0.52</v>
      </c>
    </row>
    <row r="230" spans="1:26" x14ac:dyDescent="0.25">
      <c r="A230" s="1">
        <f t="shared" ca="1" si="38"/>
        <v>0.86227887123681723</v>
      </c>
      <c r="B230" s="1">
        <f t="shared" ca="1" si="39"/>
        <v>0.89950726289622696</v>
      </c>
      <c r="C230" s="1">
        <f t="shared" ca="1" si="39"/>
        <v>0.1996259546771818</v>
      </c>
      <c r="D230" s="1">
        <f t="shared" ca="1" si="39"/>
        <v>0.25703357208003885</v>
      </c>
      <c r="E230" s="1">
        <f t="shared" ca="1" si="36"/>
        <v>9.5582629526821061E-2</v>
      </c>
      <c r="F230" s="1">
        <f t="shared" ca="1" si="36"/>
        <v>0.49214752671710349</v>
      </c>
      <c r="G230" s="1">
        <f t="shared" ca="1" si="36"/>
        <v>7.6376898084854594E-2</v>
      </c>
      <c r="H230" s="1">
        <f t="shared" ca="1" si="38"/>
        <v>0.35502519643017338</v>
      </c>
      <c r="I230" s="1">
        <f t="shared" ca="1" si="38"/>
        <v>8.0673042743209078E-2</v>
      </c>
      <c r="J230" s="1">
        <f t="shared" ca="1" si="38"/>
        <v>0.40397294839374243</v>
      </c>
      <c r="K230" s="4">
        <f t="shared" ca="1" si="43"/>
        <v>0.37222239027861692</v>
      </c>
      <c r="U230" s="1">
        <f t="shared" ca="1" si="42"/>
        <v>5</v>
      </c>
      <c r="V230" s="1">
        <f t="shared" ca="1" si="42"/>
        <v>2</v>
      </c>
      <c r="W230" s="1">
        <f t="shared" ca="1" si="42"/>
        <v>1</v>
      </c>
      <c r="X230" s="1">
        <f t="shared" ca="1" si="37"/>
        <v>1</v>
      </c>
      <c r="Y230" s="1">
        <f t="shared" ca="1" si="40"/>
        <v>0.6</v>
      </c>
      <c r="Z230" s="1">
        <f t="shared" ca="1" si="41"/>
        <v>0.52</v>
      </c>
    </row>
    <row r="231" spans="1:26" x14ac:dyDescent="0.25">
      <c r="A231" s="1">
        <f t="shared" ca="1" si="38"/>
        <v>0.31552754939260752</v>
      </c>
      <c r="B231" s="1">
        <f t="shared" ca="1" si="39"/>
        <v>0.84941393278214028</v>
      </c>
      <c r="C231" s="1">
        <f t="shared" ca="1" si="39"/>
        <v>0.40963976823088111</v>
      </c>
      <c r="D231" s="1">
        <f t="shared" ca="1" si="39"/>
        <v>0.76066151208699828</v>
      </c>
      <c r="E231" s="1">
        <f t="shared" ca="1" si="36"/>
        <v>0.4562077832820024</v>
      </c>
      <c r="F231" s="1">
        <f t="shared" ca="1" si="36"/>
        <v>0.19943581665932142</v>
      </c>
      <c r="G231" s="1">
        <f t="shared" ca="1" si="36"/>
        <v>0.66363432809854972</v>
      </c>
      <c r="H231" s="1">
        <f t="shared" ca="1" si="38"/>
        <v>0.89269392989732632</v>
      </c>
      <c r="I231" s="1">
        <f t="shared" ca="1" si="38"/>
        <v>0.69926439609061786</v>
      </c>
      <c r="J231" s="1">
        <f t="shared" ca="1" si="38"/>
        <v>0.64277410308687311</v>
      </c>
      <c r="K231" s="4">
        <f t="shared" ca="1" si="43"/>
        <v>0.58892531196073183</v>
      </c>
      <c r="U231" s="1">
        <f t="shared" ca="1" si="42"/>
        <v>1</v>
      </c>
      <c r="V231" s="1">
        <f t="shared" ca="1" si="42"/>
        <v>2</v>
      </c>
      <c r="W231" s="1">
        <f t="shared" ca="1" si="42"/>
        <v>6</v>
      </c>
      <c r="X231" s="1">
        <f t="shared" ca="1" si="37"/>
        <v>1</v>
      </c>
      <c r="Y231" s="1">
        <f t="shared" ca="1" si="40"/>
        <v>0.6</v>
      </c>
      <c r="Z231" s="1">
        <f t="shared" ca="1" si="41"/>
        <v>0.52</v>
      </c>
    </row>
    <row r="232" spans="1:26" x14ac:dyDescent="0.25">
      <c r="A232" s="1">
        <f t="shared" ca="1" si="38"/>
        <v>0.11050532640946409</v>
      </c>
      <c r="B232" s="1">
        <f t="shared" ca="1" si="39"/>
        <v>0.69020760308143159</v>
      </c>
      <c r="C232" s="1">
        <f t="shared" ca="1" si="39"/>
        <v>0.4213586215600259</v>
      </c>
      <c r="D232" s="1">
        <f t="shared" ca="1" si="39"/>
        <v>0.65082538428266501</v>
      </c>
      <c r="E232" s="1">
        <f t="shared" ca="1" si="36"/>
        <v>0.35955331483141795</v>
      </c>
      <c r="F232" s="1">
        <f t="shared" ca="1" si="36"/>
        <v>0.89012285853354201</v>
      </c>
      <c r="G232" s="1">
        <f t="shared" ca="1" si="36"/>
        <v>0.64423643873386238</v>
      </c>
      <c r="H232" s="1">
        <f t="shared" ca="1" si="38"/>
        <v>0.23644667028981559</v>
      </c>
      <c r="I232" s="1">
        <f t="shared" ca="1" si="38"/>
        <v>0.89158637690857512</v>
      </c>
      <c r="J232" s="1">
        <f t="shared" ca="1" si="38"/>
        <v>0.41517284148696898</v>
      </c>
      <c r="K232" s="4">
        <f t="shared" ca="1" si="43"/>
        <v>0.53100154361177687</v>
      </c>
      <c r="U232" s="1">
        <f t="shared" ca="1" si="42"/>
        <v>6</v>
      </c>
      <c r="V232" s="1">
        <f t="shared" ca="1" si="42"/>
        <v>3</v>
      </c>
      <c r="W232" s="1">
        <f t="shared" ca="1" si="42"/>
        <v>1</v>
      </c>
      <c r="X232" s="1">
        <f t="shared" ca="1" si="37"/>
        <v>0</v>
      </c>
      <c r="Y232" s="1">
        <f t="shared" ca="1" si="40"/>
        <v>0.56000000000000005</v>
      </c>
      <c r="Z232" s="1">
        <f t="shared" ca="1" si="41"/>
        <v>0.51</v>
      </c>
    </row>
    <row r="233" spans="1:26" x14ac:dyDescent="0.25">
      <c r="A233" s="1">
        <f t="shared" ca="1" si="38"/>
        <v>0.64031938572726177</v>
      </c>
      <c r="B233" s="1">
        <f t="shared" ca="1" si="39"/>
        <v>0.57094754039129125</v>
      </c>
      <c r="C233" s="1">
        <f t="shared" ca="1" si="39"/>
        <v>0.10080313143624131</v>
      </c>
      <c r="D233" s="1">
        <f t="shared" ca="1" si="39"/>
        <v>0.76930261175782066</v>
      </c>
      <c r="E233" s="1">
        <f t="shared" ca="1" si="36"/>
        <v>0.74123822703811593</v>
      </c>
      <c r="F233" s="1">
        <f t="shared" ca="1" si="36"/>
        <v>0.78332457680290657</v>
      </c>
      <c r="G233" s="1">
        <f t="shared" ca="1" si="36"/>
        <v>0.31515531183944434</v>
      </c>
      <c r="H233" s="1">
        <f t="shared" ca="1" si="38"/>
        <v>0.41656690882445624</v>
      </c>
      <c r="I233" s="1">
        <f t="shared" ca="1" si="38"/>
        <v>0.91983786032209636</v>
      </c>
      <c r="J233" s="1">
        <f t="shared" ca="1" si="38"/>
        <v>0.20072084638033938</v>
      </c>
      <c r="K233" s="4">
        <f t="shared" ca="1" si="43"/>
        <v>0.54582164005199751</v>
      </c>
      <c r="U233" s="1">
        <f t="shared" ca="1" si="42"/>
        <v>2</v>
      </c>
      <c r="V233" s="1">
        <f t="shared" ca="1" si="42"/>
        <v>6</v>
      </c>
      <c r="W233" s="1">
        <f t="shared" ca="1" si="42"/>
        <v>4</v>
      </c>
      <c r="X233" s="1">
        <f t="shared" ca="1" si="37"/>
        <v>1</v>
      </c>
      <c r="Y233" s="1">
        <f t="shared" ca="1" si="40"/>
        <v>0.6</v>
      </c>
      <c r="Z233" s="1">
        <f t="shared" ca="1" si="41"/>
        <v>0.51</v>
      </c>
    </row>
    <row r="234" spans="1:26" x14ac:dyDescent="0.25">
      <c r="A234" s="1">
        <f t="shared" ca="1" si="38"/>
        <v>0.19885753557751362</v>
      </c>
      <c r="B234" s="1">
        <f t="shared" ca="1" si="39"/>
        <v>0.2086547910613733</v>
      </c>
      <c r="C234" s="1">
        <f t="shared" ca="1" si="39"/>
        <v>0.43700966590431178</v>
      </c>
      <c r="D234" s="1">
        <f t="shared" ca="1" si="39"/>
        <v>0.70513214926621393</v>
      </c>
      <c r="E234" s="1">
        <f t="shared" ca="1" si="36"/>
        <v>0.78220513091614441</v>
      </c>
      <c r="F234" s="1">
        <f t="shared" ca="1" si="36"/>
        <v>0.27561605275170087</v>
      </c>
      <c r="G234" s="1">
        <f t="shared" ca="1" si="36"/>
        <v>2.1004982451356291E-2</v>
      </c>
      <c r="H234" s="1">
        <f t="shared" ca="1" si="38"/>
        <v>0.33901178144426047</v>
      </c>
      <c r="I234" s="1">
        <f t="shared" ca="1" si="38"/>
        <v>0.66316883760391232</v>
      </c>
      <c r="J234" s="1">
        <f t="shared" ca="1" si="38"/>
        <v>0.66097802868917332</v>
      </c>
      <c r="K234" s="4">
        <f t="shared" ca="1" si="43"/>
        <v>0.42916389556659595</v>
      </c>
      <c r="U234" s="1">
        <f t="shared" ca="1" si="42"/>
        <v>3</v>
      </c>
      <c r="V234" s="1">
        <f t="shared" ca="1" si="42"/>
        <v>2</v>
      </c>
      <c r="W234" s="1">
        <f t="shared" ca="1" si="42"/>
        <v>5</v>
      </c>
      <c r="X234" s="1">
        <f t="shared" ca="1" si="37"/>
        <v>1</v>
      </c>
      <c r="Y234" s="1">
        <f t="shared" ca="1" si="40"/>
        <v>0.6</v>
      </c>
      <c r="Z234" s="1">
        <f t="shared" ca="1" si="41"/>
        <v>0.51</v>
      </c>
    </row>
    <row r="235" spans="1:26" x14ac:dyDescent="0.25">
      <c r="A235" s="1">
        <f t="shared" ca="1" si="38"/>
        <v>0.91505372824720277</v>
      </c>
      <c r="B235" s="1">
        <f t="shared" ca="1" si="39"/>
        <v>0.84503391310528131</v>
      </c>
      <c r="C235" s="1">
        <f t="shared" ca="1" si="39"/>
        <v>9.0526567684769743E-2</v>
      </c>
      <c r="D235" s="1">
        <f t="shared" ca="1" si="39"/>
        <v>0.7272833852702375</v>
      </c>
      <c r="E235" s="1">
        <f t="shared" ca="1" si="36"/>
        <v>0.15870551134570454</v>
      </c>
      <c r="F235" s="1">
        <f t="shared" ca="1" si="36"/>
        <v>0.96157376802379757</v>
      </c>
      <c r="G235" s="1">
        <f t="shared" ca="1" si="36"/>
        <v>0.78423324908594749</v>
      </c>
      <c r="H235" s="1">
        <f t="shared" ca="1" si="38"/>
        <v>0.40918884465270355</v>
      </c>
      <c r="I235" s="1">
        <f t="shared" ca="1" si="38"/>
        <v>6.7177659360248998E-2</v>
      </c>
      <c r="J235" s="1">
        <f t="shared" ca="1" si="38"/>
        <v>0.18572488739252813</v>
      </c>
      <c r="K235" s="4">
        <f t="shared" ca="1" si="43"/>
        <v>0.51445015141684214</v>
      </c>
      <c r="U235" s="1">
        <f t="shared" ca="1" si="42"/>
        <v>3</v>
      </c>
      <c r="V235" s="1">
        <f t="shared" ca="1" si="42"/>
        <v>4</v>
      </c>
      <c r="W235" s="1">
        <f t="shared" ca="1" si="42"/>
        <v>1</v>
      </c>
      <c r="X235" s="1">
        <f t="shared" ca="1" si="37"/>
        <v>0</v>
      </c>
      <c r="Y235" s="1">
        <f t="shared" ca="1" si="40"/>
        <v>0.6</v>
      </c>
      <c r="Z235" s="1">
        <f t="shared" ca="1" si="41"/>
        <v>0.5</v>
      </c>
    </row>
    <row r="236" spans="1:26" x14ac:dyDescent="0.25">
      <c r="A236" s="1">
        <f t="shared" ca="1" si="38"/>
        <v>0.93243221995656944</v>
      </c>
      <c r="B236" s="1">
        <f t="shared" ca="1" si="39"/>
        <v>8.4561560387143353E-2</v>
      </c>
      <c r="C236" s="1">
        <f t="shared" ca="1" si="39"/>
        <v>0.15647782593181536</v>
      </c>
      <c r="D236" s="1">
        <f t="shared" ca="1" si="39"/>
        <v>0.6714522868391144</v>
      </c>
      <c r="E236" s="1">
        <f t="shared" ca="1" si="36"/>
        <v>0.76525732424173754</v>
      </c>
      <c r="F236" s="1">
        <f t="shared" ca="1" si="36"/>
        <v>6.3531381831903322E-2</v>
      </c>
      <c r="G236" s="1">
        <f t="shared" ca="1" si="36"/>
        <v>0.11018965866849506</v>
      </c>
      <c r="H236" s="1">
        <f t="shared" ca="1" si="38"/>
        <v>0.94674615236534931</v>
      </c>
      <c r="I236" s="1">
        <f t="shared" ca="1" si="38"/>
        <v>0.29551576567949889</v>
      </c>
      <c r="J236" s="1">
        <f t="shared" ca="1" si="38"/>
        <v>0.3262985268966786</v>
      </c>
      <c r="K236" s="4">
        <f t="shared" ca="1" si="43"/>
        <v>0.43524627027983048</v>
      </c>
      <c r="U236" s="1">
        <f t="shared" ca="1" si="42"/>
        <v>2</v>
      </c>
      <c r="V236" s="1">
        <f t="shared" ca="1" si="42"/>
        <v>5</v>
      </c>
      <c r="W236" s="1">
        <f t="shared" ca="1" si="42"/>
        <v>1</v>
      </c>
      <c r="X236" s="1">
        <f t="shared" ca="1" si="37"/>
        <v>1</v>
      </c>
      <c r="Y236" s="1">
        <f t="shared" ca="1" si="40"/>
        <v>0.6</v>
      </c>
      <c r="Z236" s="1">
        <f t="shared" ca="1" si="41"/>
        <v>0.5</v>
      </c>
    </row>
    <row r="237" spans="1:26" x14ac:dyDescent="0.25">
      <c r="A237" s="1">
        <f t="shared" ca="1" si="38"/>
        <v>0.3589766467525205</v>
      </c>
      <c r="B237" s="1">
        <f t="shared" ca="1" si="39"/>
        <v>0.34886448932940395</v>
      </c>
      <c r="C237" s="1">
        <f t="shared" ca="1" si="39"/>
        <v>0.47802910563565837</v>
      </c>
      <c r="D237" s="1">
        <f t="shared" ca="1" si="39"/>
        <v>0.79606494916854909</v>
      </c>
      <c r="E237" s="1">
        <f t="shared" ca="1" si="36"/>
        <v>0.86882826884490827</v>
      </c>
      <c r="F237" s="1">
        <f t="shared" ca="1" si="36"/>
        <v>0.52635010349622657</v>
      </c>
      <c r="G237" s="1">
        <f t="shared" ca="1" si="36"/>
        <v>0.14045485735484387</v>
      </c>
      <c r="H237" s="1">
        <f t="shared" ca="1" si="38"/>
        <v>0.25138625147115234</v>
      </c>
      <c r="I237" s="1">
        <f t="shared" ca="1" si="38"/>
        <v>0.15945074839317575</v>
      </c>
      <c r="J237" s="1">
        <f t="shared" ca="1" si="38"/>
        <v>0.20440484455309271</v>
      </c>
      <c r="K237" s="4">
        <f t="shared" ca="1" si="43"/>
        <v>0.41328102649995307</v>
      </c>
      <c r="U237" s="1">
        <f t="shared" ca="1" si="42"/>
        <v>1</v>
      </c>
      <c r="V237" s="1">
        <f t="shared" ca="1" si="42"/>
        <v>1</v>
      </c>
      <c r="W237" s="1">
        <f t="shared" ca="1" si="42"/>
        <v>2</v>
      </c>
      <c r="X237" s="1">
        <f t="shared" ca="1" si="37"/>
        <v>1</v>
      </c>
      <c r="Y237" s="1">
        <f t="shared" ca="1" si="40"/>
        <v>0.56000000000000005</v>
      </c>
      <c r="Z237" s="1">
        <f t="shared" ca="1" si="41"/>
        <v>0.49</v>
      </c>
    </row>
    <row r="238" spans="1:26" x14ac:dyDescent="0.25">
      <c r="A238" s="1">
        <f t="shared" ca="1" si="38"/>
        <v>0.70912555297762214</v>
      </c>
      <c r="B238" s="1">
        <f t="shared" ca="1" si="39"/>
        <v>0.43167062107230303</v>
      </c>
      <c r="C238" s="1">
        <f t="shared" ca="1" si="39"/>
        <v>0.30669191006409025</v>
      </c>
      <c r="D238" s="1">
        <f t="shared" ca="1" si="39"/>
        <v>0.65439744007951328</v>
      </c>
      <c r="E238" s="1">
        <f t="shared" ca="1" si="36"/>
        <v>0.17670254139818276</v>
      </c>
      <c r="F238" s="1">
        <f t="shared" ca="1" si="36"/>
        <v>0.35511195691858555</v>
      </c>
      <c r="G238" s="1">
        <f t="shared" ca="1" si="36"/>
        <v>0.45866821078627007</v>
      </c>
      <c r="H238" s="1">
        <f t="shared" ca="1" si="38"/>
        <v>0.50663726100949968</v>
      </c>
      <c r="I238" s="1">
        <f t="shared" ca="1" si="38"/>
        <v>0.20547005222453152</v>
      </c>
      <c r="J238" s="1">
        <f t="shared" ca="1" si="38"/>
        <v>0.44001831376683032</v>
      </c>
      <c r="K238" s="4">
        <f t="shared" ca="1" si="43"/>
        <v>0.4244493860297428</v>
      </c>
      <c r="U238" s="1">
        <f t="shared" ca="1" si="42"/>
        <v>2</v>
      </c>
      <c r="V238" s="1">
        <f t="shared" ca="1" si="42"/>
        <v>4</v>
      </c>
      <c r="W238" s="1">
        <f t="shared" ca="1" si="42"/>
        <v>6</v>
      </c>
      <c r="X238" s="1">
        <f t="shared" ca="1" si="37"/>
        <v>1</v>
      </c>
      <c r="Y238" s="1">
        <f t="shared" ca="1" si="40"/>
        <v>0.52</v>
      </c>
      <c r="Z238" s="1">
        <f t="shared" ca="1" si="41"/>
        <v>0.48</v>
      </c>
    </row>
    <row r="239" spans="1:26" x14ac:dyDescent="0.25">
      <c r="A239" s="1">
        <f t="shared" ca="1" si="38"/>
        <v>0.54084454288790107</v>
      </c>
      <c r="B239" s="1">
        <f t="shared" ca="1" si="39"/>
        <v>0.68765569782984137</v>
      </c>
      <c r="C239" s="1">
        <f t="shared" ca="1" si="39"/>
        <v>0.13814300176909966</v>
      </c>
      <c r="D239" s="1">
        <f t="shared" ca="1" si="39"/>
        <v>9.6040368794067743E-2</v>
      </c>
      <c r="E239" s="1">
        <f t="shared" ca="1" si="36"/>
        <v>0.91109967175470286</v>
      </c>
      <c r="F239" s="1">
        <f t="shared" ca="1" si="36"/>
        <v>0.43904891251941336</v>
      </c>
      <c r="G239" s="1">
        <f t="shared" ca="1" si="36"/>
        <v>0.99065290422102381</v>
      </c>
      <c r="H239" s="1">
        <f t="shared" ca="1" si="38"/>
        <v>0.82192222641222024</v>
      </c>
      <c r="I239" s="1">
        <f t="shared" ca="1" si="38"/>
        <v>0.26022257490045708</v>
      </c>
      <c r="J239" s="1">
        <f t="shared" ca="1" si="38"/>
        <v>0.24970146587901987</v>
      </c>
      <c r="K239" s="4">
        <f t="shared" ca="1" si="43"/>
        <v>0.51353313669677469</v>
      </c>
      <c r="U239" s="1">
        <f t="shared" ca="1" si="42"/>
        <v>2</v>
      </c>
      <c r="V239" s="1">
        <f t="shared" ca="1" si="42"/>
        <v>1</v>
      </c>
      <c r="W239" s="1">
        <f t="shared" ca="1" si="42"/>
        <v>5</v>
      </c>
      <c r="X239" s="1">
        <f t="shared" ca="1" si="37"/>
        <v>1</v>
      </c>
      <c r="Y239" s="1">
        <f t="shared" ca="1" si="40"/>
        <v>0.48</v>
      </c>
      <c r="Z239" s="1">
        <f t="shared" ca="1" si="41"/>
        <v>0.47</v>
      </c>
    </row>
    <row r="240" spans="1:26" x14ac:dyDescent="0.25">
      <c r="A240" s="1">
        <f t="shared" ca="1" si="38"/>
        <v>0.15674196827451481</v>
      </c>
      <c r="B240" s="1">
        <f t="shared" ca="1" si="39"/>
        <v>0.12101557125910067</v>
      </c>
      <c r="C240" s="1">
        <f t="shared" ca="1" si="39"/>
        <v>0.89575266417643662</v>
      </c>
      <c r="D240" s="1">
        <f t="shared" ca="1" si="39"/>
        <v>0.73216366439938174</v>
      </c>
      <c r="E240" s="1">
        <f t="shared" ca="1" si="36"/>
        <v>0.47706958646790965</v>
      </c>
      <c r="F240" s="1">
        <f t="shared" ca="1" si="36"/>
        <v>0.54058815715899045</v>
      </c>
      <c r="G240" s="1">
        <f t="shared" ca="1" si="36"/>
        <v>0.7488075516229864</v>
      </c>
      <c r="H240" s="1">
        <f t="shared" ca="1" si="38"/>
        <v>0.55556061293651027</v>
      </c>
      <c r="I240" s="1">
        <f t="shared" ca="1" si="38"/>
        <v>0.164443419146582</v>
      </c>
      <c r="J240" s="1">
        <f t="shared" ca="1" si="38"/>
        <v>0.76196457375605708</v>
      </c>
      <c r="K240" s="4">
        <f t="shared" ca="1" si="43"/>
        <v>0.51541077691984694</v>
      </c>
      <c r="U240" s="1">
        <f t="shared" ca="1" si="42"/>
        <v>5</v>
      </c>
      <c r="V240" s="1">
        <f t="shared" ca="1" si="42"/>
        <v>2</v>
      </c>
      <c r="W240" s="1">
        <f t="shared" ca="1" si="42"/>
        <v>4</v>
      </c>
      <c r="X240" s="1">
        <f t="shared" ca="1" si="37"/>
        <v>1</v>
      </c>
      <c r="Y240" s="1">
        <f t="shared" ca="1" si="40"/>
        <v>0.52</v>
      </c>
      <c r="Z240" s="1">
        <f t="shared" ca="1" si="41"/>
        <v>0.46</v>
      </c>
    </row>
    <row r="241" spans="1:26" x14ac:dyDescent="0.25">
      <c r="A241" s="1">
        <f t="shared" ca="1" si="38"/>
        <v>0.54475857814551176</v>
      </c>
      <c r="B241" s="1">
        <f t="shared" ca="1" si="39"/>
        <v>0.59984637189321799</v>
      </c>
      <c r="C241" s="1">
        <f t="shared" ca="1" si="39"/>
        <v>0.43910396006408303</v>
      </c>
      <c r="D241" s="1">
        <f t="shared" ca="1" si="39"/>
        <v>0.54868194671949166</v>
      </c>
      <c r="E241" s="1">
        <f t="shared" ca="1" si="36"/>
        <v>0.79919707269165363</v>
      </c>
      <c r="F241" s="1">
        <f t="shared" ca="1" si="36"/>
        <v>0.97428505018983869</v>
      </c>
      <c r="G241" s="1">
        <f t="shared" ca="1" si="36"/>
        <v>0.14363806076607089</v>
      </c>
      <c r="H241" s="1">
        <f t="shared" ca="1" si="38"/>
        <v>0.8667664218062745</v>
      </c>
      <c r="I241" s="1">
        <f t="shared" ca="1" si="38"/>
        <v>2.3671660475028777E-2</v>
      </c>
      <c r="J241" s="1">
        <f t="shared" ca="1" si="38"/>
        <v>0.5782340118171837</v>
      </c>
      <c r="K241" s="4">
        <f t="shared" ca="1" si="43"/>
        <v>0.55181831345683541</v>
      </c>
      <c r="U241" s="1">
        <f t="shared" ca="1" si="42"/>
        <v>3</v>
      </c>
      <c r="V241" s="1">
        <f t="shared" ca="1" si="42"/>
        <v>1</v>
      </c>
      <c r="W241" s="1">
        <f t="shared" ca="1" si="42"/>
        <v>4</v>
      </c>
      <c r="X241" s="1">
        <f t="shared" ca="1" si="37"/>
        <v>0</v>
      </c>
      <c r="Y241" s="1">
        <f t="shared" ca="1" si="40"/>
        <v>0.56000000000000005</v>
      </c>
      <c r="Z241" s="1">
        <f t="shared" ca="1" si="41"/>
        <v>0.46</v>
      </c>
    </row>
    <row r="242" spans="1:26" x14ac:dyDescent="0.25">
      <c r="A242" s="1">
        <f t="shared" ca="1" si="38"/>
        <v>0.67060878866487572</v>
      </c>
      <c r="B242" s="1">
        <f t="shared" ca="1" si="39"/>
        <v>0.19429559714775679</v>
      </c>
      <c r="C242" s="1">
        <f t="shared" ca="1" si="39"/>
        <v>0.41291470735796609</v>
      </c>
      <c r="D242" s="1">
        <f t="shared" ca="1" si="39"/>
        <v>0.91155641028174961</v>
      </c>
      <c r="E242" s="1">
        <f t="shared" ca="1" si="36"/>
        <v>0.73509133632644341</v>
      </c>
      <c r="F242" s="1">
        <f t="shared" ca="1" si="36"/>
        <v>0.84512434224146671</v>
      </c>
      <c r="G242" s="1">
        <f t="shared" ca="1" si="36"/>
        <v>0.19956502846565471</v>
      </c>
      <c r="H242" s="1">
        <f t="shared" ca="1" si="38"/>
        <v>0.94275630141348676</v>
      </c>
      <c r="I242" s="1">
        <f t="shared" ca="1" si="38"/>
        <v>0.89366405663169879</v>
      </c>
      <c r="J242" s="1">
        <f t="shared" ca="1" si="38"/>
        <v>0.4645289592027233</v>
      </c>
      <c r="K242" s="4">
        <f t="shared" ca="1" si="43"/>
        <v>0.62701055277338225</v>
      </c>
      <c r="U242" s="1">
        <f t="shared" ca="1" si="42"/>
        <v>3</v>
      </c>
      <c r="V242" s="1">
        <f t="shared" ca="1" si="42"/>
        <v>1</v>
      </c>
      <c r="W242" s="1">
        <f t="shared" ca="1" si="42"/>
        <v>5</v>
      </c>
      <c r="X242" s="1">
        <f t="shared" ca="1" si="37"/>
        <v>0</v>
      </c>
      <c r="Y242" s="1">
        <f t="shared" ca="1" si="40"/>
        <v>0.56000000000000005</v>
      </c>
      <c r="Z242" s="1">
        <f t="shared" ca="1" si="41"/>
        <v>0.46</v>
      </c>
    </row>
    <row r="243" spans="1:26" x14ac:dyDescent="0.25">
      <c r="A243" s="1">
        <f t="shared" ca="1" si="38"/>
        <v>0.24849980519362347</v>
      </c>
      <c r="B243" s="1">
        <f t="shared" ca="1" si="39"/>
        <v>0.44552241802540526</v>
      </c>
      <c r="C243" s="1">
        <f t="shared" ca="1" si="39"/>
        <v>0.14814178242226939</v>
      </c>
      <c r="D243" s="1">
        <f t="shared" ca="1" si="39"/>
        <v>0.68862599506832534</v>
      </c>
      <c r="E243" s="1">
        <f t="shared" ca="1" si="36"/>
        <v>0.8279298295354286</v>
      </c>
      <c r="F243" s="1">
        <f t="shared" ca="1" si="36"/>
        <v>0.45514954749630354</v>
      </c>
      <c r="G243" s="1">
        <f t="shared" ca="1" si="36"/>
        <v>0.42103477323677296</v>
      </c>
      <c r="H243" s="1">
        <f t="shared" ca="1" si="38"/>
        <v>0.82359335159498714</v>
      </c>
      <c r="I243" s="1">
        <f t="shared" ca="1" si="38"/>
        <v>0.36121380530021951</v>
      </c>
      <c r="J243" s="1">
        <f t="shared" ca="1" si="38"/>
        <v>0.4676069583673218</v>
      </c>
      <c r="K243" s="4">
        <f t="shared" ca="1" si="43"/>
        <v>0.48873182662406567</v>
      </c>
      <c r="U243" s="1">
        <f t="shared" ca="1" si="42"/>
        <v>4</v>
      </c>
      <c r="V243" s="1">
        <f t="shared" ca="1" si="42"/>
        <v>5</v>
      </c>
      <c r="W243" s="1">
        <f t="shared" ca="1" si="42"/>
        <v>5</v>
      </c>
      <c r="X243" s="1">
        <f t="shared" ca="1" si="37"/>
        <v>0</v>
      </c>
      <c r="Y243" s="1">
        <f t="shared" ca="1" si="40"/>
        <v>0.6</v>
      </c>
      <c r="Z243" s="1">
        <f t="shared" ca="1" si="41"/>
        <v>0.46</v>
      </c>
    </row>
    <row r="244" spans="1:26" x14ac:dyDescent="0.25">
      <c r="A244" s="1">
        <f t="shared" ca="1" si="38"/>
        <v>0.99142083759946831</v>
      </c>
      <c r="B244" s="1">
        <f t="shared" ca="1" si="39"/>
        <v>0.25859059486118963</v>
      </c>
      <c r="C244" s="1">
        <f t="shared" ca="1" si="39"/>
        <v>0.73376879326036604</v>
      </c>
      <c r="D244" s="1">
        <f t="shared" ca="1" si="39"/>
        <v>0.83743485872811585</v>
      </c>
      <c r="E244" s="1">
        <f t="shared" ca="1" si="36"/>
        <v>0.71716892157792134</v>
      </c>
      <c r="F244" s="1">
        <f t="shared" ca="1" si="36"/>
        <v>0.3997173641766143</v>
      </c>
      <c r="G244" s="1">
        <f t="shared" ca="1" si="36"/>
        <v>0.28798990057652052</v>
      </c>
      <c r="H244" s="1">
        <f t="shared" ca="1" si="38"/>
        <v>0.99359780253564434</v>
      </c>
      <c r="I244" s="1">
        <f t="shared" ca="1" si="38"/>
        <v>0.81340894490287907</v>
      </c>
      <c r="J244" s="1">
        <f t="shared" ca="1" si="38"/>
        <v>0.79413471466603669</v>
      </c>
      <c r="K244" s="4">
        <f t="shared" ca="1" si="43"/>
        <v>0.6827232732884756</v>
      </c>
      <c r="U244" s="1">
        <f t="shared" ca="1" si="42"/>
        <v>4</v>
      </c>
      <c r="V244" s="1">
        <f t="shared" ca="1" si="42"/>
        <v>4</v>
      </c>
      <c r="W244" s="1">
        <f t="shared" ca="1" si="42"/>
        <v>6</v>
      </c>
      <c r="X244" s="1">
        <f t="shared" ca="1" si="37"/>
        <v>0</v>
      </c>
      <c r="Y244" s="1">
        <f t="shared" ca="1" si="40"/>
        <v>0.6</v>
      </c>
      <c r="Z244" s="1">
        <f t="shared" ca="1" si="41"/>
        <v>0.46</v>
      </c>
    </row>
    <row r="245" spans="1:26" x14ac:dyDescent="0.25">
      <c r="A245" s="1">
        <f t="shared" ca="1" si="38"/>
        <v>0.51787406090700761</v>
      </c>
      <c r="B245" s="1">
        <f t="shared" ca="1" si="39"/>
        <v>0.1587072417558647</v>
      </c>
      <c r="C245" s="1">
        <f t="shared" ca="1" si="39"/>
        <v>0.88866975919000146</v>
      </c>
      <c r="D245" s="1">
        <f t="shared" ca="1" si="39"/>
        <v>0.42139420283946505</v>
      </c>
      <c r="E245" s="1">
        <f t="shared" ca="1" si="36"/>
        <v>0.3799287738712489</v>
      </c>
      <c r="F245" s="1">
        <f t="shared" ca="1" si="36"/>
        <v>0.66677263116763708</v>
      </c>
      <c r="G245" s="1">
        <f t="shared" ca="1" si="36"/>
        <v>8.723557609153354E-2</v>
      </c>
      <c r="H245" s="1">
        <f t="shared" ca="1" si="38"/>
        <v>5.8004868248885733E-2</v>
      </c>
      <c r="I245" s="1">
        <f t="shared" ca="1" si="38"/>
        <v>0.79165206693801271</v>
      </c>
      <c r="J245" s="1">
        <f t="shared" ca="1" si="38"/>
        <v>0.51716408139186631</v>
      </c>
      <c r="K245" s="4">
        <f t="shared" ca="1" si="43"/>
        <v>0.44874032624015231</v>
      </c>
      <c r="U245" s="1">
        <f t="shared" ca="1" si="42"/>
        <v>1</v>
      </c>
      <c r="V245" s="1">
        <f t="shared" ca="1" si="42"/>
        <v>3</v>
      </c>
      <c r="W245" s="1">
        <f t="shared" ca="1" si="42"/>
        <v>6</v>
      </c>
      <c r="X245" s="1">
        <f t="shared" ca="1" si="37"/>
        <v>0</v>
      </c>
      <c r="Y245" s="1">
        <f t="shared" ca="1" si="40"/>
        <v>0.64</v>
      </c>
      <c r="Z245" s="1">
        <f t="shared" ca="1" si="41"/>
        <v>0.46</v>
      </c>
    </row>
    <row r="246" spans="1:26" x14ac:dyDescent="0.25">
      <c r="A246" s="1">
        <f t="shared" ca="1" si="38"/>
        <v>0.98786524258247654</v>
      </c>
      <c r="B246" s="1">
        <f t="shared" ca="1" si="39"/>
        <v>0.1134393383776342</v>
      </c>
      <c r="C246" s="1">
        <f t="shared" ca="1" si="39"/>
        <v>0.33795776652199705</v>
      </c>
      <c r="D246" s="1">
        <f t="shared" ca="1" si="39"/>
        <v>0.72888446244009286</v>
      </c>
      <c r="E246" s="1">
        <f t="shared" ca="1" si="36"/>
        <v>0.92111035276555531</v>
      </c>
      <c r="F246" s="1">
        <f t="shared" ca="1" si="36"/>
        <v>0.38132640865054834</v>
      </c>
      <c r="G246" s="1">
        <f t="shared" ca="1" si="36"/>
        <v>0.669984707609526</v>
      </c>
      <c r="H246" s="1">
        <f t="shared" ca="1" si="38"/>
        <v>0.31226493028658664</v>
      </c>
      <c r="I246" s="1">
        <f t="shared" ca="1" si="38"/>
        <v>0.50886000225149575</v>
      </c>
      <c r="J246" s="1">
        <f t="shared" ca="1" si="38"/>
        <v>0.68885730581947524</v>
      </c>
      <c r="K246" s="4">
        <f t="shared" ca="1" si="43"/>
        <v>0.56505505173053872</v>
      </c>
      <c r="U246" s="1">
        <f t="shared" ca="1" si="42"/>
        <v>3</v>
      </c>
      <c r="V246" s="1">
        <f t="shared" ca="1" si="42"/>
        <v>5</v>
      </c>
      <c r="W246" s="1">
        <f t="shared" ca="1" si="42"/>
        <v>3</v>
      </c>
      <c r="X246" s="1">
        <f t="shared" ca="1" si="37"/>
        <v>0</v>
      </c>
      <c r="Y246" s="1">
        <f t="shared" ca="1" si="40"/>
        <v>0.68</v>
      </c>
      <c r="Z246" s="1">
        <f t="shared" ca="1" si="41"/>
        <v>0.46</v>
      </c>
    </row>
    <row r="247" spans="1:26" x14ac:dyDescent="0.25">
      <c r="A247" s="1">
        <f t="shared" ca="1" si="38"/>
        <v>0.9311143584566558</v>
      </c>
      <c r="B247" s="1">
        <f t="shared" ca="1" si="39"/>
        <v>0.19285835883772984</v>
      </c>
      <c r="C247" s="1">
        <f t="shared" ca="1" si="39"/>
        <v>0.46844978233506274</v>
      </c>
      <c r="D247" s="1">
        <f t="shared" ca="1" si="39"/>
        <v>0.24505506820621581</v>
      </c>
      <c r="E247" s="1">
        <f t="shared" ca="1" si="36"/>
        <v>5.0370341071402258E-2</v>
      </c>
      <c r="F247" s="1">
        <f t="shared" ca="1" si="36"/>
        <v>0.68615085634300732</v>
      </c>
      <c r="G247" s="1">
        <f t="shared" ca="1" si="36"/>
        <v>0.61441149112411686</v>
      </c>
      <c r="H247" s="1">
        <f t="shared" ca="1" si="38"/>
        <v>0.52118165216752044</v>
      </c>
      <c r="I247" s="1">
        <f t="shared" ca="1" si="38"/>
        <v>0.85578781784875646</v>
      </c>
      <c r="J247" s="1">
        <f t="shared" ca="1" si="38"/>
        <v>0.72935981499053415</v>
      </c>
      <c r="K247" s="4">
        <f t="shared" ca="1" si="43"/>
        <v>0.52947395413810017</v>
      </c>
      <c r="U247" s="1">
        <f t="shared" ca="1" si="42"/>
        <v>5</v>
      </c>
      <c r="V247" s="1">
        <f t="shared" ca="1" si="42"/>
        <v>6</v>
      </c>
      <c r="W247" s="1">
        <f t="shared" ca="1" si="42"/>
        <v>3</v>
      </c>
      <c r="X247" s="1">
        <f t="shared" ca="1" si="37"/>
        <v>0</v>
      </c>
      <c r="Y247" s="1">
        <f t="shared" ca="1" si="40"/>
        <v>0.68</v>
      </c>
      <c r="Z247" s="1">
        <f t="shared" ca="1" si="41"/>
        <v>0.47</v>
      </c>
    </row>
    <row r="248" spans="1:26" x14ac:dyDescent="0.25">
      <c r="A248" s="1">
        <f t="shared" ca="1" si="38"/>
        <v>0.21861986480396522</v>
      </c>
      <c r="B248" s="1">
        <f t="shared" ca="1" si="39"/>
        <v>0.11897611993494428</v>
      </c>
      <c r="C248" s="1">
        <f t="shared" ca="1" si="39"/>
        <v>0.53284098954297454</v>
      </c>
      <c r="D248" s="1">
        <f t="shared" ca="1" si="39"/>
        <v>0.4487074394102043</v>
      </c>
      <c r="E248" s="1">
        <f t="shared" ca="1" si="36"/>
        <v>0.48578061069549805</v>
      </c>
      <c r="F248" s="1">
        <f t="shared" ca="1" si="36"/>
        <v>0.61766134231039527</v>
      </c>
      <c r="G248" s="1">
        <f t="shared" ca="1" si="36"/>
        <v>0.84597168215263774</v>
      </c>
      <c r="H248" s="1">
        <f t="shared" ca="1" si="38"/>
        <v>0.80769727109492795</v>
      </c>
      <c r="I248" s="1">
        <f t="shared" ca="1" si="38"/>
        <v>0.50292113182146569</v>
      </c>
      <c r="J248" s="1">
        <f t="shared" ca="1" si="38"/>
        <v>0.54649285489544708</v>
      </c>
      <c r="K248" s="4">
        <f t="shared" ca="1" si="43"/>
        <v>0.51256693066624592</v>
      </c>
      <c r="U248" s="1">
        <f t="shared" ca="1" si="42"/>
        <v>6</v>
      </c>
      <c r="V248" s="1">
        <f t="shared" ca="1" si="42"/>
        <v>3</v>
      </c>
      <c r="W248" s="1">
        <f t="shared" ca="1" si="42"/>
        <v>5</v>
      </c>
      <c r="X248" s="1">
        <f t="shared" ca="1" si="37"/>
        <v>0</v>
      </c>
      <c r="Y248" s="1">
        <f t="shared" ca="1" si="40"/>
        <v>0.68</v>
      </c>
      <c r="Z248" s="1">
        <f t="shared" ca="1" si="41"/>
        <v>0.47</v>
      </c>
    </row>
    <row r="249" spans="1:26" x14ac:dyDescent="0.25">
      <c r="A249" s="1">
        <f t="shared" ca="1" si="38"/>
        <v>0.40569293133540896</v>
      </c>
      <c r="B249" s="1">
        <f t="shared" ca="1" si="39"/>
        <v>0.52487042806861273</v>
      </c>
      <c r="C249" s="1">
        <f t="shared" ca="1" si="39"/>
        <v>0.9563882012249818</v>
      </c>
      <c r="D249" s="1">
        <f t="shared" ca="1" si="39"/>
        <v>0.75956386187811442</v>
      </c>
      <c r="E249" s="1">
        <f t="shared" ca="1" si="36"/>
        <v>0.44935096474543557</v>
      </c>
      <c r="F249" s="1">
        <f t="shared" ca="1" si="36"/>
        <v>0.28068631625409834</v>
      </c>
      <c r="G249" s="1">
        <f t="shared" ca="1" si="36"/>
        <v>0.12078587515309092</v>
      </c>
      <c r="H249" s="1">
        <f t="shared" ca="1" si="38"/>
        <v>0.28302993778054564</v>
      </c>
      <c r="I249" s="1">
        <f t="shared" ca="1" si="38"/>
        <v>0.40196844187545511</v>
      </c>
      <c r="J249" s="1">
        <f t="shared" ca="1" si="38"/>
        <v>0.4208781730655764</v>
      </c>
      <c r="K249" s="4">
        <f t="shared" ca="1" si="43"/>
        <v>0.46032151313813197</v>
      </c>
      <c r="U249" s="1">
        <f t="shared" ca="1" si="42"/>
        <v>2</v>
      </c>
      <c r="V249" s="1">
        <f t="shared" ca="1" si="42"/>
        <v>6</v>
      </c>
      <c r="W249" s="1">
        <f t="shared" ca="1" si="42"/>
        <v>1</v>
      </c>
      <c r="X249" s="1">
        <f t="shared" ca="1" si="37"/>
        <v>1</v>
      </c>
      <c r="Y249" s="1">
        <f t="shared" ca="1" si="40"/>
        <v>0.68</v>
      </c>
      <c r="Z249" s="1">
        <f t="shared" ca="1" si="41"/>
        <v>0.48</v>
      </c>
    </row>
    <row r="250" spans="1:26" x14ac:dyDescent="0.25">
      <c r="A250" s="1">
        <f t="shared" ca="1" si="38"/>
        <v>0.75108052541381787</v>
      </c>
      <c r="B250" s="1">
        <f t="shared" ca="1" si="39"/>
        <v>0.32644547361407106</v>
      </c>
      <c r="C250" s="1">
        <f t="shared" ca="1" si="39"/>
        <v>0.51564173829827742</v>
      </c>
      <c r="D250" s="1">
        <f t="shared" ca="1" si="39"/>
        <v>0.28098918706649545</v>
      </c>
      <c r="E250" s="1">
        <f t="shared" ca="1" si="36"/>
        <v>0.11663045559778917</v>
      </c>
      <c r="F250" s="1">
        <f t="shared" ca="1" si="36"/>
        <v>0.65067867089382203</v>
      </c>
      <c r="G250" s="1">
        <f t="shared" ca="1" si="36"/>
        <v>0.46434791468978454</v>
      </c>
      <c r="H250" s="1">
        <f t="shared" ca="1" si="38"/>
        <v>0.93520277493204818</v>
      </c>
      <c r="I250" s="1">
        <f t="shared" ca="1" si="38"/>
        <v>0.75755244235238062</v>
      </c>
      <c r="J250" s="1">
        <f t="shared" ca="1" si="38"/>
        <v>0.64250590873096325</v>
      </c>
      <c r="K250" s="4">
        <f t="shared" ca="1" si="43"/>
        <v>0.5441075091589449</v>
      </c>
      <c r="U250" s="1">
        <f t="shared" ca="1" si="42"/>
        <v>2</v>
      </c>
      <c r="V250" s="1">
        <f t="shared" ca="1" si="42"/>
        <v>4</v>
      </c>
      <c r="W250" s="1">
        <f t="shared" ca="1" si="42"/>
        <v>2</v>
      </c>
      <c r="X250" s="1">
        <f t="shared" ca="1" si="37"/>
        <v>2</v>
      </c>
      <c r="Y250" s="1">
        <f t="shared" ca="1" si="40"/>
        <v>0.72</v>
      </c>
      <c r="Z250" s="1">
        <f t="shared" ca="1" si="41"/>
        <v>0.47</v>
      </c>
    </row>
    <row r="251" spans="1:26" x14ac:dyDescent="0.25">
      <c r="A251" s="1">
        <f t="shared" ca="1" si="38"/>
        <v>3.5517073558619661E-3</v>
      </c>
      <c r="B251" s="1">
        <f t="shared" ca="1" si="39"/>
        <v>0.79902810278050207</v>
      </c>
      <c r="C251" s="1">
        <f t="shared" ca="1" si="39"/>
        <v>0.52244778056436236</v>
      </c>
      <c r="D251" s="1">
        <f t="shared" ca="1" si="39"/>
        <v>0.2972902778524138</v>
      </c>
      <c r="E251" s="1">
        <f t="shared" ca="1" si="36"/>
        <v>0.46930414520319852</v>
      </c>
      <c r="F251" s="1">
        <f t="shared" ca="1" si="36"/>
        <v>0.70205379479698682</v>
      </c>
      <c r="G251" s="1">
        <f t="shared" ca="1" si="36"/>
        <v>0.96431224789053382</v>
      </c>
      <c r="H251" s="1">
        <f t="shared" ca="1" si="38"/>
        <v>0.41175804569882168</v>
      </c>
      <c r="I251" s="1">
        <f t="shared" ca="1" si="38"/>
        <v>0.13894724092147515</v>
      </c>
      <c r="J251" s="1">
        <f t="shared" ca="1" si="38"/>
        <v>0.83361958069958342</v>
      </c>
      <c r="K251" s="4">
        <f t="shared" ca="1" si="43"/>
        <v>0.51423129237637399</v>
      </c>
      <c r="U251" s="1">
        <f t="shared" ca="1" si="42"/>
        <v>4</v>
      </c>
      <c r="V251" s="1">
        <f t="shared" ca="1" si="42"/>
        <v>4</v>
      </c>
      <c r="W251" s="1">
        <f t="shared" ca="1" si="42"/>
        <v>5</v>
      </c>
      <c r="X251" s="1">
        <f t="shared" ca="1" si="37"/>
        <v>0</v>
      </c>
      <c r="Y251" s="1">
        <f t="shared" ca="1" si="40"/>
        <v>0.64</v>
      </c>
      <c r="Z251" s="1">
        <f t="shared" ca="1" si="41"/>
        <v>0.45</v>
      </c>
    </row>
    <row r="252" spans="1:26" x14ac:dyDescent="0.25">
      <c r="A252" s="1">
        <f t="shared" ca="1" si="38"/>
        <v>1.928022668033802E-2</v>
      </c>
      <c r="B252" s="1">
        <f t="shared" ca="1" si="39"/>
        <v>0.76984314036229318</v>
      </c>
      <c r="C252" s="1">
        <f t="shared" ca="1" si="39"/>
        <v>0.13261819275614295</v>
      </c>
      <c r="D252" s="1">
        <f t="shared" ca="1" si="39"/>
        <v>0.56890125967787541</v>
      </c>
      <c r="E252" s="1">
        <f t="shared" ca="1" si="36"/>
        <v>0.62819091640471736</v>
      </c>
      <c r="F252" s="1">
        <f t="shared" ca="1" si="36"/>
        <v>0.29475422457580092</v>
      </c>
      <c r="G252" s="1">
        <f t="shared" ca="1" si="36"/>
        <v>0.29093660821141254</v>
      </c>
      <c r="H252" s="1">
        <f t="shared" ca="1" si="38"/>
        <v>0.7089231082467593</v>
      </c>
      <c r="I252" s="1">
        <f t="shared" ca="1" si="38"/>
        <v>0.61745439512991629</v>
      </c>
      <c r="J252" s="1">
        <f t="shared" ca="1" si="38"/>
        <v>0.88637931895671096</v>
      </c>
      <c r="K252" s="4">
        <f t="shared" ca="1" si="43"/>
        <v>0.49172813910019669</v>
      </c>
      <c r="U252" s="1">
        <f t="shared" ca="1" si="42"/>
        <v>1</v>
      </c>
      <c r="V252" s="1">
        <f t="shared" ca="1" si="42"/>
        <v>2</v>
      </c>
      <c r="W252" s="1">
        <f t="shared" ca="1" si="42"/>
        <v>5</v>
      </c>
      <c r="X252" s="1">
        <f t="shared" ca="1" si="37"/>
        <v>1</v>
      </c>
      <c r="Y252" s="1">
        <f t="shared" ca="1" si="40"/>
        <v>0.64</v>
      </c>
      <c r="Z252" s="1">
        <f t="shared" ca="1" si="41"/>
        <v>0.45</v>
      </c>
    </row>
    <row r="253" spans="1:26" x14ac:dyDescent="0.25">
      <c r="A253" s="1">
        <f t="shared" ca="1" si="38"/>
        <v>0.64038466573566144</v>
      </c>
      <c r="B253" s="1">
        <f t="shared" ca="1" si="39"/>
        <v>7.2392329447033554E-2</v>
      </c>
      <c r="C253" s="1">
        <f t="shared" ca="1" si="39"/>
        <v>0.24278848053485635</v>
      </c>
      <c r="D253" s="1">
        <f t="shared" ca="1" si="39"/>
        <v>0.65954760637203391</v>
      </c>
      <c r="E253" s="1">
        <f t="shared" ca="1" si="36"/>
        <v>0.15319708563261847</v>
      </c>
      <c r="F253" s="1">
        <f t="shared" ca="1" si="36"/>
        <v>0.9564796768900854</v>
      </c>
      <c r="G253" s="1">
        <f t="shared" ca="1" si="36"/>
        <v>0.9715462791984355</v>
      </c>
      <c r="H253" s="1">
        <f t="shared" ca="1" si="38"/>
        <v>0.73079830567303161</v>
      </c>
      <c r="I253" s="1">
        <f t="shared" ca="1" si="38"/>
        <v>0.48215523928799497</v>
      </c>
      <c r="J253" s="1">
        <f t="shared" ca="1" si="38"/>
        <v>0.66105348465521963</v>
      </c>
      <c r="K253" s="4">
        <f t="shared" ca="1" si="43"/>
        <v>0.5570343153426971</v>
      </c>
      <c r="U253" s="1">
        <f t="shared" ca="1" si="42"/>
        <v>1</v>
      </c>
      <c r="V253" s="1">
        <f t="shared" ca="1" si="42"/>
        <v>4</v>
      </c>
      <c r="W253" s="1">
        <f t="shared" ca="1" si="42"/>
        <v>5</v>
      </c>
      <c r="X253" s="1">
        <f t="shared" ca="1" si="37"/>
        <v>0</v>
      </c>
      <c r="Y253" s="1">
        <f t="shared" ca="1" si="40"/>
        <v>0.6</v>
      </c>
      <c r="Z253" s="1">
        <f t="shared" ca="1" si="41"/>
        <v>0.46</v>
      </c>
    </row>
    <row r="254" spans="1:26" x14ac:dyDescent="0.25">
      <c r="A254" s="1">
        <f t="shared" ca="1" si="38"/>
        <v>0.65710873949775983</v>
      </c>
      <c r="B254" s="1">
        <f t="shared" ca="1" si="39"/>
        <v>5.3068558662552556E-2</v>
      </c>
      <c r="C254" s="1">
        <f t="shared" ca="1" si="39"/>
        <v>0.7258360956692399</v>
      </c>
      <c r="D254" s="1">
        <f t="shared" ca="1" si="39"/>
        <v>0.39583255006425511</v>
      </c>
      <c r="E254" s="1">
        <f t="shared" ca="1" si="36"/>
        <v>0.47609902569429852</v>
      </c>
      <c r="F254" s="1">
        <f t="shared" ca="1" si="36"/>
        <v>0.60588072894401113</v>
      </c>
      <c r="G254" s="1">
        <f t="shared" ca="1" si="36"/>
        <v>4.3142300456006311E-2</v>
      </c>
      <c r="H254" s="1">
        <f t="shared" ca="1" si="38"/>
        <v>0.29898398629769718</v>
      </c>
      <c r="I254" s="1">
        <f t="shared" ca="1" si="38"/>
        <v>6.4085590700296846E-2</v>
      </c>
      <c r="J254" s="1">
        <f t="shared" ca="1" si="38"/>
        <v>0.10365930210178698</v>
      </c>
      <c r="K254" s="4">
        <f t="shared" ca="1" si="43"/>
        <v>0.3423696878087904</v>
      </c>
      <c r="U254" s="1">
        <f t="shared" ca="1" si="42"/>
        <v>2</v>
      </c>
      <c r="V254" s="1">
        <f t="shared" ca="1" si="42"/>
        <v>2</v>
      </c>
      <c r="W254" s="1">
        <f t="shared" ca="1" si="42"/>
        <v>1</v>
      </c>
      <c r="X254" s="1">
        <f t="shared" ca="1" si="37"/>
        <v>2</v>
      </c>
      <c r="Y254" s="1">
        <f t="shared" ca="1" si="40"/>
        <v>0.6</v>
      </c>
      <c r="Z254" s="1">
        <f t="shared" ca="1" si="41"/>
        <v>0.46</v>
      </c>
    </row>
    <row r="255" spans="1:26" x14ac:dyDescent="0.25">
      <c r="A255" s="1">
        <f t="shared" ca="1" si="38"/>
        <v>0.29498722561457547</v>
      </c>
      <c r="B255" s="1">
        <f t="shared" ca="1" si="39"/>
        <v>0.24786182735020368</v>
      </c>
      <c r="C255" s="1">
        <f t="shared" ca="1" si="39"/>
        <v>0.50018979856380452</v>
      </c>
      <c r="D255" s="1">
        <f t="shared" ca="1" si="39"/>
        <v>0.83193390645407905</v>
      </c>
      <c r="E255" s="1">
        <f t="shared" ca="1" si="36"/>
        <v>0.95996411225007594</v>
      </c>
      <c r="F255" s="1">
        <f t="shared" ca="1" si="36"/>
        <v>0.91511888499794192</v>
      </c>
      <c r="G255" s="1">
        <f t="shared" ca="1" si="36"/>
        <v>0.17785132620472488</v>
      </c>
      <c r="H255" s="1">
        <f t="shared" ca="1" si="38"/>
        <v>0.23219954467192305</v>
      </c>
      <c r="I255" s="1">
        <f t="shared" ca="1" si="38"/>
        <v>0.80452960208861779</v>
      </c>
      <c r="J255" s="1">
        <f t="shared" ca="1" si="38"/>
        <v>0.6915264846511151</v>
      </c>
      <c r="K255" s="4">
        <f t="shared" ca="1" si="43"/>
        <v>0.56561627128470626</v>
      </c>
      <c r="U255" s="1">
        <f t="shared" ca="1" si="42"/>
        <v>2</v>
      </c>
      <c r="V255" s="1">
        <f t="shared" ca="1" si="42"/>
        <v>4</v>
      </c>
      <c r="W255" s="1">
        <f t="shared" ca="1" si="42"/>
        <v>6</v>
      </c>
      <c r="X255" s="1">
        <f t="shared" ca="1" si="37"/>
        <v>1</v>
      </c>
      <c r="Y255" s="1">
        <f t="shared" ca="1" si="40"/>
        <v>0.6</v>
      </c>
      <c r="Z255" s="1">
        <f t="shared" ca="1" si="41"/>
        <v>0.44</v>
      </c>
    </row>
    <row r="256" spans="1:26" x14ac:dyDescent="0.25">
      <c r="A256" s="1">
        <f t="shared" ca="1" si="38"/>
        <v>0.84482486151654168</v>
      </c>
      <c r="B256" s="1">
        <f t="shared" ca="1" si="39"/>
        <v>0.67053384404065197</v>
      </c>
      <c r="C256" s="1">
        <f t="shared" ca="1" si="39"/>
        <v>0.66367609314378928</v>
      </c>
      <c r="D256" s="1">
        <f t="shared" ca="1" si="39"/>
        <v>0.78430060144081681</v>
      </c>
      <c r="E256" s="1">
        <f t="shared" ca="1" si="36"/>
        <v>7.3313659924274299E-2</v>
      </c>
      <c r="F256" s="1">
        <f t="shared" ca="1" si="36"/>
        <v>0.15765835169858211</v>
      </c>
      <c r="G256" s="1">
        <f t="shared" ca="1" si="36"/>
        <v>0.35213925349709008</v>
      </c>
      <c r="H256" s="1">
        <f t="shared" ca="1" si="38"/>
        <v>0.85813194804572446</v>
      </c>
      <c r="I256" s="1">
        <f t="shared" ca="1" si="38"/>
        <v>0.42565279473728745</v>
      </c>
      <c r="J256" s="1">
        <f t="shared" ca="1" si="38"/>
        <v>0.2109251105091754</v>
      </c>
      <c r="K256" s="4">
        <f t="shared" ca="1" si="43"/>
        <v>0.50411565185539342</v>
      </c>
      <c r="U256" s="1">
        <f t="shared" ca="1" si="42"/>
        <v>3</v>
      </c>
      <c r="V256" s="1">
        <f t="shared" ca="1" si="42"/>
        <v>1</v>
      </c>
      <c r="W256" s="1">
        <f t="shared" ca="1" si="42"/>
        <v>1</v>
      </c>
      <c r="X256" s="1">
        <f t="shared" ca="1" si="37"/>
        <v>0</v>
      </c>
      <c r="Y256" s="1">
        <f t="shared" ca="1" si="40"/>
        <v>0.56000000000000005</v>
      </c>
      <c r="Z256" s="1">
        <f t="shared" ca="1" si="41"/>
        <v>0.43</v>
      </c>
    </row>
    <row r="257" spans="1:26" x14ac:dyDescent="0.25">
      <c r="A257" s="1">
        <f t="shared" ca="1" si="38"/>
        <v>0.89988537827611581</v>
      </c>
      <c r="B257" s="1">
        <f t="shared" ca="1" si="39"/>
        <v>0.36212190675861111</v>
      </c>
      <c r="C257" s="1">
        <f t="shared" ca="1" si="39"/>
        <v>0.57216989411258645</v>
      </c>
      <c r="D257" s="1">
        <f t="shared" ca="1" si="39"/>
        <v>0.82774935426814922</v>
      </c>
      <c r="E257" s="1">
        <f t="shared" ca="1" si="36"/>
        <v>0.92577497509477058</v>
      </c>
      <c r="F257" s="1">
        <f t="shared" ca="1" si="36"/>
        <v>0.81022852803605083</v>
      </c>
      <c r="G257" s="1">
        <f t="shared" ca="1" si="36"/>
        <v>0.62803920277805625</v>
      </c>
      <c r="H257" s="1">
        <f t="shared" ca="1" si="38"/>
        <v>0.55076640318158987</v>
      </c>
      <c r="I257" s="1">
        <f t="shared" ca="1" si="38"/>
        <v>0.85834848885013848</v>
      </c>
      <c r="J257" s="1">
        <f t="shared" ca="1" si="38"/>
        <v>0.47035631823973711</v>
      </c>
      <c r="K257" s="4">
        <f t="shared" ca="1" si="43"/>
        <v>0.69054404495958055</v>
      </c>
      <c r="U257" s="1">
        <f t="shared" ca="1" si="42"/>
        <v>5</v>
      </c>
      <c r="V257" s="1">
        <f t="shared" ca="1" si="42"/>
        <v>1</v>
      </c>
      <c r="W257" s="1">
        <f t="shared" ca="1" si="42"/>
        <v>2</v>
      </c>
      <c r="X257" s="1">
        <f t="shared" ca="1" si="37"/>
        <v>1</v>
      </c>
      <c r="Y257" s="1">
        <f t="shared" ca="1" si="40"/>
        <v>0.56000000000000005</v>
      </c>
      <c r="Z257" s="1">
        <f t="shared" ca="1" si="41"/>
        <v>0.43</v>
      </c>
    </row>
    <row r="258" spans="1:26" x14ac:dyDescent="0.25">
      <c r="A258" s="1">
        <f t="shared" ca="1" si="38"/>
        <v>0.34943770978347366</v>
      </c>
      <c r="B258" s="1">
        <f t="shared" ca="1" si="39"/>
        <v>0.78527247672696932</v>
      </c>
      <c r="C258" s="1">
        <f t="shared" ca="1" si="39"/>
        <v>0.18762839056960379</v>
      </c>
      <c r="D258" s="1">
        <f t="shared" ca="1" si="39"/>
        <v>0.69320553152925279</v>
      </c>
      <c r="E258" s="1">
        <f t="shared" ca="1" si="39"/>
        <v>0.14717930643755128</v>
      </c>
      <c r="F258" s="1">
        <f t="shared" ca="1" si="39"/>
        <v>0.74996970848778333</v>
      </c>
      <c r="G258" s="1">
        <f t="shared" ca="1" si="39"/>
        <v>0.2936749136165151</v>
      </c>
      <c r="H258" s="1">
        <f t="shared" ca="1" si="38"/>
        <v>0.24846217693182726</v>
      </c>
      <c r="I258" s="1">
        <f t="shared" ca="1" si="38"/>
        <v>0.66164065649262827</v>
      </c>
      <c r="J258" s="1">
        <f t="shared" ca="1" si="38"/>
        <v>1.9828104039423478E-2</v>
      </c>
      <c r="K258" s="4">
        <f t="shared" ca="1" si="43"/>
        <v>0.41362989746150286</v>
      </c>
      <c r="U258" s="1">
        <f t="shared" ca="1" si="42"/>
        <v>3</v>
      </c>
      <c r="V258" s="1">
        <f t="shared" ca="1" si="42"/>
        <v>2</v>
      </c>
      <c r="W258" s="1">
        <f t="shared" ca="1" si="42"/>
        <v>6</v>
      </c>
      <c r="X258" s="1">
        <f t="shared" ca="1" si="37"/>
        <v>1</v>
      </c>
      <c r="Y258" s="1">
        <f t="shared" ca="1" si="40"/>
        <v>0.52</v>
      </c>
      <c r="Z258" s="1">
        <f t="shared" ca="1" si="41"/>
        <v>0.42</v>
      </c>
    </row>
    <row r="259" spans="1:26" x14ac:dyDescent="0.25">
      <c r="A259" s="1">
        <f t="shared" ca="1" si="38"/>
        <v>8.9245719383597155E-2</v>
      </c>
      <c r="B259" s="1">
        <f t="shared" ca="1" si="39"/>
        <v>0.63742899549225074</v>
      </c>
      <c r="C259" s="1">
        <f t="shared" ca="1" si="39"/>
        <v>0.94203397736602579</v>
      </c>
      <c r="D259" s="1">
        <f t="shared" ca="1" si="39"/>
        <v>0.28488882826932305</v>
      </c>
      <c r="E259" s="1">
        <f t="shared" ca="1" si="39"/>
        <v>0.75994295723887606</v>
      </c>
      <c r="F259" s="1">
        <f t="shared" ca="1" si="39"/>
        <v>0.23419315539175611</v>
      </c>
      <c r="G259" s="1">
        <f t="shared" ca="1" si="39"/>
        <v>0.62943881162856474</v>
      </c>
      <c r="H259" s="1">
        <f t="shared" ca="1" si="38"/>
        <v>0.83848011414167978</v>
      </c>
      <c r="I259" s="1">
        <f t="shared" ca="1" si="38"/>
        <v>0.89795754140697737</v>
      </c>
      <c r="J259" s="1">
        <f t="shared" ca="1" si="38"/>
        <v>0.19753396178568505</v>
      </c>
      <c r="K259" s="4">
        <f t="shared" ca="1" si="43"/>
        <v>0.55111440621047358</v>
      </c>
      <c r="U259" s="1">
        <f t="shared" ca="1" si="42"/>
        <v>3</v>
      </c>
      <c r="V259" s="1">
        <f t="shared" ca="1" si="42"/>
        <v>2</v>
      </c>
      <c r="W259" s="1">
        <f t="shared" ca="1" si="42"/>
        <v>5</v>
      </c>
      <c r="X259" s="1">
        <f t="shared" ca="1" si="37"/>
        <v>1</v>
      </c>
      <c r="Y259" s="1">
        <f t="shared" ca="1" si="40"/>
        <v>0.48</v>
      </c>
      <c r="Z259" s="1">
        <f t="shared" ca="1" si="41"/>
        <v>0.41</v>
      </c>
    </row>
    <row r="260" spans="1:26" x14ac:dyDescent="0.25">
      <c r="A260" s="1">
        <f t="shared" ca="1" si="38"/>
        <v>0.96422252161215594</v>
      </c>
      <c r="B260" s="1">
        <f t="shared" ca="1" si="39"/>
        <v>0.12784438247204033</v>
      </c>
      <c r="C260" s="1">
        <f t="shared" ca="1" si="39"/>
        <v>0.93338830983355747</v>
      </c>
      <c r="D260" s="1">
        <f t="shared" ca="1" si="39"/>
        <v>0.40835580802448235</v>
      </c>
      <c r="E260" s="1">
        <f t="shared" ca="1" si="39"/>
        <v>0.56248008417399864</v>
      </c>
      <c r="F260" s="1">
        <f t="shared" ca="1" si="39"/>
        <v>0.41542600963850196</v>
      </c>
      <c r="G260" s="1">
        <f t="shared" ca="1" si="39"/>
        <v>0.77534802611580911</v>
      </c>
      <c r="H260" s="1">
        <f t="shared" ca="1" si="38"/>
        <v>0.8697573040451706</v>
      </c>
      <c r="I260" s="1">
        <f t="shared" ca="1" si="38"/>
        <v>0.24724559041106253</v>
      </c>
      <c r="J260" s="1">
        <f t="shared" ca="1" si="38"/>
        <v>0.57482231529639416</v>
      </c>
      <c r="K260" s="4">
        <f t="shared" ca="1" si="43"/>
        <v>0.58788903516231739</v>
      </c>
      <c r="U260" s="1">
        <f t="shared" ca="1" si="42"/>
        <v>1</v>
      </c>
      <c r="V260" s="1">
        <f t="shared" ca="1" si="42"/>
        <v>4</v>
      </c>
      <c r="W260" s="1">
        <f t="shared" ca="1" si="42"/>
        <v>4</v>
      </c>
      <c r="X260" s="1">
        <f t="shared" ca="1" si="37"/>
        <v>0</v>
      </c>
      <c r="Y260" s="1">
        <f t="shared" ca="1" si="40"/>
        <v>0.44</v>
      </c>
      <c r="Z260" s="1">
        <f t="shared" ca="1" si="41"/>
        <v>0.4</v>
      </c>
    </row>
    <row r="261" spans="1:26" x14ac:dyDescent="0.25">
      <c r="A261" s="1">
        <f t="shared" ca="1" si="38"/>
        <v>0.17249637454441125</v>
      </c>
      <c r="B261" s="1">
        <f t="shared" ca="1" si="39"/>
        <v>0.97554358392324714</v>
      </c>
      <c r="C261" s="1">
        <f t="shared" ca="1" si="39"/>
        <v>0.90572277766399034</v>
      </c>
      <c r="D261" s="1">
        <f t="shared" ca="1" si="39"/>
        <v>0.53499978147914407</v>
      </c>
      <c r="E261" s="1">
        <f t="shared" ca="1" si="39"/>
        <v>0.25557140642374765</v>
      </c>
      <c r="F261" s="1">
        <f t="shared" ca="1" si="39"/>
        <v>0.14219974231812726</v>
      </c>
      <c r="G261" s="1">
        <f t="shared" ca="1" si="39"/>
        <v>0.95193069144647491</v>
      </c>
      <c r="H261" s="1">
        <f t="shared" ca="1" si="38"/>
        <v>0.64311093218550608</v>
      </c>
      <c r="I261" s="1">
        <f t="shared" ca="1" si="38"/>
        <v>0.71590617201279727</v>
      </c>
      <c r="J261" s="1">
        <f t="shared" ca="1" si="38"/>
        <v>0.33383765914926788</v>
      </c>
      <c r="K261" s="4">
        <f t="shared" ca="1" si="43"/>
        <v>0.5631319121146714</v>
      </c>
      <c r="U261" s="1">
        <f t="shared" ca="1" si="42"/>
        <v>1</v>
      </c>
      <c r="V261" s="1">
        <f t="shared" ca="1" si="42"/>
        <v>1</v>
      </c>
      <c r="W261" s="1">
        <f t="shared" ca="1" si="42"/>
        <v>3</v>
      </c>
      <c r="X261" s="1">
        <f t="shared" ca="1" si="37"/>
        <v>0</v>
      </c>
      <c r="Y261" s="1">
        <f t="shared" ca="1" si="40"/>
        <v>0.44</v>
      </c>
      <c r="Z261" s="1">
        <f t="shared" ca="1" si="41"/>
        <v>0.4</v>
      </c>
    </row>
    <row r="262" spans="1:26" x14ac:dyDescent="0.25">
      <c r="A262" s="1">
        <f t="shared" ca="1" si="38"/>
        <v>0.82823055721877625</v>
      </c>
      <c r="B262" s="1">
        <f t="shared" ca="1" si="39"/>
        <v>0.79410248390406757</v>
      </c>
      <c r="C262" s="1">
        <f t="shared" ca="1" si="39"/>
        <v>0.76079767196815007</v>
      </c>
      <c r="D262" s="1">
        <f t="shared" ca="1" si="39"/>
        <v>0.68131672592893255</v>
      </c>
      <c r="E262" s="1">
        <f t="shared" ca="1" si="39"/>
        <v>0.19483344688042381</v>
      </c>
      <c r="F262" s="1">
        <f t="shared" ca="1" si="39"/>
        <v>0.770340883076019</v>
      </c>
      <c r="G262" s="1">
        <f t="shared" ca="1" si="39"/>
        <v>0.94614611758706824</v>
      </c>
      <c r="H262" s="1">
        <f t="shared" ca="1" si="38"/>
        <v>0.45297326165299878</v>
      </c>
      <c r="I262" s="1">
        <f t="shared" ca="1" si="38"/>
        <v>0.14641200998359083</v>
      </c>
      <c r="J262" s="1">
        <f t="shared" ca="1" si="38"/>
        <v>0.59752561796738524</v>
      </c>
      <c r="K262" s="4">
        <f t="shared" ca="1" si="43"/>
        <v>0.61726787761674118</v>
      </c>
      <c r="U262" s="1">
        <f t="shared" ca="1" si="42"/>
        <v>1</v>
      </c>
      <c r="V262" s="1">
        <f t="shared" ca="1" si="42"/>
        <v>6</v>
      </c>
      <c r="W262" s="1">
        <f t="shared" ca="1" si="42"/>
        <v>1</v>
      </c>
      <c r="X262" s="1">
        <f t="shared" ca="1" si="37"/>
        <v>0</v>
      </c>
      <c r="Y262" s="1">
        <f t="shared" ca="1" si="40"/>
        <v>0.44</v>
      </c>
      <c r="Z262" s="1">
        <f t="shared" ca="1" si="41"/>
        <v>0.4</v>
      </c>
    </row>
    <row r="263" spans="1:26" x14ac:dyDescent="0.25">
      <c r="A263" s="1">
        <f t="shared" ca="1" si="38"/>
        <v>0.68505269603704455</v>
      </c>
      <c r="B263" s="1">
        <f t="shared" ca="1" si="39"/>
        <v>0.31283740823958273</v>
      </c>
      <c r="C263" s="1">
        <f t="shared" ca="1" si="39"/>
        <v>4.7436367020673442E-2</v>
      </c>
      <c r="D263" s="1">
        <f t="shared" ca="1" si="39"/>
        <v>0.87606607065977293</v>
      </c>
      <c r="E263" s="1">
        <f t="shared" ca="1" si="39"/>
        <v>0.24835242501404309</v>
      </c>
      <c r="F263" s="1">
        <f t="shared" ca="1" si="39"/>
        <v>0.64783421610715541</v>
      </c>
      <c r="G263" s="1">
        <f t="shared" ca="1" si="39"/>
        <v>0.7607050938344706</v>
      </c>
      <c r="H263" s="1">
        <f t="shared" ca="1" si="38"/>
        <v>0.17669657175753462</v>
      </c>
      <c r="I263" s="1">
        <f t="shared" ca="1" si="38"/>
        <v>0.97765221457794238</v>
      </c>
      <c r="J263" s="1">
        <f t="shared" ref="H263:J326" ca="1" si="44">RAND()</f>
        <v>0.29009021053117356</v>
      </c>
      <c r="K263" s="4">
        <f t="shared" ca="1" si="43"/>
        <v>0.50227232737793925</v>
      </c>
      <c r="U263" s="1">
        <f t="shared" ca="1" si="42"/>
        <v>1</v>
      </c>
      <c r="V263" s="1">
        <f t="shared" ca="1" si="42"/>
        <v>1</v>
      </c>
      <c r="W263" s="1">
        <f t="shared" ca="1" si="42"/>
        <v>5</v>
      </c>
      <c r="X263" s="1">
        <f t="shared" ref="X263:X326" ca="1" si="45">COUNTIFS(U263:W263,"=2")</f>
        <v>0</v>
      </c>
      <c r="Y263" s="1">
        <f t="shared" ca="1" si="40"/>
        <v>0.44</v>
      </c>
      <c r="Z263" s="1">
        <f t="shared" ca="1" si="41"/>
        <v>0.4</v>
      </c>
    </row>
    <row r="264" spans="1:26" x14ac:dyDescent="0.25">
      <c r="A264" s="1">
        <f t="shared" ref="A264:J327" ca="1" si="46">RAND()</f>
        <v>0.30773400775648296</v>
      </c>
      <c r="B264" s="1">
        <f t="shared" ca="1" si="46"/>
        <v>0.92727750823684751</v>
      </c>
      <c r="C264" s="1">
        <f t="shared" ca="1" si="46"/>
        <v>0.76850154527087866</v>
      </c>
      <c r="D264" s="1">
        <f t="shared" ca="1" si="46"/>
        <v>0.5937478382839072</v>
      </c>
      <c r="E264" s="1">
        <f t="shared" ref="E264:G327" ca="1" si="47">RAND()</f>
        <v>0.301881623862717</v>
      </c>
      <c r="F264" s="1">
        <f t="shared" ca="1" si="47"/>
        <v>0.51747110283235853</v>
      </c>
      <c r="G264" s="1">
        <f t="shared" ca="1" si="47"/>
        <v>0.19336555479136486</v>
      </c>
      <c r="H264" s="1">
        <f t="shared" ca="1" si="44"/>
        <v>0.67885548447080701</v>
      </c>
      <c r="I264" s="1">
        <f t="shared" ca="1" si="44"/>
        <v>0.4606066387095944</v>
      </c>
      <c r="J264" s="1">
        <f t="shared" ca="1" si="44"/>
        <v>0.76353743764141746</v>
      </c>
      <c r="K264" s="4">
        <f t="shared" ca="1" si="43"/>
        <v>0.55129787418563758</v>
      </c>
      <c r="U264" s="1">
        <f t="shared" ca="1" si="42"/>
        <v>2</v>
      </c>
      <c r="V264" s="1">
        <f t="shared" ca="1" si="42"/>
        <v>2</v>
      </c>
      <c r="W264" s="1">
        <f t="shared" ca="1" si="42"/>
        <v>6</v>
      </c>
      <c r="X264" s="1">
        <f t="shared" ca="1" si="45"/>
        <v>2</v>
      </c>
      <c r="Y264" s="1">
        <f t="shared" ref="Y264:Y327" ca="1" si="48">AVERAGE(X264:X288)</f>
        <v>0.48</v>
      </c>
      <c r="Z264" s="1">
        <f t="shared" ref="Z264:Z327" ca="1" si="49">AVERAGE(X264:X363)</f>
        <v>0.41</v>
      </c>
    </row>
    <row r="265" spans="1:26" x14ac:dyDescent="0.25">
      <c r="A265" s="1">
        <f t="shared" ca="1" si="46"/>
        <v>0.17846112475428866</v>
      </c>
      <c r="B265" s="1">
        <f t="shared" ca="1" si="46"/>
        <v>0.22883072525520554</v>
      </c>
      <c r="C265" s="1">
        <f t="shared" ca="1" si="46"/>
        <v>0.63967042979543864</v>
      </c>
      <c r="D265" s="1">
        <f t="shared" ca="1" si="46"/>
        <v>0.36163533203259279</v>
      </c>
      <c r="E265" s="1">
        <f t="shared" ca="1" si="47"/>
        <v>0.45809499704651602</v>
      </c>
      <c r="F265" s="1">
        <f t="shared" ca="1" si="47"/>
        <v>0.98485395904331663</v>
      </c>
      <c r="G265" s="1">
        <f t="shared" ca="1" si="47"/>
        <v>0.70306244950629815</v>
      </c>
      <c r="H265" s="1">
        <f t="shared" ca="1" si="44"/>
        <v>0.48706797516678946</v>
      </c>
      <c r="I265" s="1">
        <f t="shared" ca="1" si="44"/>
        <v>0.23057725118073047</v>
      </c>
      <c r="J265" s="1">
        <f t="shared" ca="1" si="44"/>
        <v>0.39401282845722141</v>
      </c>
      <c r="K265" s="4">
        <f t="shared" ca="1" si="43"/>
        <v>0.4666267072238397</v>
      </c>
      <c r="U265" s="1">
        <f t="shared" ca="1" si="42"/>
        <v>2</v>
      </c>
      <c r="V265" s="1">
        <f t="shared" ca="1" si="42"/>
        <v>2</v>
      </c>
      <c r="W265" s="1">
        <f t="shared" ca="1" si="42"/>
        <v>1</v>
      </c>
      <c r="X265" s="1">
        <f t="shared" ca="1" si="45"/>
        <v>2</v>
      </c>
      <c r="Y265" s="1">
        <f t="shared" ca="1" si="48"/>
        <v>0.4</v>
      </c>
      <c r="Z265" s="1">
        <f t="shared" ca="1" si="49"/>
        <v>0.4</v>
      </c>
    </row>
    <row r="266" spans="1:26" x14ac:dyDescent="0.25">
      <c r="A266" s="1">
        <f t="shared" ca="1" si="46"/>
        <v>0.58764011082789758</v>
      </c>
      <c r="B266" s="1">
        <f t="shared" ca="1" si="46"/>
        <v>0.64013182852852557</v>
      </c>
      <c r="C266" s="1">
        <f t="shared" ca="1" si="46"/>
        <v>0.85466575711683601</v>
      </c>
      <c r="D266" s="1">
        <f t="shared" ca="1" si="46"/>
        <v>9.2865146951726985E-2</v>
      </c>
      <c r="E266" s="1">
        <f t="shared" ca="1" si="47"/>
        <v>0.32243695638369996</v>
      </c>
      <c r="F266" s="1">
        <f t="shared" ca="1" si="47"/>
        <v>0.96771124624175475</v>
      </c>
      <c r="G266" s="1">
        <f t="shared" ca="1" si="47"/>
        <v>0.78107276038411333</v>
      </c>
      <c r="H266" s="1">
        <f t="shared" ca="1" si="44"/>
        <v>0.97503072104378474</v>
      </c>
      <c r="I266" s="1">
        <f t="shared" ca="1" si="44"/>
        <v>0.6711835954537082</v>
      </c>
      <c r="J266" s="1">
        <f t="shared" ca="1" si="44"/>
        <v>0.35414917545723923</v>
      </c>
      <c r="K266" s="4">
        <f t="shared" ca="1" si="43"/>
        <v>0.62468872983892854</v>
      </c>
      <c r="U266" s="1">
        <f t="shared" ca="1" si="42"/>
        <v>3</v>
      </c>
      <c r="V266" s="1">
        <f t="shared" ca="1" si="42"/>
        <v>4</v>
      </c>
      <c r="W266" s="1">
        <f t="shared" ca="1" si="42"/>
        <v>3</v>
      </c>
      <c r="X266" s="1">
        <f t="shared" ca="1" si="45"/>
        <v>0</v>
      </c>
      <c r="Y266" s="1">
        <f t="shared" ca="1" si="48"/>
        <v>0.4</v>
      </c>
      <c r="Z266" s="1">
        <f t="shared" ca="1" si="49"/>
        <v>0.38</v>
      </c>
    </row>
    <row r="267" spans="1:26" x14ac:dyDescent="0.25">
      <c r="A267" s="1">
        <f t="shared" ca="1" si="46"/>
        <v>0.66182199099720906</v>
      </c>
      <c r="B267" s="1">
        <f t="shared" ca="1" si="46"/>
        <v>0.24700345619578978</v>
      </c>
      <c r="C267" s="1">
        <f t="shared" ca="1" si="46"/>
        <v>0.30180242289974279</v>
      </c>
      <c r="D267" s="1">
        <f t="shared" ca="1" si="46"/>
        <v>0.6254915575939628</v>
      </c>
      <c r="E267" s="1">
        <f t="shared" ca="1" si="47"/>
        <v>0.99651866768676423</v>
      </c>
      <c r="F267" s="1">
        <f t="shared" ca="1" si="47"/>
        <v>0.32876616159419203</v>
      </c>
      <c r="G267" s="1">
        <f t="shared" ca="1" si="47"/>
        <v>0.43642108363578336</v>
      </c>
      <c r="H267" s="1">
        <f t="shared" ca="1" si="44"/>
        <v>0.53524537437406383</v>
      </c>
      <c r="I267" s="1">
        <f t="shared" ca="1" si="44"/>
        <v>0.28020834293040753</v>
      </c>
      <c r="J267" s="1">
        <f t="shared" ca="1" si="44"/>
        <v>0.85771391277725784</v>
      </c>
      <c r="K267" s="4">
        <f t="shared" ca="1" si="43"/>
        <v>0.52709929706851733</v>
      </c>
      <c r="U267" s="1">
        <f t="shared" ca="1" si="42"/>
        <v>2</v>
      </c>
      <c r="V267" s="1">
        <f t="shared" ca="1" si="42"/>
        <v>6</v>
      </c>
      <c r="W267" s="1">
        <f t="shared" ca="1" si="42"/>
        <v>3</v>
      </c>
      <c r="X267" s="1">
        <f t="shared" ca="1" si="45"/>
        <v>1</v>
      </c>
      <c r="Y267" s="1">
        <f t="shared" ca="1" si="48"/>
        <v>0.44</v>
      </c>
      <c r="Z267" s="1">
        <f t="shared" ca="1" si="49"/>
        <v>0.39</v>
      </c>
    </row>
    <row r="268" spans="1:26" x14ac:dyDescent="0.25">
      <c r="A268" s="1">
        <f t="shared" ca="1" si="46"/>
        <v>0.56793275084085015</v>
      </c>
      <c r="B268" s="1">
        <f t="shared" ca="1" si="46"/>
        <v>0.6698161122458981</v>
      </c>
      <c r="C268" s="1">
        <f t="shared" ca="1" si="46"/>
        <v>0.37529828399578591</v>
      </c>
      <c r="D268" s="1">
        <f t="shared" ca="1" si="46"/>
        <v>0.75832011040426628</v>
      </c>
      <c r="E268" s="1">
        <f t="shared" ca="1" si="47"/>
        <v>0.37189234045690234</v>
      </c>
      <c r="F268" s="1">
        <f t="shared" ca="1" si="47"/>
        <v>0.95930582736189651</v>
      </c>
      <c r="G268" s="1">
        <f t="shared" ca="1" si="47"/>
        <v>0.81349465523348319</v>
      </c>
      <c r="H268" s="1">
        <f t="shared" ca="1" si="44"/>
        <v>0.69476997233340942</v>
      </c>
      <c r="I268" s="1">
        <f t="shared" ca="1" si="44"/>
        <v>0.53348773895125001</v>
      </c>
      <c r="J268" s="1">
        <f t="shared" ca="1" si="44"/>
        <v>0.69687109391090296</v>
      </c>
      <c r="K268" s="4">
        <f t="shared" ca="1" si="43"/>
        <v>0.64411888857346444</v>
      </c>
      <c r="U268" s="1">
        <f t="shared" ca="1" si="42"/>
        <v>3</v>
      </c>
      <c r="V268" s="1">
        <f t="shared" ca="1" si="42"/>
        <v>3</v>
      </c>
      <c r="W268" s="1">
        <f t="shared" ca="1" si="42"/>
        <v>3</v>
      </c>
      <c r="X268" s="1">
        <f t="shared" ca="1" si="45"/>
        <v>0</v>
      </c>
      <c r="Y268" s="1">
        <f t="shared" ca="1" si="48"/>
        <v>0.4</v>
      </c>
      <c r="Z268" s="1">
        <f t="shared" ca="1" si="49"/>
        <v>0.38</v>
      </c>
    </row>
    <row r="269" spans="1:26" x14ac:dyDescent="0.25">
      <c r="A269" s="1">
        <f t="shared" ca="1" si="46"/>
        <v>0.47569899292611739</v>
      </c>
      <c r="B269" s="1">
        <f t="shared" ca="1" si="46"/>
        <v>5.3835069395125501E-2</v>
      </c>
      <c r="C269" s="1">
        <f t="shared" ca="1" si="46"/>
        <v>0.61433216733135831</v>
      </c>
      <c r="D269" s="1">
        <f t="shared" ca="1" si="46"/>
        <v>0.33116258971469481</v>
      </c>
      <c r="E269" s="1">
        <f t="shared" ca="1" si="47"/>
        <v>9.5965874047152955E-2</v>
      </c>
      <c r="F269" s="1">
        <f t="shared" ca="1" si="47"/>
        <v>0.36069000005143759</v>
      </c>
      <c r="G269" s="1">
        <f t="shared" ca="1" si="47"/>
        <v>0.43170607656059823</v>
      </c>
      <c r="H269" s="1">
        <f t="shared" ca="1" si="44"/>
        <v>3.1649429487905612E-2</v>
      </c>
      <c r="I269" s="1">
        <f t="shared" ca="1" si="44"/>
        <v>0.22833658319573569</v>
      </c>
      <c r="J269" s="1">
        <f t="shared" ca="1" si="44"/>
        <v>0.2776202299646362</v>
      </c>
      <c r="K269" s="4">
        <f t="shared" ca="1" si="43"/>
        <v>0.29009970126747631</v>
      </c>
      <c r="U269" s="1">
        <f t="shared" ca="1" si="42"/>
        <v>1</v>
      </c>
      <c r="V269" s="1">
        <f t="shared" ca="1" si="42"/>
        <v>3</v>
      </c>
      <c r="W269" s="1">
        <f t="shared" ca="1" si="42"/>
        <v>2</v>
      </c>
      <c r="X269" s="1">
        <f t="shared" ca="1" si="45"/>
        <v>1</v>
      </c>
      <c r="Y269" s="1">
        <f t="shared" ca="1" si="48"/>
        <v>0.4</v>
      </c>
      <c r="Z269" s="1">
        <f t="shared" ca="1" si="49"/>
        <v>0.39</v>
      </c>
    </row>
    <row r="270" spans="1:26" x14ac:dyDescent="0.25">
      <c r="A270" s="1">
        <f t="shared" ca="1" si="46"/>
        <v>0.71801875647895497</v>
      </c>
      <c r="B270" s="1">
        <f t="shared" ca="1" si="46"/>
        <v>0.9525405692034985</v>
      </c>
      <c r="C270" s="1">
        <f t="shared" ca="1" si="46"/>
        <v>0.81174281109480262</v>
      </c>
      <c r="D270" s="1">
        <f t="shared" ca="1" si="46"/>
        <v>0.30629021008320334</v>
      </c>
      <c r="E270" s="1">
        <f t="shared" ca="1" si="47"/>
        <v>5.831251961763817E-2</v>
      </c>
      <c r="F270" s="1">
        <f t="shared" ca="1" si="47"/>
        <v>0.77230886002328025</v>
      </c>
      <c r="G270" s="1">
        <f t="shared" ca="1" si="47"/>
        <v>0.65994046156597774</v>
      </c>
      <c r="H270" s="1">
        <f t="shared" ca="1" si="44"/>
        <v>0.31350477227274864</v>
      </c>
      <c r="I270" s="1">
        <f t="shared" ca="1" si="44"/>
        <v>0.84670970448591787</v>
      </c>
      <c r="J270" s="1">
        <f t="shared" ca="1" si="44"/>
        <v>0.11344414036223305</v>
      </c>
      <c r="K270" s="4">
        <f t="shared" ca="1" si="43"/>
        <v>0.55528128051882564</v>
      </c>
      <c r="U270" s="1">
        <f t="shared" ca="1" si="42"/>
        <v>4</v>
      </c>
      <c r="V270" s="1">
        <f t="shared" ca="1" si="42"/>
        <v>3</v>
      </c>
      <c r="W270" s="1">
        <f t="shared" ca="1" si="42"/>
        <v>2</v>
      </c>
      <c r="X270" s="1">
        <f t="shared" ca="1" si="45"/>
        <v>1</v>
      </c>
      <c r="Y270" s="1">
        <f t="shared" ca="1" si="48"/>
        <v>0.44</v>
      </c>
      <c r="Z270" s="1">
        <f t="shared" ca="1" si="49"/>
        <v>0.39</v>
      </c>
    </row>
    <row r="271" spans="1:26" x14ac:dyDescent="0.25">
      <c r="A271" s="1">
        <f t="shared" ca="1" si="46"/>
        <v>0.49760963739359076</v>
      </c>
      <c r="B271" s="1">
        <f t="shared" ca="1" si="46"/>
        <v>0.77327785744979061</v>
      </c>
      <c r="C271" s="1">
        <f t="shared" ca="1" si="46"/>
        <v>0.46628107224858861</v>
      </c>
      <c r="D271" s="1">
        <f t="shared" ca="1" si="46"/>
        <v>0.91950187668241312</v>
      </c>
      <c r="E271" s="1">
        <f t="shared" ca="1" si="47"/>
        <v>0.39347296197690351</v>
      </c>
      <c r="F271" s="1">
        <f t="shared" ca="1" si="47"/>
        <v>6.1674254011677476E-2</v>
      </c>
      <c r="G271" s="1">
        <f t="shared" ca="1" si="47"/>
        <v>0.12373464424377967</v>
      </c>
      <c r="H271" s="1">
        <f t="shared" ca="1" si="44"/>
        <v>0.46053177279223778</v>
      </c>
      <c r="I271" s="1">
        <f t="shared" ca="1" si="44"/>
        <v>0.8434805762431512</v>
      </c>
      <c r="J271" s="1">
        <f t="shared" ca="1" si="44"/>
        <v>0.8855868794207995</v>
      </c>
      <c r="K271" s="4">
        <f t="shared" ca="1" si="43"/>
        <v>0.54251515324629318</v>
      </c>
      <c r="U271" s="1">
        <f t="shared" ca="1" si="42"/>
        <v>4</v>
      </c>
      <c r="V271" s="1">
        <f t="shared" ca="1" si="42"/>
        <v>3</v>
      </c>
      <c r="W271" s="1">
        <f t="shared" ca="1" si="42"/>
        <v>5</v>
      </c>
      <c r="X271" s="1">
        <f t="shared" ca="1" si="45"/>
        <v>0</v>
      </c>
      <c r="Y271" s="1">
        <f t="shared" ca="1" si="48"/>
        <v>0.4</v>
      </c>
      <c r="Z271" s="1">
        <f t="shared" ca="1" si="49"/>
        <v>0.38</v>
      </c>
    </row>
    <row r="272" spans="1:26" x14ac:dyDescent="0.25">
      <c r="A272" s="1">
        <f t="shared" ca="1" si="46"/>
        <v>0.83109051647004328</v>
      </c>
      <c r="B272" s="1">
        <f t="shared" ca="1" si="46"/>
        <v>0.75366054055911591</v>
      </c>
      <c r="C272" s="1">
        <f t="shared" ca="1" si="46"/>
        <v>0.23387398663497849</v>
      </c>
      <c r="D272" s="1">
        <f t="shared" ca="1" si="46"/>
        <v>0.46837369470588663</v>
      </c>
      <c r="E272" s="1">
        <f t="shared" ca="1" si="47"/>
        <v>0.50604535915226512</v>
      </c>
      <c r="F272" s="1">
        <f t="shared" ca="1" si="47"/>
        <v>0.56317188638104343</v>
      </c>
      <c r="G272" s="1">
        <f t="shared" ca="1" si="47"/>
        <v>5.1107214514267807E-2</v>
      </c>
      <c r="H272" s="1">
        <f t="shared" ca="1" si="44"/>
        <v>0.18830428191555326</v>
      </c>
      <c r="I272" s="1">
        <f t="shared" ca="1" si="44"/>
        <v>0.40302931347061732</v>
      </c>
      <c r="J272" s="1">
        <f t="shared" ca="1" si="44"/>
        <v>0.5276544675411915</v>
      </c>
      <c r="K272" s="4">
        <f t="shared" ca="1" si="43"/>
        <v>0.45263112613449624</v>
      </c>
      <c r="U272" s="1">
        <f t="shared" ca="1" si="42"/>
        <v>3</v>
      </c>
      <c r="V272" s="1">
        <f t="shared" ca="1" si="42"/>
        <v>6</v>
      </c>
      <c r="W272" s="1">
        <f t="shared" ca="1" si="42"/>
        <v>6</v>
      </c>
      <c r="X272" s="1">
        <f t="shared" ca="1" si="45"/>
        <v>0</v>
      </c>
      <c r="Y272" s="1">
        <f t="shared" ca="1" si="48"/>
        <v>0.4</v>
      </c>
      <c r="Z272" s="1">
        <f t="shared" ca="1" si="49"/>
        <v>0.38</v>
      </c>
    </row>
    <row r="273" spans="1:26" x14ac:dyDescent="0.25">
      <c r="A273" s="1">
        <f t="shared" ca="1" si="46"/>
        <v>0.14502561353755616</v>
      </c>
      <c r="B273" s="1">
        <f t="shared" ca="1" si="46"/>
        <v>0.16600778893336365</v>
      </c>
      <c r="C273" s="1">
        <f t="shared" ca="1" si="46"/>
        <v>0.64562915670723964</v>
      </c>
      <c r="D273" s="1">
        <f t="shared" ca="1" si="46"/>
        <v>0.68083391224627787</v>
      </c>
      <c r="E273" s="1">
        <f t="shared" ca="1" si="47"/>
        <v>0.91286265573415304</v>
      </c>
      <c r="F273" s="1">
        <f t="shared" ca="1" si="47"/>
        <v>0.94984403180429533</v>
      </c>
      <c r="G273" s="1">
        <f t="shared" ca="1" si="47"/>
        <v>6.7171286544581932E-2</v>
      </c>
      <c r="H273" s="1">
        <f t="shared" ca="1" si="44"/>
        <v>0.57515579554503149</v>
      </c>
      <c r="I273" s="1">
        <f t="shared" ca="1" si="44"/>
        <v>0.79753330905717235</v>
      </c>
      <c r="J273" s="1">
        <f t="shared" ca="1" si="44"/>
        <v>9.4531216443663912E-2</v>
      </c>
      <c r="K273" s="4">
        <f t="shared" ca="1" si="43"/>
        <v>0.50345947665533353</v>
      </c>
      <c r="U273" s="1">
        <f t="shared" ca="1" si="42"/>
        <v>6</v>
      </c>
      <c r="V273" s="1">
        <f t="shared" ca="1" si="42"/>
        <v>1</v>
      </c>
      <c r="W273" s="1">
        <f t="shared" ca="1" si="42"/>
        <v>1</v>
      </c>
      <c r="X273" s="1">
        <f t="shared" ca="1" si="45"/>
        <v>0</v>
      </c>
      <c r="Y273" s="1">
        <f t="shared" ca="1" si="48"/>
        <v>0.44</v>
      </c>
      <c r="Z273" s="1">
        <f t="shared" ca="1" si="49"/>
        <v>0.39</v>
      </c>
    </row>
    <row r="274" spans="1:26" x14ac:dyDescent="0.25">
      <c r="A274" s="1">
        <f t="shared" ca="1" si="46"/>
        <v>0.65190686639688689</v>
      </c>
      <c r="B274" s="1">
        <f t="shared" ca="1" si="46"/>
        <v>0.54201574973116562</v>
      </c>
      <c r="C274" s="1">
        <f t="shared" ca="1" si="46"/>
        <v>0.39484574716386267</v>
      </c>
      <c r="D274" s="1">
        <f t="shared" ca="1" si="46"/>
        <v>0.57106818874285903</v>
      </c>
      <c r="E274" s="1">
        <f t="shared" ca="1" si="47"/>
        <v>0.43127611038226044</v>
      </c>
      <c r="F274" s="1">
        <f t="shared" ca="1" si="47"/>
        <v>0.88549823515048287</v>
      </c>
      <c r="G274" s="1">
        <f t="shared" ca="1" si="47"/>
        <v>0.43669014134603901</v>
      </c>
      <c r="H274" s="1">
        <f t="shared" ca="1" si="44"/>
        <v>0.82597458577862393</v>
      </c>
      <c r="I274" s="1">
        <f t="shared" ca="1" si="44"/>
        <v>0.47900961086188043</v>
      </c>
      <c r="J274" s="1">
        <f t="shared" ca="1" si="44"/>
        <v>7.3088226567553427E-2</v>
      </c>
      <c r="K274" s="4">
        <f t="shared" ca="1" si="43"/>
        <v>0.52913734621216146</v>
      </c>
      <c r="U274" s="1">
        <f t="shared" ca="1" si="42"/>
        <v>2</v>
      </c>
      <c r="V274" s="1">
        <f t="shared" ca="1" si="42"/>
        <v>3</v>
      </c>
      <c r="W274" s="1">
        <f t="shared" ca="1" si="42"/>
        <v>2</v>
      </c>
      <c r="X274" s="1">
        <f t="shared" ca="1" si="45"/>
        <v>2</v>
      </c>
      <c r="Y274" s="1">
        <f t="shared" ca="1" si="48"/>
        <v>0.44</v>
      </c>
      <c r="Z274" s="1">
        <f t="shared" ca="1" si="49"/>
        <v>0.4</v>
      </c>
    </row>
    <row r="275" spans="1:26" x14ac:dyDescent="0.25">
      <c r="A275" s="1">
        <f t="shared" ca="1" si="46"/>
        <v>0.30918243896701891</v>
      </c>
      <c r="B275" s="1">
        <f t="shared" ca="1" si="46"/>
        <v>0.83522772871564788</v>
      </c>
      <c r="C275" s="1">
        <f t="shared" ca="1" si="46"/>
        <v>0.99336042355631216</v>
      </c>
      <c r="D275" s="1">
        <f t="shared" ca="1" si="46"/>
        <v>0.75679271336327969</v>
      </c>
      <c r="E275" s="1">
        <f t="shared" ca="1" si="47"/>
        <v>0.97782758103991574</v>
      </c>
      <c r="F275" s="1">
        <f t="shared" ca="1" si="47"/>
        <v>0.74785390480057412</v>
      </c>
      <c r="G275" s="1">
        <f t="shared" ca="1" si="47"/>
        <v>9.0903650130729763E-2</v>
      </c>
      <c r="H275" s="1">
        <f t="shared" ca="1" si="44"/>
        <v>0.6117120679793524</v>
      </c>
      <c r="I275" s="1">
        <f t="shared" ca="1" si="44"/>
        <v>0.63969437928604822</v>
      </c>
      <c r="J275" s="1">
        <f t="shared" ca="1" si="44"/>
        <v>0.93017674095076741</v>
      </c>
      <c r="K275" s="4">
        <f t="shared" ca="1" si="43"/>
        <v>0.68927316287896478</v>
      </c>
      <c r="U275" s="1">
        <f t="shared" ca="1" si="42"/>
        <v>3</v>
      </c>
      <c r="V275" s="1">
        <f t="shared" ca="1" si="42"/>
        <v>3</v>
      </c>
      <c r="W275" s="1">
        <f t="shared" ca="1" si="42"/>
        <v>6</v>
      </c>
      <c r="X275" s="1">
        <f t="shared" ca="1" si="45"/>
        <v>0</v>
      </c>
      <c r="Y275" s="1">
        <f t="shared" ca="1" si="48"/>
        <v>0.36</v>
      </c>
      <c r="Z275" s="1">
        <f t="shared" ca="1" si="49"/>
        <v>0.38</v>
      </c>
    </row>
    <row r="276" spans="1:26" x14ac:dyDescent="0.25">
      <c r="A276" s="1">
        <f t="shared" ca="1" si="46"/>
        <v>0.50343686355965955</v>
      </c>
      <c r="B276" s="1">
        <f t="shared" ca="1" si="46"/>
        <v>0.36556559048040238</v>
      </c>
      <c r="C276" s="1">
        <f t="shared" ca="1" si="46"/>
        <v>0.12427012748585142</v>
      </c>
      <c r="D276" s="1">
        <f t="shared" ca="1" si="46"/>
        <v>0.98407167260006123</v>
      </c>
      <c r="E276" s="1">
        <f t="shared" ca="1" si="47"/>
        <v>0.71827665302564081</v>
      </c>
      <c r="F276" s="1">
        <f t="shared" ca="1" si="47"/>
        <v>0.18255519235729611</v>
      </c>
      <c r="G276" s="1">
        <f t="shared" ca="1" si="47"/>
        <v>0.75425336226825701</v>
      </c>
      <c r="H276" s="1">
        <f t="shared" ca="1" si="44"/>
        <v>0.49350542167590283</v>
      </c>
      <c r="I276" s="1">
        <f t="shared" ca="1" si="44"/>
        <v>0.80267862817440205</v>
      </c>
      <c r="J276" s="1">
        <f t="shared" ca="1" si="44"/>
        <v>0.26650460976515433</v>
      </c>
      <c r="K276" s="4">
        <f t="shared" ca="1" si="43"/>
        <v>0.51951181213926279</v>
      </c>
      <c r="U276" s="1">
        <f t="shared" ref="U276:W339" ca="1" si="50">RANDBETWEEN(1,6)</f>
        <v>1</v>
      </c>
      <c r="V276" s="1">
        <f t="shared" ca="1" si="50"/>
        <v>6</v>
      </c>
      <c r="W276" s="1">
        <f t="shared" ca="1" si="50"/>
        <v>4</v>
      </c>
      <c r="X276" s="1">
        <f t="shared" ca="1" si="45"/>
        <v>0</v>
      </c>
      <c r="Y276" s="1">
        <f t="shared" ca="1" si="48"/>
        <v>0.44</v>
      </c>
      <c r="Z276" s="1">
        <f t="shared" ca="1" si="49"/>
        <v>0.38</v>
      </c>
    </row>
    <row r="277" spans="1:26" x14ac:dyDescent="0.25">
      <c r="A277" s="1">
        <f t="shared" ca="1" si="46"/>
        <v>0.60066610797292108</v>
      </c>
      <c r="B277" s="1">
        <f t="shared" ca="1" si="46"/>
        <v>0.4668672767798665</v>
      </c>
      <c r="C277" s="1">
        <f t="shared" ca="1" si="46"/>
        <v>0.41065453635135796</v>
      </c>
      <c r="D277" s="1">
        <f t="shared" ca="1" si="46"/>
        <v>0.62348630984259767</v>
      </c>
      <c r="E277" s="1">
        <f t="shared" ca="1" si="47"/>
        <v>0.2143489057344985</v>
      </c>
      <c r="F277" s="1">
        <f t="shared" ca="1" si="47"/>
        <v>0.92514441364214139</v>
      </c>
      <c r="G277" s="1">
        <f t="shared" ca="1" si="47"/>
        <v>0.98678655564276752</v>
      </c>
      <c r="H277" s="1">
        <f t="shared" ca="1" si="44"/>
        <v>0.91515583674082712</v>
      </c>
      <c r="I277" s="1">
        <f t="shared" ca="1" si="44"/>
        <v>0.70411592578954008</v>
      </c>
      <c r="J277" s="1">
        <f t="shared" ca="1" si="44"/>
        <v>6.2956443860483047E-2</v>
      </c>
      <c r="K277" s="4">
        <f t="shared" ca="1" si="43"/>
        <v>0.59101823123570019</v>
      </c>
      <c r="U277" s="1">
        <f t="shared" ca="1" si="50"/>
        <v>6</v>
      </c>
      <c r="V277" s="1">
        <f t="shared" ca="1" si="50"/>
        <v>3</v>
      </c>
      <c r="W277" s="1">
        <f t="shared" ca="1" si="50"/>
        <v>6</v>
      </c>
      <c r="X277" s="1">
        <f t="shared" ca="1" si="45"/>
        <v>0</v>
      </c>
      <c r="Y277" s="1">
        <f t="shared" ca="1" si="48"/>
        <v>0.52</v>
      </c>
      <c r="Z277" s="1">
        <f t="shared" ca="1" si="49"/>
        <v>0.38</v>
      </c>
    </row>
    <row r="278" spans="1:26" x14ac:dyDescent="0.25">
      <c r="A278" s="1">
        <f t="shared" ca="1" si="46"/>
        <v>0.40437647062755588</v>
      </c>
      <c r="B278" s="1">
        <f t="shared" ca="1" si="46"/>
        <v>0.46051894813835703</v>
      </c>
      <c r="C278" s="1">
        <f t="shared" ca="1" si="46"/>
        <v>0.85022981118815122</v>
      </c>
      <c r="D278" s="1">
        <f t="shared" ca="1" si="46"/>
        <v>0.1482804401000708</v>
      </c>
      <c r="E278" s="1">
        <f t="shared" ca="1" si="47"/>
        <v>0.60862074999284654</v>
      </c>
      <c r="F278" s="1">
        <f t="shared" ca="1" si="47"/>
        <v>8.3329742723680433E-2</v>
      </c>
      <c r="G278" s="1">
        <f t="shared" ca="1" si="47"/>
        <v>9.1656993588682401E-2</v>
      </c>
      <c r="H278" s="1">
        <f t="shared" ca="1" si="44"/>
        <v>0.2811996691100439</v>
      </c>
      <c r="I278" s="1">
        <f t="shared" ca="1" si="44"/>
        <v>0.97457650716849131</v>
      </c>
      <c r="J278" s="1">
        <f t="shared" ca="1" si="44"/>
        <v>7.7214624120286346E-2</v>
      </c>
      <c r="K278" s="4">
        <f t="shared" ca="1" si="43"/>
        <v>0.39800039567581658</v>
      </c>
      <c r="U278" s="1">
        <f t="shared" ca="1" si="50"/>
        <v>6</v>
      </c>
      <c r="V278" s="1">
        <f t="shared" ca="1" si="50"/>
        <v>5</v>
      </c>
      <c r="W278" s="1">
        <f t="shared" ca="1" si="50"/>
        <v>5</v>
      </c>
      <c r="X278" s="1">
        <f t="shared" ca="1" si="45"/>
        <v>0</v>
      </c>
      <c r="Y278" s="1">
        <f t="shared" ca="1" si="48"/>
        <v>0.52</v>
      </c>
      <c r="Z278" s="1">
        <f t="shared" ca="1" si="49"/>
        <v>0.39</v>
      </c>
    </row>
    <row r="279" spans="1:26" x14ac:dyDescent="0.25">
      <c r="A279" s="1">
        <f t="shared" ca="1" si="46"/>
        <v>0.93195645058118004</v>
      </c>
      <c r="B279" s="1">
        <f t="shared" ca="1" si="46"/>
        <v>0.85820855379105954</v>
      </c>
      <c r="C279" s="1">
        <f t="shared" ca="1" si="46"/>
        <v>0.64261529530101769</v>
      </c>
      <c r="D279" s="1">
        <f t="shared" ca="1" si="46"/>
        <v>0.21985719103053603</v>
      </c>
      <c r="E279" s="1">
        <f t="shared" ca="1" si="47"/>
        <v>0.26624819187896132</v>
      </c>
      <c r="F279" s="1">
        <f t="shared" ca="1" si="47"/>
        <v>0.43198882411353245</v>
      </c>
      <c r="G279" s="1">
        <f t="shared" ca="1" si="47"/>
        <v>0.45810050814105863</v>
      </c>
      <c r="H279" s="1">
        <f t="shared" ca="1" si="44"/>
        <v>0.13773750548056174</v>
      </c>
      <c r="I279" s="1">
        <f t="shared" ca="1" si="44"/>
        <v>0.74189179956749129</v>
      </c>
      <c r="J279" s="1">
        <f t="shared" ca="1" si="44"/>
        <v>7.5299941629784706E-2</v>
      </c>
      <c r="K279" s="4">
        <f t="shared" ca="1" si="43"/>
        <v>0.47639042615151839</v>
      </c>
      <c r="U279" s="1">
        <f t="shared" ca="1" si="50"/>
        <v>2</v>
      </c>
      <c r="V279" s="1">
        <f t="shared" ca="1" si="50"/>
        <v>2</v>
      </c>
      <c r="W279" s="1">
        <f t="shared" ca="1" si="50"/>
        <v>4</v>
      </c>
      <c r="X279" s="1">
        <f t="shared" ca="1" si="45"/>
        <v>2</v>
      </c>
      <c r="Y279" s="1">
        <f t="shared" ca="1" si="48"/>
        <v>0.56000000000000005</v>
      </c>
      <c r="Z279" s="1">
        <f t="shared" ca="1" si="49"/>
        <v>0.4</v>
      </c>
    </row>
    <row r="280" spans="1:26" x14ac:dyDescent="0.25">
      <c r="A280" s="1">
        <f t="shared" ca="1" si="46"/>
        <v>0.98277367923692716</v>
      </c>
      <c r="B280" s="1">
        <f t="shared" ca="1" si="46"/>
        <v>0.26453998578047899</v>
      </c>
      <c r="C280" s="1">
        <f t="shared" ca="1" si="46"/>
        <v>0.38634160510696769</v>
      </c>
      <c r="D280" s="1">
        <f t="shared" ca="1" si="46"/>
        <v>0.66945236205673542</v>
      </c>
      <c r="E280" s="1">
        <f t="shared" ca="1" si="47"/>
        <v>0.28577076782013389</v>
      </c>
      <c r="F280" s="1">
        <f t="shared" ca="1" si="47"/>
        <v>0.47474206739270408</v>
      </c>
      <c r="G280" s="1">
        <f t="shared" ca="1" si="47"/>
        <v>0.17186196692200539</v>
      </c>
      <c r="H280" s="1">
        <f t="shared" ca="1" si="44"/>
        <v>0.47057026629571108</v>
      </c>
      <c r="I280" s="1">
        <f t="shared" ca="1" si="44"/>
        <v>9.440605130985813E-2</v>
      </c>
      <c r="J280" s="1">
        <f t="shared" ca="1" si="44"/>
        <v>0.63330489202835749</v>
      </c>
      <c r="K280" s="4">
        <f t="shared" ca="1" si="43"/>
        <v>0.4433763643949879</v>
      </c>
      <c r="U280" s="1">
        <f t="shared" ca="1" si="50"/>
        <v>6</v>
      </c>
      <c r="V280" s="1">
        <f t="shared" ca="1" si="50"/>
        <v>3</v>
      </c>
      <c r="W280" s="1">
        <f t="shared" ca="1" si="50"/>
        <v>6</v>
      </c>
      <c r="X280" s="1">
        <f t="shared" ca="1" si="45"/>
        <v>0</v>
      </c>
      <c r="Y280" s="1">
        <f t="shared" ca="1" si="48"/>
        <v>0.52</v>
      </c>
      <c r="Z280" s="1">
        <f t="shared" ca="1" si="49"/>
        <v>0.4</v>
      </c>
    </row>
    <row r="281" spans="1:26" x14ac:dyDescent="0.25">
      <c r="A281" s="1">
        <f t="shared" ca="1" si="46"/>
        <v>0.36687517081047272</v>
      </c>
      <c r="B281" s="1">
        <f t="shared" ca="1" si="46"/>
        <v>0.87429862954376525</v>
      </c>
      <c r="C281" s="1">
        <f t="shared" ca="1" si="46"/>
        <v>0.26241596425422919</v>
      </c>
      <c r="D281" s="1">
        <f t="shared" ca="1" si="46"/>
        <v>4.1247292682910941E-2</v>
      </c>
      <c r="E281" s="1">
        <f t="shared" ca="1" si="47"/>
        <v>0.52936800476893542</v>
      </c>
      <c r="F281" s="1">
        <f t="shared" ca="1" si="47"/>
        <v>0.27736527536656375</v>
      </c>
      <c r="G281" s="1">
        <f t="shared" ca="1" si="47"/>
        <v>0.95486670303935606</v>
      </c>
      <c r="H281" s="1">
        <f t="shared" ca="1" si="44"/>
        <v>0.73374301300237477</v>
      </c>
      <c r="I281" s="1">
        <f t="shared" ca="1" si="44"/>
        <v>0.57930149477220727</v>
      </c>
      <c r="J281" s="1">
        <f t="shared" ca="1" si="44"/>
        <v>0.37295279601807085</v>
      </c>
      <c r="K281" s="4">
        <f t="shared" ca="1" si="43"/>
        <v>0.49924343442588864</v>
      </c>
      <c r="U281" s="1">
        <f t="shared" ca="1" si="50"/>
        <v>1</v>
      </c>
      <c r="V281" s="1">
        <f t="shared" ca="1" si="50"/>
        <v>3</v>
      </c>
      <c r="W281" s="1">
        <f t="shared" ca="1" si="50"/>
        <v>5</v>
      </c>
      <c r="X281" s="1">
        <f t="shared" ca="1" si="45"/>
        <v>0</v>
      </c>
      <c r="Y281" s="1">
        <f t="shared" ca="1" si="48"/>
        <v>0.6</v>
      </c>
      <c r="Z281" s="1">
        <f t="shared" ca="1" si="49"/>
        <v>0.41</v>
      </c>
    </row>
    <row r="282" spans="1:26" x14ac:dyDescent="0.25">
      <c r="A282" s="1">
        <f t="shared" ca="1" si="46"/>
        <v>0.20016091659965451</v>
      </c>
      <c r="B282" s="1">
        <f t="shared" ca="1" si="46"/>
        <v>0.61284167628822594</v>
      </c>
      <c r="C282" s="1">
        <f t="shared" ca="1" si="46"/>
        <v>2.3012326977810416E-2</v>
      </c>
      <c r="D282" s="1">
        <f t="shared" ca="1" si="46"/>
        <v>0.35718544161109644</v>
      </c>
      <c r="E282" s="1">
        <f t="shared" ca="1" si="47"/>
        <v>0.53460864558925625</v>
      </c>
      <c r="F282" s="1">
        <f t="shared" ca="1" si="47"/>
        <v>0.37133332686764331</v>
      </c>
      <c r="G282" s="1">
        <f t="shared" ca="1" si="47"/>
        <v>0.66907772389134645</v>
      </c>
      <c r="H282" s="1">
        <f t="shared" ca="1" si="44"/>
        <v>0.35728416119684026</v>
      </c>
      <c r="I282" s="1">
        <f t="shared" ca="1" si="44"/>
        <v>0.67489485542061223</v>
      </c>
      <c r="J282" s="1">
        <f t="shared" ca="1" si="44"/>
        <v>0.26659490894451265</v>
      </c>
      <c r="K282" s="4">
        <f t="shared" ca="1" si="43"/>
        <v>0.40669939833869984</v>
      </c>
      <c r="U282" s="1">
        <f t="shared" ca="1" si="50"/>
        <v>5</v>
      </c>
      <c r="V282" s="1">
        <f t="shared" ca="1" si="50"/>
        <v>5</v>
      </c>
      <c r="W282" s="1">
        <f t="shared" ca="1" si="50"/>
        <v>6</v>
      </c>
      <c r="X282" s="1">
        <f t="shared" ca="1" si="45"/>
        <v>0</v>
      </c>
      <c r="Y282" s="1">
        <f t="shared" ca="1" si="48"/>
        <v>0.64</v>
      </c>
      <c r="Z282" s="1">
        <f t="shared" ca="1" si="49"/>
        <v>0.42</v>
      </c>
    </row>
    <row r="283" spans="1:26" x14ac:dyDescent="0.25">
      <c r="A283" s="1">
        <f t="shared" ca="1" si="46"/>
        <v>9.9487063542172072E-2</v>
      </c>
      <c r="B283" s="1">
        <f t="shared" ca="1" si="46"/>
        <v>5.1957249199042099E-2</v>
      </c>
      <c r="C283" s="1">
        <f t="shared" ca="1" si="46"/>
        <v>0.72029489185781104</v>
      </c>
      <c r="D283" s="1">
        <f t="shared" ca="1" si="46"/>
        <v>0.57697784239682015</v>
      </c>
      <c r="E283" s="1">
        <f t="shared" ca="1" si="47"/>
        <v>0.60963471097357247</v>
      </c>
      <c r="F283" s="1">
        <f t="shared" ca="1" si="47"/>
        <v>8.2038935015268821E-2</v>
      </c>
      <c r="G283" s="1">
        <f t="shared" ca="1" si="47"/>
        <v>0.58616688226535862</v>
      </c>
      <c r="H283" s="1">
        <f t="shared" ca="1" si="44"/>
        <v>0.96183388165409534</v>
      </c>
      <c r="I283" s="1">
        <f t="shared" ca="1" si="44"/>
        <v>0.26055209554707204</v>
      </c>
      <c r="J283" s="1">
        <f t="shared" ca="1" si="44"/>
        <v>0.69272101379110629</v>
      </c>
      <c r="K283" s="4">
        <f t="shared" ca="1" si="43"/>
        <v>0.46416645662423195</v>
      </c>
      <c r="U283" s="1">
        <f t="shared" ca="1" si="50"/>
        <v>5</v>
      </c>
      <c r="V283" s="1">
        <f t="shared" ca="1" si="50"/>
        <v>3</v>
      </c>
      <c r="W283" s="1">
        <f t="shared" ca="1" si="50"/>
        <v>6</v>
      </c>
      <c r="X283" s="1">
        <f t="shared" ca="1" si="45"/>
        <v>0</v>
      </c>
      <c r="Y283" s="1">
        <f t="shared" ca="1" si="48"/>
        <v>0.64</v>
      </c>
      <c r="Z283" s="1">
        <f t="shared" ca="1" si="49"/>
        <v>0.42</v>
      </c>
    </row>
    <row r="284" spans="1:26" x14ac:dyDescent="0.25">
      <c r="A284" s="1">
        <f t="shared" ca="1" si="46"/>
        <v>0.81171835332337638</v>
      </c>
      <c r="B284" s="1">
        <f t="shared" ca="1" si="46"/>
        <v>0.62485573321194654</v>
      </c>
      <c r="C284" s="1">
        <f t="shared" ca="1" si="46"/>
        <v>0.58479319594857715</v>
      </c>
      <c r="D284" s="1">
        <f t="shared" ca="1" si="46"/>
        <v>0.41108574569738698</v>
      </c>
      <c r="E284" s="1">
        <f t="shared" ca="1" si="47"/>
        <v>0.94001406809853028</v>
      </c>
      <c r="F284" s="1">
        <f t="shared" ca="1" si="47"/>
        <v>0.36672143641601374</v>
      </c>
      <c r="G284" s="1">
        <f t="shared" ca="1" si="47"/>
        <v>0.83311556242135321</v>
      </c>
      <c r="H284" s="1">
        <f t="shared" ca="1" si="44"/>
        <v>0.45112126122973328</v>
      </c>
      <c r="I284" s="1">
        <f t="shared" ca="1" si="44"/>
        <v>0.47628983256624324</v>
      </c>
      <c r="J284" s="1">
        <f t="shared" ca="1" si="44"/>
        <v>5.2189718409569874E-3</v>
      </c>
      <c r="K284" s="4">
        <f t="shared" ca="1" si="43"/>
        <v>0.5504934160754118</v>
      </c>
      <c r="U284" s="1">
        <f t="shared" ca="1" si="50"/>
        <v>6</v>
      </c>
      <c r="V284" s="1">
        <f t="shared" ca="1" si="50"/>
        <v>1</v>
      </c>
      <c r="W284" s="1">
        <f t="shared" ca="1" si="50"/>
        <v>5</v>
      </c>
      <c r="X284" s="1">
        <f t="shared" ca="1" si="45"/>
        <v>0</v>
      </c>
      <c r="Y284" s="1">
        <f t="shared" ca="1" si="48"/>
        <v>0.64</v>
      </c>
      <c r="Z284" s="1">
        <f t="shared" ca="1" si="49"/>
        <v>0.43</v>
      </c>
    </row>
    <row r="285" spans="1:26" x14ac:dyDescent="0.25">
      <c r="A285" s="1">
        <f t="shared" ca="1" si="46"/>
        <v>0.1670863834276185</v>
      </c>
      <c r="B285" s="1">
        <f t="shared" ca="1" si="46"/>
        <v>0.31383199365569692</v>
      </c>
      <c r="C285" s="1">
        <f t="shared" ca="1" si="46"/>
        <v>0.57889979853789941</v>
      </c>
      <c r="D285" s="1">
        <f t="shared" ca="1" si="46"/>
        <v>0.61021964496450032</v>
      </c>
      <c r="E285" s="1">
        <f t="shared" ca="1" si="47"/>
        <v>0.83066163171587615</v>
      </c>
      <c r="F285" s="1">
        <f t="shared" ca="1" si="47"/>
        <v>0.86841830298615619</v>
      </c>
      <c r="G285" s="1">
        <f t="shared" ca="1" si="47"/>
        <v>0.20192107116928659</v>
      </c>
      <c r="H285" s="1">
        <f t="shared" ca="1" si="44"/>
        <v>0.49627724038525511</v>
      </c>
      <c r="I285" s="1">
        <f t="shared" ca="1" si="44"/>
        <v>2.8901346872642675E-2</v>
      </c>
      <c r="J285" s="1">
        <f t="shared" ca="1" si="44"/>
        <v>0.52184640538709826</v>
      </c>
      <c r="K285" s="4">
        <f t="shared" ca="1" si="43"/>
        <v>0.46180638191020301</v>
      </c>
      <c r="U285" s="1">
        <f t="shared" ca="1" si="50"/>
        <v>4</v>
      </c>
      <c r="V285" s="1">
        <f t="shared" ca="1" si="50"/>
        <v>3</v>
      </c>
      <c r="W285" s="1">
        <f t="shared" ca="1" si="50"/>
        <v>4</v>
      </c>
      <c r="X285" s="1">
        <f t="shared" ca="1" si="45"/>
        <v>0</v>
      </c>
      <c r="Y285" s="1">
        <f t="shared" ca="1" si="48"/>
        <v>0.72</v>
      </c>
      <c r="Z285" s="1">
        <f t="shared" ca="1" si="49"/>
        <v>0.44</v>
      </c>
    </row>
    <row r="286" spans="1:26" x14ac:dyDescent="0.25">
      <c r="A286" s="1">
        <f t="shared" ca="1" si="46"/>
        <v>0.11402105547112384</v>
      </c>
      <c r="B286" s="1">
        <f t="shared" ca="1" si="46"/>
        <v>0.22720906969221666</v>
      </c>
      <c r="C286" s="1">
        <f t="shared" ca="1" si="46"/>
        <v>0.20079718752598141</v>
      </c>
      <c r="D286" s="1">
        <f t="shared" ca="1" si="46"/>
        <v>0.11504747153204165</v>
      </c>
      <c r="E286" s="1">
        <f t="shared" ca="1" si="47"/>
        <v>0.88779390024732641</v>
      </c>
      <c r="F286" s="1">
        <f t="shared" ca="1" si="47"/>
        <v>0.33333152539323951</v>
      </c>
      <c r="G286" s="1">
        <f t="shared" ca="1" si="47"/>
        <v>0.63721976186180629</v>
      </c>
      <c r="H286" s="1">
        <f t="shared" ca="1" si="44"/>
        <v>0.6921825652635647</v>
      </c>
      <c r="I286" s="1">
        <f t="shared" ca="1" si="44"/>
        <v>0.32033960543739637</v>
      </c>
      <c r="J286" s="1">
        <f t="shared" ca="1" si="44"/>
        <v>0.95091347778038382</v>
      </c>
      <c r="K286" s="4">
        <f t="shared" ca="1" si="43"/>
        <v>0.44788556202050805</v>
      </c>
      <c r="U286" s="1">
        <f t="shared" ca="1" si="50"/>
        <v>6</v>
      </c>
      <c r="V286" s="1">
        <f t="shared" ca="1" si="50"/>
        <v>3</v>
      </c>
      <c r="W286" s="1">
        <f t="shared" ca="1" si="50"/>
        <v>1</v>
      </c>
      <c r="X286" s="1">
        <f t="shared" ca="1" si="45"/>
        <v>0</v>
      </c>
      <c r="Y286" s="1">
        <f t="shared" ca="1" si="48"/>
        <v>0.76</v>
      </c>
      <c r="Z286" s="1">
        <f t="shared" ca="1" si="49"/>
        <v>0.44</v>
      </c>
    </row>
    <row r="287" spans="1:26" x14ac:dyDescent="0.25">
      <c r="A287" s="1">
        <f t="shared" ca="1" si="46"/>
        <v>0.9728793466640332</v>
      </c>
      <c r="B287" s="1">
        <f t="shared" ca="1" si="46"/>
        <v>0.14730012424345262</v>
      </c>
      <c r="C287" s="1">
        <f t="shared" ca="1" si="46"/>
        <v>0.21883381150562631</v>
      </c>
      <c r="D287" s="1">
        <f t="shared" ca="1" si="46"/>
        <v>8.2228565483231875E-2</v>
      </c>
      <c r="E287" s="1">
        <f t="shared" ca="1" si="47"/>
        <v>0.20295941326804579</v>
      </c>
      <c r="F287" s="1">
        <f t="shared" ca="1" si="47"/>
        <v>0.65340272768585561</v>
      </c>
      <c r="G287" s="1">
        <f t="shared" ca="1" si="47"/>
        <v>0.22687571370569637</v>
      </c>
      <c r="H287" s="1">
        <f t="shared" ca="1" si="44"/>
        <v>0.84557240430188074</v>
      </c>
      <c r="I287" s="1">
        <f t="shared" ca="1" si="44"/>
        <v>0.5360891525433904</v>
      </c>
      <c r="J287" s="1">
        <f t="shared" ca="1" si="44"/>
        <v>0.88678587334680659</v>
      </c>
      <c r="K287" s="4">
        <f t="shared" ca="1" si="43"/>
        <v>0.47729271327480199</v>
      </c>
      <c r="U287" s="1">
        <f t="shared" ca="1" si="50"/>
        <v>5</v>
      </c>
      <c r="V287" s="1">
        <f t="shared" ca="1" si="50"/>
        <v>5</v>
      </c>
      <c r="W287" s="1">
        <f t="shared" ca="1" si="50"/>
        <v>3</v>
      </c>
      <c r="X287" s="1">
        <f t="shared" ca="1" si="45"/>
        <v>0</v>
      </c>
      <c r="Y287" s="1">
        <f t="shared" ca="1" si="48"/>
        <v>0.76</v>
      </c>
      <c r="Z287" s="1">
        <f t="shared" ca="1" si="49"/>
        <v>0.44</v>
      </c>
    </row>
    <row r="288" spans="1:26" x14ac:dyDescent="0.25">
      <c r="A288" s="1">
        <f t="shared" ca="1" si="46"/>
        <v>0.80501437530953468</v>
      </c>
      <c r="B288" s="1">
        <f t="shared" ca="1" si="46"/>
        <v>0.86908708977419191</v>
      </c>
      <c r="C288" s="1">
        <f t="shared" ca="1" si="46"/>
        <v>0.7935476231862223</v>
      </c>
      <c r="D288" s="1">
        <f t="shared" ca="1" si="46"/>
        <v>8.2332046157345462E-2</v>
      </c>
      <c r="E288" s="1">
        <f t="shared" ca="1" si="47"/>
        <v>0.35927730495682231</v>
      </c>
      <c r="F288" s="1">
        <f t="shared" ca="1" si="47"/>
        <v>0.68052699516869231</v>
      </c>
      <c r="G288" s="1">
        <f t="shared" ca="1" si="47"/>
        <v>0.82028547845574984</v>
      </c>
      <c r="H288" s="1">
        <f t="shared" ca="1" si="44"/>
        <v>0.48151341124225477</v>
      </c>
      <c r="I288" s="1">
        <f t="shared" ca="1" si="44"/>
        <v>0.65335321049132278</v>
      </c>
      <c r="J288" s="1">
        <f t="shared" ca="1" si="44"/>
        <v>0.17499656527879015</v>
      </c>
      <c r="K288" s="4">
        <f t="shared" ca="1" si="43"/>
        <v>0.57199341000209269</v>
      </c>
      <c r="U288" s="1">
        <f t="shared" ca="1" si="50"/>
        <v>5</v>
      </c>
      <c r="V288" s="1">
        <f t="shared" ca="1" si="50"/>
        <v>2</v>
      </c>
      <c r="W288" s="1">
        <f t="shared" ca="1" si="50"/>
        <v>3</v>
      </c>
      <c r="X288" s="1">
        <f t="shared" ca="1" si="45"/>
        <v>1</v>
      </c>
      <c r="Y288" s="1">
        <f t="shared" ca="1" si="48"/>
        <v>0.76</v>
      </c>
      <c r="Z288" s="1">
        <f t="shared" ca="1" si="49"/>
        <v>0.44</v>
      </c>
    </row>
    <row r="289" spans="1:26" x14ac:dyDescent="0.25">
      <c r="A289" s="1">
        <f t="shared" ca="1" si="46"/>
        <v>0.60123733307561322</v>
      </c>
      <c r="B289" s="1">
        <f t="shared" ca="1" si="46"/>
        <v>0.44317518704540071</v>
      </c>
      <c r="C289" s="1">
        <f t="shared" ca="1" si="46"/>
        <v>0.19029516679373926</v>
      </c>
      <c r="D289" s="1">
        <f t="shared" ca="1" si="46"/>
        <v>0.11288115992050218</v>
      </c>
      <c r="E289" s="1">
        <f t="shared" ca="1" si="47"/>
        <v>0.10180132775214745</v>
      </c>
      <c r="F289" s="1">
        <f t="shared" ca="1" si="47"/>
        <v>0.24362527780472887</v>
      </c>
      <c r="G289" s="1">
        <f t="shared" ca="1" si="47"/>
        <v>0.36367048281671721</v>
      </c>
      <c r="H289" s="1">
        <f t="shared" ca="1" si="44"/>
        <v>0.29711541627575833</v>
      </c>
      <c r="I289" s="1">
        <f t="shared" ca="1" si="44"/>
        <v>0.96731534483600823</v>
      </c>
      <c r="J289" s="1">
        <f t="shared" ca="1" si="44"/>
        <v>0.96459777643254196</v>
      </c>
      <c r="K289" s="4">
        <f t="shared" ref="K289:K352" ca="1" si="51">AVERAGE(A289:J289)</f>
        <v>0.42857144727531582</v>
      </c>
      <c r="U289" s="1">
        <f t="shared" ca="1" si="50"/>
        <v>1</v>
      </c>
      <c r="V289" s="1">
        <f t="shared" ca="1" si="50"/>
        <v>4</v>
      </c>
      <c r="W289" s="1">
        <f t="shared" ca="1" si="50"/>
        <v>6</v>
      </c>
      <c r="X289" s="1">
        <f t="shared" ca="1" si="45"/>
        <v>0</v>
      </c>
      <c r="Y289" s="1">
        <f t="shared" ca="1" si="48"/>
        <v>0.72</v>
      </c>
      <c r="Z289" s="1">
        <f t="shared" ca="1" si="49"/>
        <v>0.44</v>
      </c>
    </row>
    <row r="290" spans="1:26" x14ac:dyDescent="0.25">
      <c r="A290" s="1">
        <f t="shared" ca="1" si="46"/>
        <v>1.5440921175799094E-2</v>
      </c>
      <c r="B290" s="1">
        <f t="shared" ca="1" si="46"/>
        <v>0.43032148835090001</v>
      </c>
      <c r="C290" s="1">
        <f t="shared" ca="1" si="46"/>
        <v>0.82040293531978226</v>
      </c>
      <c r="D290" s="1">
        <f t="shared" ca="1" si="46"/>
        <v>0.37334378468973217</v>
      </c>
      <c r="E290" s="1">
        <f t="shared" ca="1" si="47"/>
        <v>0.57790509611175667</v>
      </c>
      <c r="F290" s="1">
        <f t="shared" ca="1" si="47"/>
        <v>0.62445570796225891</v>
      </c>
      <c r="G290" s="1">
        <f t="shared" ca="1" si="47"/>
        <v>0.17199536067786514</v>
      </c>
      <c r="H290" s="1">
        <f t="shared" ca="1" si="44"/>
        <v>9.8993974055235467E-2</v>
      </c>
      <c r="I290" s="1">
        <f t="shared" ca="1" si="44"/>
        <v>0.1937193181023138</v>
      </c>
      <c r="J290" s="1">
        <f t="shared" ca="1" si="44"/>
        <v>2.4670955708376074E-2</v>
      </c>
      <c r="K290" s="4">
        <f t="shared" ca="1" si="51"/>
        <v>0.333124954215402</v>
      </c>
      <c r="U290" s="1">
        <f t="shared" ca="1" si="50"/>
        <v>4</v>
      </c>
      <c r="V290" s="1">
        <f t="shared" ca="1" si="50"/>
        <v>2</v>
      </c>
      <c r="W290" s="1">
        <f t="shared" ca="1" si="50"/>
        <v>2</v>
      </c>
      <c r="X290" s="1">
        <f t="shared" ca="1" si="45"/>
        <v>2</v>
      </c>
      <c r="Y290" s="1">
        <f t="shared" ca="1" si="48"/>
        <v>0.76</v>
      </c>
      <c r="Z290" s="1">
        <f t="shared" ca="1" si="49"/>
        <v>0.45</v>
      </c>
    </row>
    <row r="291" spans="1:26" x14ac:dyDescent="0.25">
      <c r="A291" s="1">
        <f t="shared" ca="1" si="46"/>
        <v>0.20757987360482133</v>
      </c>
      <c r="B291" s="1">
        <f t="shared" ca="1" si="46"/>
        <v>0.21472274234515631</v>
      </c>
      <c r="C291" s="1">
        <f t="shared" ca="1" si="46"/>
        <v>0.12758326233782358</v>
      </c>
      <c r="D291" s="1">
        <f t="shared" ca="1" si="46"/>
        <v>0.82738666596672472</v>
      </c>
      <c r="E291" s="1">
        <f t="shared" ca="1" si="47"/>
        <v>0.56049495107126424</v>
      </c>
      <c r="F291" s="1">
        <f t="shared" ca="1" si="47"/>
        <v>0.42725562444855447</v>
      </c>
      <c r="G291" s="1">
        <f t="shared" ca="1" si="47"/>
        <v>0.46838352929543037</v>
      </c>
      <c r="H291" s="1">
        <f t="shared" ca="1" si="44"/>
        <v>0.3004894565403009</v>
      </c>
      <c r="I291" s="1">
        <f t="shared" ca="1" si="44"/>
        <v>0.34319917479188267</v>
      </c>
      <c r="J291" s="1">
        <f t="shared" ca="1" si="44"/>
        <v>2.5852756443720426E-2</v>
      </c>
      <c r="K291" s="4">
        <f t="shared" ca="1" si="51"/>
        <v>0.35029480368456789</v>
      </c>
      <c r="U291" s="1">
        <f t="shared" ca="1" si="50"/>
        <v>1</v>
      </c>
      <c r="V291" s="1">
        <f t="shared" ca="1" si="50"/>
        <v>4</v>
      </c>
      <c r="W291" s="1">
        <f t="shared" ca="1" si="50"/>
        <v>2</v>
      </c>
      <c r="X291" s="1">
        <f t="shared" ca="1" si="45"/>
        <v>1</v>
      </c>
      <c r="Y291" s="1">
        <f t="shared" ca="1" si="48"/>
        <v>0.68</v>
      </c>
      <c r="Z291" s="1">
        <f t="shared" ca="1" si="49"/>
        <v>0.43</v>
      </c>
    </row>
    <row r="292" spans="1:26" x14ac:dyDescent="0.25">
      <c r="A292" s="1">
        <f t="shared" ca="1" si="46"/>
        <v>0.50445612054538735</v>
      </c>
      <c r="B292" s="1">
        <f t="shared" ca="1" si="46"/>
        <v>0.66227907590778723</v>
      </c>
      <c r="C292" s="1">
        <f t="shared" ca="1" si="46"/>
        <v>0.29667645031968348</v>
      </c>
      <c r="D292" s="1">
        <f t="shared" ca="1" si="46"/>
        <v>0.75461977132915026</v>
      </c>
      <c r="E292" s="1">
        <f t="shared" ca="1" si="47"/>
        <v>0.16671701354535673</v>
      </c>
      <c r="F292" s="1">
        <f t="shared" ca="1" si="47"/>
        <v>0.32553104379247533</v>
      </c>
      <c r="G292" s="1">
        <f t="shared" ca="1" si="47"/>
        <v>2.3695891507334532E-2</v>
      </c>
      <c r="H292" s="1">
        <f t="shared" ca="1" si="44"/>
        <v>0.52948885605454921</v>
      </c>
      <c r="I292" s="1">
        <f t="shared" ca="1" si="44"/>
        <v>0.80061355104861542</v>
      </c>
      <c r="J292" s="1">
        <f t="shared" ca="1" si="44"/>
        <v>0.89061434997877409</v>
      </c>
      <c r="K292" s="4">
        <f t="shared" ca="1" si="51"/>
        <v>0.49546921240291136</v>
      </c>
      <c r="U292" s="1">
        <f t="shared" ca="1" si="50"/>
        <v>5</v>
      </c>
      <c r="V292" s="1">
        <f t="shared" ca="1" si="50"/>
        <v>5</v>
      </c>
      <c r="W292" s="1">
        <f t="shared" ca="1" si="50"/>
        <v>4</v>
      </c>
      <c r="X292" s="1">
        <f t="shared" ca="1" si="45"/>
        <v>0</v>
      </c>
      <c r="Y292" s="1">
        <f t="shared" ca="1" si="48"/>
        <v>0.64</v>
      </c>
      <c r="Z292" s="1">
        <f t="shared" ca="1" si="49"/>
        <v>0.43</v>
      </c>
    </row>
    <row r="293" spans="1:26" x14ac:dyDescent="0.25">
      <c r="A293" s="1">
        <f t="shared" ca="1" si="46"/>
        <v>0.85209575740164356</v>
      </c>
      <c r="B293" s="1">
        <f t="shared" ca="1" si="46"/>
        <v>0.3106882411684343</v>
      </c>
      <c r="C293" s="1">
        <f t="shared" ca="1" si="46"/>
        <v>0.97255227397110455</v>
      </c>
      <c r="D293" s="1">
        <f t="shared" ca="1" si="46"/>
        <v>0.93505696852778242</v>
      </c>
      <c r="E293" s="1">
        <f t="shared" ca="1" si="47"/>
        <v>0.22654214819201712</v>
      </c>
      <c r="F293" s="1">
        <f t="shared" ca="1" si="47"/>
        <v>0.71088881564454864</v>
      </c>
      <c r="G293" s="1">
        <f t="shared" ca="1" si="47"/>
        <v>0.1227992169812574</v>
      </c>
      <c r="H293" s="1">
        <f t="shared" ca="1" si="44"/>
        <v>0.94215224763748506</v>
      </c>
      <c r="I293" s="1">
        <f t="shared" ca="1" si="44"/>
        <v>0.72022426531443207</v>
      </c>
      <c r="J293" s="1">
        <f t="shared" ca="1" si="44"/>
        <v>0.33391195602124224</v>
      </c>
      <c r="K293" s="4">
        <f t="shared" ca="1" si="51"/>
        <v>0.61269118908599463</v>
      </c>
      <c r="U293" s="1">
        <f t="shared" ca="1" si="50"/>
        <v>6</v>
      </c>
      <c r="V293" s="1">
        <f t="shared" ca="1" si="50"/>
        <v>4</v>
      </c>
      <c r="W293" s="1">
        <f t="shared" ca="1" si="50"/>
        <v>5</v>
      </c>
      <c r="X293" s="1">
        <f t="shared" ca="1" si="45"/>
        <v>0</v>
      </c>
      <c r="Y293" s="1">
        <f t="shared" ca="1" si="48"/>
        <v>0.64</v>
      </c>
      <c r="Z293" s="1">
        <f t="shared" ca="1" si="49"/>
        <v>0.44</v>
      </c>
    </row>
    <row r="294" spans="1:26" x14ac:dyDescent="0.25">
      <c r="A294" s="1">
        <f t="shared" ca="1" si="46"/>
        <v>0.10117255717861351</v>
      </c>
      <c r="B294" s="1">
        <f t="shared" ca="1" si="46"/>
        <v>0.95287522029017047</v>
      </c>
      <c r="C294" s="1">
        <f t="shared" ca="1" si="46"/>
        <v>0.73217051381524756</v>
      </c>
      <c r="D294" s="1">
        <f t="shared" ca="1" si="46"/>
        <v>0.54925214837598479</v>
      </c>
      <c r="E294" s="1">
        <f t="shared" ca="1" si="47"/>
        <v>0.99466588493560149</v>
      </c>
      <c r="F294" s="1">
        <f t="shared" ca="1" si="47"/>
        <v>0.332854631042655</v>
      </c>
      <c r="G294" s="1">
        <f t="shared" ca="1" si="47"/>
        <v>0.2237342253106448</v>
      </c>
      <c r="H294" s="1">
        <f t="shared" ca="1" si="44"/>
        <v>0.89613858075990416</v>
      </c>
      <c r="I294" s="1">
        <f t="shared" ca="1" si="44"/>
        <v>0.15941199861716848</v>
      </c>
      <c r="J294" s="1">
        <f t="shared" ca="1" si="44"/>
        <v>0.62086730346414276</v>
      </c>
      <c r="K294" s="4">
        <f t="shared" ca="1" si="51"/>
        <v>0.55631430637901347</v>
      </c>
      <c r="U294" s="1">
        <f t="shared" ca="1" si="50"/>
        <v>1</v>
      </c>
      <c r="V294" s="1">
        <f t="shared" ca="1" si="50"/>
        <v>2</v>
      </c>
      <c r="W294" s="1">
        <f t="shared" ca="1" si="50"/>
        <v>2</v>
      </c>
      <c r="X294" s="1">
        <f t="shared" ca="1" si="45"/>
        <v>2</v>
      </c>
      <c r="Y294" s="1">
        <f t="shared" ca="1" si="48"/>
        <v>0.64</v>
      </c>
      <c r="Z294" s="1">
        <f t="shared" ca="1" si="49"/>
        <v>0.44</v>
      </c>
    </row>
    <row r="295" spans="1:26" x14ac:dyDescent="0.25">
      <c r="A295" s="1">
        <f t="shared" ca="1" si="46"/>
        <v>0.72741010851587107</v>
      </c>
      <c r="B295" s="1">
        <f t="shared" ca="1" si="46"/>
        <v>0.93231469435395276</v>
      </c>
      <c r="C295" s="1">
        <f t="shared" ca="1" si="46"/>
        <v>0.15546710254803764</v>
      </c>
      <c r="D295" s="1">
        <f t="shared" ca="1" si="46"/>
        <v>0.24886305596615599</v>
      </c>
      <c r="E295" s="1">
        <f t="shared" ca="1" si="47"/>
        <v>0.99204646473747649</v>
      </c>
      <c r="F295" s="1">
        <f t="shared" ca="1" si="47"/>
        <v>0.32107334209782101</v>
      </c>
      <c r="G295" s="1">
        <f t="shared" ca="1" si="47"/>
        <v>0.85068708928523384</v>
      </c>
      <c r="H295" s="1">
        <f t="shared" ca="1" si="44"/>
        <v>0.18474725031223749</v>
      </c>
      <c r="I295" s="1">
        <f t="shared" ca="1" si="44"/>
        <v>0.6335030214520293</v>
      </c>
      <c r="J295" s="1">
        <f t="shared" ca="1" si="44"/>
        <v>0.8972649440003112</v>
      </c>
      <c r="K295" s="4">
        <f t="shared" ca="1" si="51"/>
        <v>0.59433770732691271</v>
      </c>
      <c r="U295" s="1">
        <f t="shared" ca="1" si="50"/>
        <v>1</v>
      </c>
      <c r="V295" s="1">
        <f t="shared" ca="1" si="50"/>
        <v>1</v>
      </c>
      <c r="W295" s="1">
        <f t="shared" ca="1" si="50"/>
        <v>1</v>
      </c>
      <c r="X295" s="1">
        <f t="shared" ca="1" si="45"/>
        <v>0</v>
      </c>
      <c r="Y295" s="1">
        <f t="shared" ca="1" si="48"/>
        <v>0.56000000000000005</v>
      </c>
      <c r="Z295" s="1">
        <f t="shared" ca="1" si="49"/>
        <v>0.44</v>
      </c>
    </row>
    <row r="296" spans="1:26" x14ac:dyDescent="0.25">
      <c r="A296" s="1">
        <f t="shared" ca="1" si="46"/>
        <v>0.70253398571543113</v>
      </c>
      <c r="B296" s="1">
        <f t="shared" ca="1" si="46"/>
        <v>0.15079515720081738</v>
      </c>
      <c r="C296" s="1">
        <f t="shared" ca="1" si="46"/>
        <v>0.35611567020226698</v>
      </c>
      <c r="D296" s="1">
        <f t="shared" ca="1" si="46"/>
        <v>0.71675780950256007</v>
      </c>
      <c r="E296" s="1">
        <f t="shared" ca="1" si="47"/>
        <v>0.21770572546041167</v>
      </c>
      <c r="F296" s="1">
        <f t="shared" ca="1" si="47"/>
        <v>0.74267321362954331</v>
      </c>
      <c r="G296" s="1">
        <f t="shared" ca="1" si="47"/>
        <v>0.90039054485201619</v>
      </c>
      <c r="H296" s="1">
        <f t="shared" ca="1" si="44"/>
        <v>0.41901248180565009</v>
      </c>
      <c r="I296" s="1">
        <f t="shared" ca="1" si="44"/>
        <v>0.86664682982401653</v>
      </c>
      <c r="J296" s="1">
        <f t="shared" ca="1" si="44"/>
        <v>0.93789054802259575</v>
      </c>
      <c r="K296" s="4">
        <f t="shared" ca="1" si="51"/>
        <v>0.60105219662153098</v>
      </c>
      <c r="U296" s="1">
        <f t="shared" ca="1" si="50"/>
        <v>3</v>
      </c>
      <c r="V296" s="1">
        <f t="shared" ca="1" si="50"/>
        <v>5</v>
      </c>
      <c r="W296" s="1">
        <f t="shared" ca="1" si="50"/>
        <v>1</v>
      </c>
      <c r="X296" s="1">
        <f t="shared" ca="1" si="45"/>
        <v>0</v>
      </c>
      <c r="Y296" s="1">
        <f t="shared" ca="1" si="48"/>
        <v>0.56000000000000005</v>
      </c>
      <c r="Z296" s="1">
        <f t="shared" ca="1" si="49"/>
        <v>0.45</v>
      </c>
    </row>
    <row r="297" spans="1:26" x14ac:dyDescent="0.25">
      <c r="A297" s="1">
        <f t="shared" ca="1" si="46"/>
        <v>0.22938626870968815</v>
      </c>
      <c r="B297" s="1">
        <f t="shared" ca="1" si="46"/>
        <v>0.91426783427816316</v>
      </c>
      <c r="C297" s="1">
        <f t="shared" ca="1" si="46"/>
        <v>0.8645436813752313</v>
      </c>
      <c r="D297" s="1">
        <f t="shared" ca="1" si="46"/>
        <v>0.10783408385847892</v>
      </c>
      <c r="E297" s="1">
        <f t="shared" ca="1" si="47"/>
        <v>0.58490157073531479</v>
      </c>
      <c r="F297" s="1">
        <f t="shared" ca="1" si="47"/>
        <v>0.44971966021197207</v>
      </c>
      <c r="G297" s="1">
        <f t="shared" ca="1" si="47"/>
        <v>0.58629903795259197</v>
      </c>
      <c r="H297" s="1">
        <f t="shared" ca="1" si="44"/>
        <v>0.25024781876606572</v>
      </c>
      <c r="I297" s="1">
        <f t="shared" ca="1" si="44"/>
        <v>8.2456848460830123E-3</v>
      </c>
      <c r="J297" s="1">
        <f t="shared" ca="1" si="44"/>
        <v>0.9443997906099153</v>
      </c>
      <c r="K297" s="4">
        <f t="shared" ca="1" si="51"/>
        <v>0.49398454313435047</v>
      </c>
      <c r="U297" s="1">
        <f t="shared" ca="1" si="50"/>
        <v>4</v>
      </c>
      <c r="V297" s="1">
        <f t="shared" ca="1" si="50"/>
        <v>6</v>
      </c>
      <c r="W297" s="1">
        <f t="shared" ca="1" si="50"/>
        <v>2</v>
      </c>
      <c r="X297" s="1">
        <f t="shared" ca="1" si="45"/>
        <v>1</v>
      </c>
      <c r="Y297" s="1">
        <f t="shared" ca="1" si="48"/>
        <v>0.56000000000000005</v>
      </c>
      <c r="Z297" s="1">
        <f t="shared" ca="1" si="49"/>
        <v>0.46</v>
      </c>
    </row>
    <row r="298" spans="1:26" x14ac:dyDescent="0.25">
      <c r="A298" s="1">
        <f t="shared" ca="1" si="46"/>
        <v>0.59249485249015554</v>
      </c>
      <c r="B298" s="1">
        <f t="shared" ca="1" si="46"/>
        <v>8.1329561331110467E-3</v>
      </c>
      <c r="C298" s="1">
        <f t="shared" ca="1" si="46"/>
        <v>0.12380999486999344</v>
      </c>
      <c r="D298" s="1">
        <f t="shared" ca="1" si="46"/>
        <v>8.8588302412972775E-2</v>
      </c>
      <c r="E298" s="1">
        <f t="shared" ca="1" si="47"/>
        <v>8.7421351055289143E-2</v>
      </c>
      <c r="F298" s="1">
        <f t="shared" ca="1" si="47"/>
        <v>0.33632558966885706</v>
      </c>
      <c r="G298" s="1">
        <f t="shared" ca="1" si="47"/>
        <v>0.60054700085067192</v>
      </c>
      <c r="H298" s="1">
        <f t="shared" ca="1" si="44"/>
        <v>0.14686724349054958</v>
      </c>
      <c r="I298" s="1">
        <f t="shared" ca="1" si="44"/>
        <v>0.59325827595393732</v>
      </c>
      <c r="J298" s="1">
        <f t="shared" ca="1" si="44"/>
        <v>0.93007288915584685</v>
      </c>
      <c r="K298" s="4">
        <f t="shared" ca="1" si="51"/>
        <v>0.35075184560813844</v>
      </c>
      <c r="U298" s="1">
        <f t="shared" ca="1" si="50"/>
        <v>4</v>
      </c>
      <c r="V298" s="1">
        <f t="shared" ca="1" si="50"/>
        <v>5</v>
      </c>
      <c r="W298" s="1">
        <f t="shared" ca="1" si="50"/>
        <v>3</v>
      </c>
      <c r="X298" s="1">
        <f t="shared" ca="1" si="45"/>
        <v>0</v>
      </c>
      <c r="Y298" s="1">
        <f t="shared" ca="1" si="48"/>
        <v>0.52</v>
      </c>
      <c r="Z298" s="1">
        <f t="shared" ca="1" si="49"/>
        <v>0.45</v>
      </c>
    </row>
    <row r="299" spans="1:26" x14ac:dyDescent="0.25">
      <c r="A299" s="1">
        <f t="shared" ca="1" si="46"/>
        <v>6.7589778609904672E-2</v>
      </c>
      <c r="B299" s="1">
        <f t="shared" ca="1" si="46"/>
        <v>0.60942744296825302</v>
      </c>
      <c r="C299" s="1">
        <f t="shared" ca="1" si="46"/>
        <v>0.66285845092079276</v>
      </c>
      <c r="D299" s="1">
        <f t="shared" ca="1" si="46"/>
        <v>0.51996609461064669</v>
      </c>
      <c r="E299" s="1">
        <f t="shared" ca="1" si="47"/>
        <v>0.34219668650889856</v>
      </c>
      <c r="F299" s="1">
        <f t="shared" ca="1" si="47"/>
        <v>0.32976629314177497</v>
      </c>
      <c r="G299" s="1">
        <f t="shared" ca="1" si="47"/>
        <v>0.81605805679195476</v>
      </c>
      <c r="H299" s="1">
        <f t="shared" ca="1" si="44"/>
        <v>0.98742719979695348</v>
      </c>
      <c r="I299" s="1">
        <f t="shared" ca="1" si="44"/>
        <v>0.28122691004740297</v>
      </c>
      <c r="J299" s="1">
        <f t="shared" ca="1" si="44"/>
        <v>0.67085286633618135</v>
      </c>
      <c r="K299" s="4">
        <f t="shared" ca="1" si="51"/>
        <v>0.52873697797327635</v>
      </c>
      <c r="U299" s="1">
        <f t="shared" ca="1" si="50"/>
        <v>5</v>
      </c>
      <c r="V299" s="1">
        <f t="shared" ca="1" si="50"/>
        <v>3</v>
      </c>
      <c r="W299" s="1">
        <f t="shared" ca="1" si="50"/>
        <v>3</v>
      </c>
      <c r="X299" s="1">
        <f t="shared" ca="1" si="45"/>
        <v>0</v>
      </c>
      <c r="Y299" s="1">
        <f t="shared" ca="1" si="48"/>
        <v>0.52</v>
      </c>
      <c r="Z299" s="1">
        <f t="shared" ca="1" si="49"/>
        <v>0.46</v>
      </c>
    </row>
    <row r="300" spans="1:26" x14ac:dyDescent="0.25">
      <c r="A300" s="1">
        <f t="shared" ca="1" si="46"/>
        <v>0.20628158055381451</v>
      </c>
      <c r="B300" s="1">
        <f t="shared" ca="1" si="46"/>
        <v>0.31819098349063923</v>
      </c>
      <c r="C300" s="1">
        <f t="shared" ca="1" si="46"/>
        <v>0.45676096323028514</v>
      </c>
      <c r="D300" s="1">
        <f t="shared" ca="1" si="46"/>
        <v>0.3535259066991232</v>
      </c>
      <c r="E300" s="1">
        <f t="shared" ca="1" si="47"/>
        <v>0.57636039001489603</v>
      </c>
      <c r="F300" s="1">
        <f t="shared" ca="1" si="47"/>
        <v>6.2086932628419578E-2</v>
      </c>
      <c r="G300" s="1">
        <f t="shared" ca="1" si="47"/>
        <v>8.5162978577446036E-2</v>
      </c>
      <c r="H300" s="1">
        <f t="shared" ca="1" si="44"/>
        <v>0.96838097208304452</v>
      </c>
      <c r="I300" s="1">
        <f t="shared" ca="1" si="44"/>
        <v>0.12896818240699182</v>
      </c>
      <c r="J300" s="1">
        <f t="shared" ca="1" si="44"/>
        <v>0.44254284633274321</v>
      </c>
      <c r="K300" s="4">
        <f t="shared" ca="1" si="51"/>
        <v>0.35982617360174035</v>
      </c>
      <c r="U300" s="1">
        <f t="shared" ca="1" si="50"/>
        <v>3</v>
      </c>
      <c r="V300" s="1">
        <f t="shared" ca="1" si="50"/>
        <v>2</v>
      </c>
      <c r="W300" s="1">
        <f t="shared" ca="1" si="50"/>
        <v>2</v>
      </c>
      <c r="X300" s="1">
        <f t="shared" ca="1" si="45"/>
        <v>2</v>
      </c>
      <c r="Y300" s="1">
        <f t="shared" ca="1" si="48"/>
        <v>0.52</v>
      </c>
      <c r="Z300" s="1">
        <f t="shared" ca="1" si="49"/>
        <v>0.46</v>
      </c>
    </row>
    <row r="301" spans="1:26" x14ac:dyDescent="0.25">
      <c r="A301" s="1">
        <f t="shared" ca="1" si="46"/>
        <v>0.232543490662938</v>
      </c>
      <c r="B301" s="1">
        <f t="shared" ca="1" si="46"/>
        <v>0.25731101418823465</v>
      </c>
      <c r="C301" s="1">
        <f t="shared" ca="1" si="46"/>
        <v>0.83747810334477835</v>
      </c>
      <c r="D301" s="1">
        <f t="shared" ca="1" si="46"/>
        <v>0.51554621761019181</v>
      </c>
      <c r="E301" s="1">
        <f t="shared" ca="1" si="47"/>
        <v>0.50687665255769931</v>
      </c>
      <c r="F301" s="1">
        <f t="shared" ca="1" si="47"/>
        <v>0.58112399619394495</v>
      </c>
      <c r="G301" s="1">
        <f t="shared" ca="1" si="47"/>
        <v>0.42103728284323505</v>
      </c>
      <c r="H301" s="1">
        <f t="shared" ca="1" si="44"/>
        <v>0.98330423464626615</v>
      </c>
      <c r="I301" s="1">
        <f t="shared" ca="1" si="44"/>
        <v>0.80571140396506391</v>
      </c>
      <c r="J301" s="1">
        <f t="shared" ca="1" si="44"/>
        <v>0.24233600470699812</v>
      </c>
      <c r="K301" s="4">
        <f t="shared" ca="1" si="51"/>
        <v>0.53832684007193499</v>
      </c>
      <c r="U301" s="1">
        <f t="shared" ca="1" si="50"/>
        <v>2</v>
      </c>
      <c r="V301" s="1">
        <f t="shared" ca="1" si="50"/>
        <v>3</v>
      </c>
      <c r="W301" s="1">
        <f t="shared" ca="1" si="50"/>
        <v>2</v>
      </c>
      <c r="X301" s="1">
        <f t="shared" ca="1" si="45"/>
        <v>2</v>
      </c>
      <c r="Y301" s="1">
        <f t="shared" ca="1" si="48"/>
        <v>0.48</v>
      </c>
      <c r="Z301" s="1">
        <f t="shared" ca="1" si="49"/>
        <v>0.45</v>
      </c>
    </row>
    <row r="302" spans="1:26" x14ac:dyDescent="0.25">
      <c r="A302" s="1">
        <f t="shared" ca="1" si="46"/>
        <v>9.4259348254996711E-2</v>
      </c>
      <c r="B302" s="1">
        <f t="shared" ca="1" si="46"/>
        <v>0.77891375159622722</v>
      </c>
      <c r="C302" s="1">
        <f t="shared" ca="1" si="46"/>
        <v>0.71218345270500205</v>
      </c>
      <c r="D302" s="1">
        <f t="shared" ca="1" si="46"/>
        <v>0.94540905611865123</v>
      </c>
      <c r="E302" s="1">
        <f t="shared" ca="1" si="47"/>
        <v>0.36868001059923305</v>
      </c>
      <c r="F302" s="1">
        <f t="shared" ca="1" si="47"/>
        <v>0.44228851447910444</v>
      </c>
      <c r="G302" s="1">
        <f t="shared" ca="1" si="47"/>
        <v>1.9572796470757048E-4</v>
      </c>
      <c r="H302" s="1">
        <f t="shared" ca="1" si="44"/>
        <v>0.49628616630598277</v>
      </c>
      <c r="I302" s="1">
        <f t="shared" ca="1" si="44"/>
        <v>0.23327981125542818</v>
      </c>
      <c r="J302" s="1">
        <f t="shared" ca="1" si="44"/>
        <v>0.2773528640616002</v>
      </c>
      <c r="K302" s="4">
        <f t="shared" ca="1" si="51"/>
        <v>0.43488487033409334</v>
      </c>
      <c r="U302" s="1">
        <f t="shared" ca="1" si="50"/>
        <v>6</v>
      </c>
      <c r="V302" s="1">
        <f t="shared" ca="1" si="50"/>
        <v>1</v>
      </c>
      <c r="W302" s="1">
        <f t="shared" ca="1" si="50"/>
        <v>4</v>
      </c>
      <c r="X302" s="1">
        <f t="shared" ca="1" si="45"/>
        <v>0</v>
      </c>
      <c r="Y302" s="1">
        <f t="shared" ca="1" si="48"/>
        <v>0.44</v>
      </c>
      <c r="Z302" s="1">
        <f t="shared" ca="1" si="49"/>
        <v>0.43</v>
      </c>
    </row>
    <row r="303" spans="1:26" x14ac:dyDescent="0.25">
      <c r="A303" s="1">
        <f t="shared" ca="1" si="46"/>
        <v>0.65444806926381527</v>
      </c>
      <c r="B303" s="1">
        <f t="shared" ca="1" si="46"/>
        <v>0.71442877115410031</v>
      </c>
      <c r="C303" s="1">
        <f t="shared" ca="1" si="46"/>
        <v>0.98863059927641062</v>
      </c>
      <c r="D303" s="1">
        <f t="shared" ca="1" si="46"/>
        <v>0.43825779592725522</v>
      </c>
      <c r="E303" s="1">
        <f t="shared" ca="1" si="47"/>
        <v>0.82525095634245305</v>
      </c>
      <c r="F303" s="1">
        <f t="shared" ca="1" si="47"/>
        <v>0.32143881902863847</v>
      </c>
      <c r="G303" s="1">
        <f t="shared" ca="1" si="47"/>
        <v>0.36113865422011138</v>
      </c>
      <c r="H303" s="1">
        <f t="shared" ca="1" si="44"/>
        <v>0.55753748908642764</v>
      </c>
      <c r="I303" s="1">
        <f t="shared" ca="1" si="44"/>
        <v>0.84297741209897503</v>
      </c>
      <c r="J303" s="1">
        <f t="shared" ca="1" si="44"/>
        <v>0.78219193970511447</v>
      </c>
      <c r="K303" s="4">
        <f t="shared" ca="1" si="51"/>
        <v>0.64863005061033019</v>
      </c>
      <c r="U303" s="1">
        <f t="shared" ca="1" si="50"/>
        <v>5</v>
      </c>
      <c r="V303" s="1">
        <f t="shared" ca="1" si="50"/>
        <v>2</v>
      </c>
      <c r="W303" s="1">
        <f t="shared" ca="1" si="50"/>
        <v>1</v>
      </c>
      <c r="X303" s="1">
        <f t="shared" ca="1" si="45"/>
        <v>1</v>
      </c>
      <c r="Y303" s="1">
        <f t="shared" ca="1" si="48"/>
        <v>0.44</v>
      </c>
      <c r="Z303" s="1">
        <f t="shared" ca="1" si="49"/>
        <v>0.44</v>
      </c>
    </row>
    <row r="304" spans="1:26" x14ac:dyDescent="0.25">
      <c r="A304" s="1">
        <f t="shared" ca="1" si="46"/>
        <v>0.43834302146192217</v>
      </c>
      <c r="B304" s="1">
        <f t="shared" ca="1" si="46"/>
        <v>0.63369569320703378</v>
      </c>
      <c r="C304" s="1">
        <f t="shared" ca="1" si="46"/>
        <v>0.92580681340783066</v>
      </c>
      <c r="D304" s="1">
        <f t="shared" ca="1" si="46"/>
        <v>0.43380819411776794</v>
      </c>
      <c r="E304" s="1">
        <f t="shared" ca="1" si="47"/>
        <v>0.22279917030026208</v>
      </c>
      <c r="F304" s="1">
        <f t="shared" ca="1" si="47"/>
        <v>0.18448329494602955</v>
      </c>
      <c r="G304" s="1">
        <f t="shared" ca="1" si="47"/>
        <v>0.61642208802110077</v>
      </c>
      <c r="H304" s="1">
        <f t="shared" ca="1" si="44"/>
        <v>0.39787047330247738</v>
      </c>
      <c r="I304" s="1">
        <f t="shared" ca="1" si="44"/>
        <v>0.5692750204011322</v>
      </c>
      <c r="J304" s="1">
        <f t="shared" ca="1" si="44"/>
        <v>0.60813450623866172</v>
      </c>
      <c r="K304" s="4">
        <f t="shared" ca="1" si="51"/>
        <v>0.50306382754042178</v>
      </c>
      <c r="U304" s="1">
        <f t="shared" ca="1" si="50"/>
        <v>1</v>
      </c>
      <c r="V304" s="1">
        <f t="shared" ca="1" si="50"/>
        <v>6</v>
      </c>
      <c r="W304" s="1">
        <f t="shared" ca="1" si="50"/>
        <v>2</v>
      </c>
      <c r="X304" s="1">
        <f t="shared" ca="1" si="45"/>
        <v>1</v>
      </c>
      <c r="Y304" s="1">
        <f t="shared" ca="1" si="48"/>
        <v>0.4</v>
      </c>
      <c r="Z304" s="1">
        <f t="shared" ca="1" si="49"/>
        <v>0.44</v>
      </c>
    </row>
    <row r="305" spans="1:26" x14ac:dyDescent="0.25">
      <c r="A305" s="1">
        <f t="shared" ca="1" si="46"/>
        <v>0.61062371645929159</v>
      </c>
      <c r="B305" s="1">
        <f t="shared" ca="1" si="46"/>
        <v>0.1280398883820677</v>
      </c>
      <c r="C305" s="1">
        <f t="shared" ca="1" si="46"/>
        <v>0.61755292591502053</v>
      </c>
      <c r="D305" s="1">
        <f t="shared" ca="1" si="46"/>
        <v>0.2169452119766041</v>
      </c>
      <c r="E305" s="1">
        <f t="shared" ca="1" si="47"/>
        <v>0.35131233750684243</v>
      </c>
      <c r="F305" s="1">
        <f t="shared" ca="1" si="47"/>
        <v>0.65075907082879469</v>
      </c>
      <c r="G305" s="1">
        <f t="shared" ca="1" si="47"/>
        <v>0.25123188552642584</v>
      </c>
      <c r="H305" s="1">
        <f t="shared" ca="1" si="44"/>
        <v>0.86822243160266488</v>
      </c>
      <c r="I305" s="1">
        <f t="shared" ca="1" si="44"/>
        <v>0.71093481715094597</v>
      </c>
      <c r="J305" s="1">
        <f t="shared" ca="1" si="44"/>
        <v>0.52188886651138477</v>
      </c>
      <c r="K305" s="4">
        <f t="shared" ca="1" si="51"/>
        <v>0.49275111518600428</v>
      </c>
      <c r="U305" s="1">
        <f t="shared" ca="1" si="50"/>
        <v>2</v>
      </c>
      <c r="V305" s="1">
        <f t="shared" ca="1" si="50"/>
        <v>2</v>
      </c>
      <c r="W305" s="1">
        <f t="shared" ca="1" si="50"/>
        <v>3</v>
      </c>
      <c r="X305" s="1">
        <f t="shared" ca="1" si="45"/>
        <v>2</v>
      </c>
      <c r="Y305" s="1">
        <f t="shared" ca="1" si="48"/>
        <v>0.36</v>
      </c>
      <c r="Z305" s="1">
        <f t="shared" ca="1" si="49"/>
        <v>0.44</v>
      </c>
    </row>
    <row r="306" spans="1:26" x14ac:dyDescent="0.25">
      <c r="A306" s="1">
        <f t="shared" ca="1" si="46"/>
        <v>0.42478989692719893</v>
      </c>
      <c r="B306" s="1">
        <f t="shared" ca="1" si="46"/>
        <v>0.14113312033792147</v>
      </c>
      <c r="C306" s="1">
        <f t="shared" ca="1" si="46"/>
        <v>0.27538422615504998</v>
      </c>
      <c r="D306" s="1">
        <f t="shared" ca="1" si="46"/>
        <v>0.96669624918744357</v>
      </c>
      <c r="E306" s="1">
        <f t="shared" ca="1" si="47"/>
        <v>0.65485723373552418</v>
      </c>
      <c r="F306" s="1">
        <f t="shared" ca="1" si="47"/>
        <v>9.7434962399107095E-2</v>
      </c>
      <c r="G306" s="1">
        <f t="shared" ca="1" si="47"/>
        <v>0.19670378824653778</v>
      </c>
      <c r="H306" s="1">
        <f t="shared" ca="1" si="44"/>
        <v>0.44523004594154603</v>
      </c>
      <c r="I306" s="1">
        <f t="shared" ca="1" si="44"/>
        <v>0.25241480920965309</v>
      </c>
      <c r="J306" s="1">
        <f t="shared" ca="1" si="44"/>
        <v>0.49453933214471757</v>
      </c>
      <c r="K306" s="4">
        <f t="shared" ca="1" si="51"/>
        <v>0.39491836642847</v>
      </c>
      <c r="U306" s="1">
        <f t="shared" ca="1" si="50"/>
        <v>2</v>
      </c>
      <c r="V306" s="1">
        <f t="shared" ca="1" si="50"/>
        <v>3</v>
      </c>
      <c r="W306" s="1">
        <f t="shared" ca="1" si="50"/>
        <v>3</v>
      </c>
      <c r="X306" s="1">
        <f t="shared" ca="1" si="45"/>
        <v>1</v>
      </c>
      <c r="Y306" s="1">
        <f t="shared" ca="1" si="48"/>
        <v>0.32</v>
      </c>
      <c r="Z306" s="1">
        <f t="shared" ca="1" si="49"/>
        <v>0.42</v>
      </c>
    </row>
    <row r="307" spans="1:26" x14ac:dyDescent="0.25">
      <c r="A307" s="1">
        <f t="shared" ca="1" si="46"/>
        <v>0.67530580418075392</v>
      </c>
      <c r="B307" s="1">
        <f t="shared" ca="1" si="46"/>
        <v>0.50702594349814811</v>
      </c>
      <c r="C307" s="1">
        <f t="shared" ca="1" si="46"/>
        <v>0.12813001591745921</v>
      </c>
      <c r="D307" s="1">
        <f t="shared" ca="1" si="46"/>
        <v>0.28074383427439109</v>
      </c>
      <c r="E307" s="1">
        <f t="shared" ca="1" si="47"/>
        <v>0.62504188950439799</v>
      </c>
      <c r="F307" s="1">
        <f t="shared" ca="1" si="47"/>
        <v>0.15154733704769818</v>
      </c>
      <c r="G307" s="1">
        <f t="shared" ca="1" si="47"/>
        <v>0.50559543267457352</v>
      </c>
      <c r="H307" s="1">
        <f t="shared" ca="1" si="44"/>
        <v>0.45674696900148526</v>
      </c>
      <c r="I307" s="1">
        <f t="shared" ca="1" si="44"/>
        <v>0.19552173003930218</v>
      </c>
      <c r="J307" s="1">
        <f t="shared" ca="1" si="44"/>
        <v>0.98455488141105374</v>
      </c>
      <c r="K307" s="4">
        <f t="shared" ca="1" si="51"/>
        <v>0.45102138375492629</v>
      </c>
      <c r="U307" s="1">
        <f t="shared" ca="1" si="50"/>
        <v>5</v>
      </c>
      <c r="V307" s="1">
        <f t="shared" ca="1" si="50"/>
        <v>3</v>
      </c>
      <c r="W307" s="1">
        <f t="shared" ca="1" si="50"/>
        <v>5</v>
      </c>
      <c r="X307" s="1">
        <f t="shared" ca="1" si="45"/>
        <v>0</v>
      </c>
      <c r="Y307" s="1">
        <f t="shared" ca="1" si="48"/>
        <v>0.28000000000000003</v>
      </c>
      <c r="Z307" s="1">
        <f t="shared" ca="1" si="49"/>
        <v>0.41</v>
      </c>
    </row>
    <row r="308" spans="1:26" x14ac:dyDescent="0.25">
      <c r="A308" s="1">
        <f t="shared" ca="1" si="46"/>
        <v>0.52136097550300409</v>
      </c>
      <c r="B308" s="1">
        <f t="shared" ca="1" si="46"/>
        <v>0.81723451349848186</v>
      </c>
      <c r="C308" s="1">
        <f t="shared" ca="1" si="46"/>
        <v>0.81443478092090127</v>
      </c>
      <c r="D308" s="1">
        <f t="shared" ca="1" si="46"/>
        <v>0.1741379661960103</v>
      </c>
      <c r="E308" s="1">
        <f t="shared" ca="1" si="47"/>
        <v>0.89068214882972663</v>
      </c>
      <c r="F308" s="1">
        <f t="shared" ca="1" si="47"/>
        <v>0.5398860842551948</v>
      </c>
      <c r="G308" s="1">
        <f t="shared" ca="1" si="47"/>
        <v>0.73287408937707799</v>
      </c>
      <c r="H308" s="1">
        <f t="shared" ca="1" si="44"/>
        <v>0.85059568398806507</v>
      </c>
      <c r="I308" s="1">
        <f t="shared" ca="1" si="44"/>
        <v>0.2712121149559531</v>
      </c>
      <c r="J308" s="1">
        <f t="shared" ca="1" si="44"/>
        <v>0.94954841703573678</v>
      </c>
      <c r="K308" s="4">
        <f t="shared" ca="1" si="51"/>
        <v>0.65619667745601529</v>
      </c>
      <c r="U308" s="1">
        <f t="shared" ca="1" si="50"/>
        <v>3</v>
      </c>
      <c r="V308" s="1">
        <f t="shared" ca="1" si="50"/>
        <v>1</v>
      </c>
      <c r="W308" s="1">
        <f t="shared" ca="1" si="50"/>
        <v>1</v>
      </c>
      <c r="X308" s="1">
        <f t="shared" ca="1" si="45"/>
        <v>0</v>
      </c>
      <c r="Y308" s="1">
        <f t="shared" ca="1" si="48"/>
        <v>0.28000000000000003</v>
      </c>
      <c r="Z308" s="1">
        <f t="shared" ca="1" si="49"/>
        <v>0.42</v>
      </c>
    </row>
    <row r="309" spans="1:26" x14ac:dyDescent="0.25">
      <c r="A309" s="1">
        <f t="shared" ca="1" si="46"/>
        <v>0.22856425738030972</v>
      </c>
      <c r="B309" s="1">
        <f t="shared" ca="1" si="46"/>
        <v>0.71968670212667207</v>
      </c>
      <c r="C309" s="1">
        <f t="shared" ca="1" si="46"/>
        <v>0.49423869651212571</v>
      </c>
      <c r="D309" s="1">
        <f t="shared" ca="1" si="46"/>
        <v>0.81181585591075156</v>
      </c>
      <c r="E309" s="1">
        <f t="shared" ca="1" si="47"/>
        <v>0.82908323163227426</v>
      </c>
      <c r="F309" s="1">
        <f t="shared" ca="1" si="47"/>
        <v>0.63199385400788743</v>
      </c>
      <c r="G309" s="1">
        <f t="shared" ca="1" si="47"/>
        <v>0.53770812766014087</v>
      </c>
      <c r="H309" s="1">
        <f t="shared" ca="1" si="44"/>
        <v>0.94058299721163707</v>
      </c>
      <c r="I309" s="1">
        <f t="shared" ca="1" si="44"/>
        <v>0.41500432573645918</v>
      </c>
      <c r="J309" s="1">
        <f t="shared" ca="1" si="44"/>
        <v>0.44513349314150641</v>
      </c>
      <c r="K309" s="4">
        <f t="shared" ca="1" si="51"/>
        <v>0.60538115413197635</v>
      </c>
      <c r="U309" s="1">
        <f t="shared" ca="1" si="50"/>
        <v>4</v>
      </c>
      <c r="V309" s="1">
        <f t="shared" ca="1" si="50"/>
        <v>2</v>
      </c>
      <c r="W309" s="1">
        <f t="shared" ca="1" si="50"/>
        <v>2</v>
      </c>
      <c r="X309" s="1">
        <f t="shared" ca="1" si="45"/>
        <v>2</v>
      </c>
      <c r="Y309" s="1">
        <f t="shared" ca="1" si="48"/>
        <v>0.32</v>
      </c>
      <c r="Z309" s="1">
        <f t="shared" ca="1" si="49"/>
        <v>0.42</v>
      </c>
    </row>
    <row r="310" spans="1:26" x14ac:dyDescent="0.25">
      <c r="A310" s="1">
        <f t="shared" ca="1" si="46"/>
        <v>0.78940182548821936</v>
      </c>
      <c r="B310" s="1">
        <f t="shared" ca="1" si="46"/>
        <v>7.6980100657137673E-2</v>
      </c>
      <c r="C310" s="1">
        <f t="shared" ca="1" si="46"/>
        <v>0.49902620477882409</v>
      </c>
      <c r="D310" s="1">
        <f t="shared" ca="1" si="46"/>
        <v>8.4498423060417327E-3</v>
      </c>
      <c r="E310" s="1">
        <f t="shared" ca="1" si="47"/>
        <v>0.98798886988789847</v>
      </c>
      <c r="F310" s="1">
        <f t="shared" ca="1" si="47"/>
        <v>0.93876804515864753</v>
      </c>
      <c r="G310" s="1">
        <f t="shared" ca="1" si="47"/>
        <v>0.75943573469618431</v>
      </c>
      <c r="H310" s="1">
        <f t="shared" ca="1" si="44"/>
        <v>0.94627688817659372</v>
      </c>
      <c r="I310" s="1">
        <f t="shared" ca="1" si="44"/>
        <v>0.12760260686817881</v>
      </c>
      <c r="J310" s="1">
        <f t="shared" ca="1" si="44"/>
        <v>0.70163805260693368</v>
      </c>
      <c r="K310" s="4">
        <f t="shared" ca="1" si="51"/>
        <v>0.58355681706246609</v>
      </c>
      <c r="U310" s="1">
        <f t="shared" ca="1" si="50"/>
        <v>6</v>
      </c>
      <c r="V310" s="1">
        <f t="shared" ca="1" si="50"/>
        <v>5</v>
      </c>
      <c r="W310" s="1">
        <f t="shared" ca="1" si="50"/>
        <v>2</v>
      </c>
      <c r="X310" s="1">
        <f t="shared" ca="1" si="45"/>
        <v>1</v>
      </c>
      <c r="Y310" s="1">
        <f t="shared" ca="1" si="48"/>
        <v>0.24</v>
      </c>
      <c r="Z310" s="1">
        <f t="shared" ca="1" si="49"/>
        <v>0.4</v>
      </c>
    </row>
    <row r="311" spans="1:26" x14ac:dyDescent="0.25">
      <c r="A311" s="1">
        <f t="shared" ca="1" si="46"/>
        <v>0.28536927063704387</v>
      </c>
      <c r="B311" s="1">
        <f t="shared" ca="1" si="46"/>
        <v>0.94509715852704368</v>
      </c>
      <c r="C311" s="1">
        <f t="shared" ca="1" si="46"/>
        <v>0.17041292498301497</v>
      </c>
      <c r="D311" s="1">
        <f t="shared" ca="1" si="46"/>
        <v>0.44138715614773527</v>
      </c>
      <c r="E311" s="1">
        <f t="shared" ca="1" si="47"/>
        <v>0.12608749541201492</v>
      </c>
      <c r="F311" s="1">
        <f t="shared" ca="1" si="47"/>
        <v>0.54738617810735146</v>
      </c>
      <c r="G311" s="1">
        <f t="shared" ca="1" si="47"/>
        <v>0.78011210545421827</v>
      </c>
      <c r="H311" s="1">
        <f t="shared" ca="1" si="44"/>
        <v>0.14755774541515154</v>
      </c>
      <c r="I311" s="1">
        <f t="shared" ca="1" si="44"/>
        <v>0.75871304091308045</v>
      </c>
      <c r="J311" s="1">
        <f t="shared" ca="1" si="44"/>
        <v>0.28766038943479899</v>
      </c>
      <c r="K311" s="4">
        <f t="shared" ca="1" si="51"/>
        <v>0.44897834650314533</v>
      </c>
      <c r="U311" s="1">
        <f t="shared" ca="1" si="50"/>
        <v>4</v>
      </c>
      <c r="V311" s="1">
        <f t="shared" ca="1" si="50"/>
        <v>3</v>
      </c>
      <c r="W311" s="1">
        <f t="shared" ca="1" si="50"/>
        <v>6</v>
      </c>
      <c r="X311" s="1">
        <f t="shared" ca="1" si="45"/>
        <v>0</v>
      </c>
      <c r="Y311" s="1">
        <f t="shared" ca="1" si="48"/>
        <v>0.2</v>
      </c>
      <c r="Z311" s="1">
        <f t="shared" ca="1" si="49"/>
        <v>0.39</v>
      </c>
    </row>
    <row r="312" spans="1:26" x14ac:dyDescent="0.25">
      <c r="A312" s="1">
        <f t="shared" ca="1" si="46"/>
        <v>0.49433671339376395</v>
      </c>
      <c r="B312" s="1">
        <f t="shared" ca="1" si="46"/>
        <v>0.49503084705514488</v>
      </c>
      <c r="C312" s="1">
        <f t="shared" ca="1" si="46"/>
        <v>0.62878849597196007</v>
      </c>
      <c r="D312" s="1">
        <f t="shared" ca="1" si="46"/>
        <v>0.17772779167954289</v>
      </c>
      <c r="E312" s="1">
        <f t="shared" ca="1" si="47"/>
        <v>0.77679764442940247</v>
      </c>
      <c r="F312" s="1">
        <f t="shared" ca="1" si="47"/>
        <v>0.65382657048057857</v>
      </c>
      <c r="G312" s="1">
        <f t="shared" ca="1" si="47"/>
        <v>0.65218738989452696</v>
      </c>
      <c r="H312" s="1">
        <f t="shared" ca="1" si="44"/>
        <v>0.37698211338834353</v>
      </c>
      <c r="I312" s="1">
        <f t="shared" ca="1" si="44"/>
        <v>0.98944141478588155</v>
      </c>
      <c r="J312" s="1">
        <f t="shared" ca="1" si="44"/>
        <v>0.13693963718442048</v>
      </c>
      <c r="K312" s="4">
        <f t="shared" ca="1" si="51"/>
        <v>0.53820586182635655</v>
      </c>
      <c r="U312" s="1">
        <f t="shared" ca="1" si="50"/>
        <v>4</v>
      </c>
      <c r="V312" s="1">
        <f t="shared" ca="1" si="50"/>
        <v>5</v>
      </c>
      <c r="W312" s="1">
        <f t="shared" ca="1" si="50"/>
        <v>4</v>
      </c>
      <c r="X312" s="1">
        <f t="shared" ca="1" si="45"/>
        <v>0</v>
      </c>
      <c r="Y312" s="1">
        <f t="shared" ca="1" si="48"/>
        <v>0.2</v>
      </c>
      <c r="Z312" s="1">
        <f t="shared" ca="1" si="49"/>
        <v>0.41</v>
      </c>
    </row>
    <row r="313" spans="1:26" x14ac:dyDescent="0.25">
      <c r="A313" s="1">
        <f t="shared" ca="1" si="46"/>
        <v>0.16431341132349042</v>
      </c>
      <c r="B313" s="1">
        <f t="shared" ca="1" si="46"/>
        <v>0.55739316747111223</v>
      </c>
      <c r="C313" s="1">
        <f t="shared" ca="1" si="46"/>
        <v>0.24630229638868895</v>
      </c>
      <c r="D313" s="1">
        <f t="shared" ca="1" si="46"/>
        <v>0.44122098897985673</v>
      </c>
      <c r="E313" s="1">
        <f t="shared" ca="1" si="47"/>
        <v>0.18334237450275903</v>
      </c>
      <c r="F313" s="1">
        <f t="shared" ca="1" si="47"/>
        <v>0.45931407885209685</v>
      </c>
      <c r="G313" s="1">
        <f t="shared" ca="1" si="47"/>
        <v>0.49085598550651044</v>
      </c>
      <c r="H313" s="1">
        <f t="shared" ca="1" si="44"/>
        <v>0.88437379139749084</v>
      </c>
      <c r="I313" s="1">
        <f t="shared" ca="1" si="44"/>
        <v>0.33369248467335721</v>
      </c>
      <c r="J313" s="1">
        <f t="shared" ca="1" si="44"/>
        <v>0.91677384021014441</v>
      </c>
      <c r="K313" s="4">
        <f t="shared" ca="1" si="51"/>
        <v>0.46775824193055071</v>
      </c>
      <c r="U313" s="1">
        <f t="shared" ca="1" si="50"/>
        <v>5</v>
      </c>
      <c r="V313" s="1">
        <f t="shared" ca="1" si="50"/>
        <v>3</v>
      </c>
      <c r="W313" s="1">
        <f t="shared" ca="1" si="50"/>
        <v>3</v>
      </c>
      <c r="X313" s="1">
        <f t="shared" ca="1" si="45"/>
        <v>0</v>
      </c>
      <c r="Y313" s="1">
        <f t="shared" ca="1" si="48"/>
        <v>0.2</v>
      </c>
      <c r="Z313" s="1">
        <f t="shared" ca="1" si="49"/>
        <v>0.42</v>
      </c>
    </row>
    <row r="314" spans="1:26" x14ac:dyDescent="0.25">
      <c r="A314" s="1">
        <f t="shared" ca="1" si="46"/>
        <v>0.21082446583680958</v>
      </c>
      <c r="B314" s="1">
        <f t="shared" ca="1" si="46"/>
        <v>0.85886376145632948</v>
      </c>
      <c r="C314" s="1">
        <f t="shared" ca="1" si="46"/>
        <v>0.40695304746265037</v>
      </c>
      <c r="D314" s="1">
        <f t="shared" ca="1" si="46"/>
        <v>0.39694589363585586</v>
      </c>
      <c r="E314" s="1">
        <f t="shared" ca="1" si="47"/>
        <v>0.91786611392802342</v>
      </c>
      <c r="F314" s="1">
        <f t="shared" ca="1" si="47"/>
        <v>0.35109474952476127</v>
      </c>
      <c r="G314" s="1">
        <f t="shared" ca="1" si="47"/>
        <v>0.60857953002808052</v>
      </c>
      <c r="H314" s="1">
        <f t="shared" ca="1" si="44"/>
        <v>0.75105684921936633</v>
      </c>
      <c r="I314" s="1">
        <f t="shared" ca="1" si="44"/>
        <v>0.98213771780285619</v>
      </c>
      <c r="J314" s="1">
        <f t="shared" ca="1" si="44"/>
        <v>0.97271647565320851</v>
      </c>
      <c r="K314" s="4">
        <f t="shared" ca="1" si="51"/>
        <v>0.64570386045479411</v>
      </c>
      <c r="U314" s="1">
        <f t="shared" ca="1" si="50"/>
        <v>5</v>
      </c>
      <c r="V314" s="1">
        <f t="shared" ca="1" si="50"/>
        <v>4</v>
      </c>
      <c r="W314" s="1">
        <f t="shared" ca="1" si="50"/>
        <v>2</v>
      </c>
      <c r="X314" s="1">
        <f t="shared" ca="1" si="45"/>
        <v>1</v>
      </c>
      <c r="Y314" s="1">
        <f t="shared" ca="1" si="48"/>
        <v>0.2</v>
      </c>
      <c r="Z314" s="1">
        <f t="shared" ca="1" si="49"/>
        <v>0.43</v>
      </c>
    </row>
    <row r="315" spans="1:26" x14ac:dyDescent="0.25">
      <c r="A315" s="1">
        <f t="shared" ca="1" si="46"/>
        <v>0.40993445387217686</v>
      </c>
      <c r="B315" s="1">
        <f t="shared" ca="1" si="46"/>
        <v>0.24846476960124597</v>
      </c>
      <c r="C315" s="1">
        <f t="shared" ca="1" si="46"/>
        <v>1.2404031930154935E-2</v>
      </c>
      <c r="D315" s="1">
        <f t="shared" ca="1" si="46"/>
        <v>0.4055470683347101</v>
      </c>
      <c r="E315" s="1">
        <f t="shared" ca="1" si="47"/>
        <v>0.57938083920446748</v>
      </c>
      <c r="F315" s="1">
        <f t="shared" ca="1" si="47"/>
        <v>0.67229084707898445</v>
      </c>
      <c r="G315" s="1">
        <f t="shared" ca="1" si="47"/>
        <v>0.36206628669795948</v>
      </c>
      <c r="H315" s="1">
        <f t="shared" ca="1" si="44"/>
        <v>0.13231729540325088</v>
      </c>
      <c r="I315" s="1">
        <f t="shared" ca="1" si="44"/>
        <v>0.32620975926890594</v>
      </c>
      <c r="J315" s="1">
        <f t="shared" ca="1" si="44"/>
        <v>0.82746563178060484</v>
      </c>
      <c r="K315" s="4">
        <f t="shared" ca="1" si="51"/>
        <v>0.39760809831724608</v>
      </c>
      <c r="U315" s="1">
        <f t="shared" ca="1" si="50"/>
        <v>4</v>
      </c>
      <c r="V315" s="1">
        <f t="shared" ca="1" si="50"/>
        <v>6</v>
      </c>
      <c r="W315" s="1">
        <f t="shared" ca="1" si="50"/>
        <v>6</v>
      </c>
      <c r="X315" s="1">
        <f t="shared" ca="1" si="45"/>
        <v>0</v>
      </c>
      <c r="Y315" s="1">
        <f t="shared" ca="1" si="48"/>
        <v>0.16</v>
      </c>
      <c r="Z315" s="1">
        <f t="shared" ca="1" si="49"/>
        <v>0.42</v>
      </c>
    </row>
    <row r="316" spans="1:26" x14ac:dyDescent="0.25">
      <c r="A316" s="1">
        <f t="shared" ca="1" si="46"/>
        <v>3.8389714311005685E-2</v>
      </c>
      <c r="B316" s="1">
        <f t="shared" ca="1" si="46"/>
        <v>0.30594676170479207</v>
      </c>
      <c r="C316" s="1">
        <f t="shared" ca="1" si="46"/>
        <v>0.40856267771938548</v>
      </c>
      <c r="D316" s="1">
        <f t="shared" ca="1" si="46"/>
        <v>0.10289657941581531</v>
      </c>
      <c r="E316" s="1">
        <f t="shared" ca="1" si="47"/>
        <v>0.79096197061328377</v>
      </c>
      <c r="F316" s="1">
        <f t="shared" ca="1" si="47"/>
        <v>0.97551882071762297</v>
      </c>
      <c r="G316" s="1">
        <f t="shared" ca="1" si="47"/>
        <v>0.63528049919324381</v>
      </c>
      <c r="H316" s="1">
        <f t="shared" ca="1" si="44"/>
        <v>0.41312482288438745</v>
      </c>
      <c r="I316" s="1">
        <f t="shared" ca="1" si="44"/>
        <v>0.67950394417409077</v>
      </c>
      <c r="J316" s="1">
        <f t="shared" ca="1" si="44"/>
        <v>0.70059352419338217</v>
      </c>
      <c r="K316" s="4">
        <f t="shared" ca="1" si="51"/>
        <v>0.50507793149270097</v>
      </c>
      <c r="U316" s="1">
        <f t="shared" ca="1" si="50"/>
        <v>3</v>
      </c>
      <c r="V316" s="1">
        <f t="shared" ca="1" si="50"/>
        <v>3</v>
      </c>
      <c r="W316" s="1">
        <f t="shared" ca="1" si="50"/>
        <v>1</v>
      </c>
      <c r="X316" s="1">
        <f t="shared" ca="1" si="45"/>
        <v>0</v>
      </c>
      <c r="Y316" s="1">
        <f t="shared" ca="1" si="48"/>
        <v>0.2</v>
      </c>
      <c r="Z316" s="1">
        <f t="shared" ca="1" si="49"/>
        <v>0.43</v>
      </c>
    </row>
    <row r="317" spans="1:26" x14ac:dyDescent="0.25">
      <c r="A317" s="1">
        <f t="shared" ca="1" si="46"/>
        <v>0.54004829244619046</v>
      </c>
      <c r="B317" s="1">
        <f t="shared" ca="1" si="46"/>
        <v>7.2071549975004201E-2</v>
      </c>
      <c r="C317" s="1">
        <f t="shared" ca="1" si="46"/>
        <v>0.10089445003581532</v>
      </c>
      <c r="D317" s="1">
        <f t="shared" ca="1" si="46"/>
        <v>0.37791653213967757</v>
      </c>
      <c r="E317" s="1">
        <f t="shared" ca="1" si="47"/>
        <v>0.99034151120333802</v>
      </c>
      <c r="F317" s="1">
        <f t="shared" ca="1" si="47"/>
        <v>0.65725477273989752</v>
      </c>
      <c r="G317" s="1">
        <f t="shared" ca="1" si="47"/>
        <v>0.46145287937315782</v>
      </c>
      <c r="H317" s="1">
        <f t="shared" ca="1" si="44"/>
        <v>0.92902200060196927</v>
      </c>
      <c r="I317" s="1">
        <f t="shared" ca="1" si="44"/>
        <v>0.90433258724744758</v>
      </c>
      <c r="J317" s="1">
        <f t="shared" ca="1" si="44"/>
        <v>0.29541599197460766</v>
      </c>
      <c r="K317" s="4">
        <f t="shared" ca="1" si="51"/>
        <v>0.5328750567737105</v>
      </c>
      <c r="U317" s="1">
        <f t="shared" ca="1" si="50"/>
        <v>6</v>
      </c>
      <c r="V317" s="1">
        <f t="shared" ca="1" si="50"/>
        <v>3</v>
      </c>
      <c r="W317" s="1">
        <f t="shared" ca="1" si="50"/>
        <v>1</v>
      </c>
      <c r="X317" s="1">
        <f t="shared" ca="1" si="45"/>
        <v>0</v>
      </c>
      <c r="Y317" s="1">
        <f t="shared" ca="1" si="48"/>
        <v>0.2</v>
      </c>
      <c r="Z317" s="1">
        <f t="shared" ca="1" si="49"/>
        <v>0.43</v>
      </c>
    </row>
    <row r="318" spans="1:26" x14ac:dyDescent="0.25">
      <c r="A318" s="1">
        <f t="shared" ca="1" si="46"/>
        <v>0.87572424214778954</v>
      </c>
      <c r="B318" s="1">
        <f t="shared" ca="1" si="46"/>
        <v>0.85508318340788636</v>
      </c>
      <c r="C318" s="1">
        <f t="shared" ca="1" si="46"/>
        <v>0.43899638354277004</v>
      </c>
      <c r="D318" s="1">
        <f t="shared" ca="1" si="46"/>
        <v>0.14372831157926946</v>
      </c>
      <c r="E318" s="1">
        <f t="shared" ca="1" si="47"/>
        <v>0.65487395583037544</v>
      </c>
      <c r="F318" s="1">
        <f t="shared" ca="1" si="47"/>
        <v>0.55308809079052079</v>
      </c>
      <c r="G318" s="1">
        <f t="shared" ca="1" si="47"/>
        <v>3.7094600390695676E-2</v>
      </c>
      <c r="H318" s="1">
        <f t="shared" ca="1" si="44"/>
        <v>0.82470752668060099</v>
      </c>
      <c r="I318" s="1">
        <f t="shared" ca="1" si="44"/>
        <v>0.50007963377431064</v>
      </c>
      <c r="J318" s="1">
        <f t="shared" ca="1" si="44"/>
        <v>0.51629458223583347</v>
      </c>
      <c r="K318" s="4">
        <f t="shared" ca="1" si="51"/>
        <v>0.53996705103800513</v>
      </c>
      <c r="U318" s="1">
        <f t="shared" ca="1" si="50"/>
        <v>5</v>
      </c>
      <c r="V318" s="1">
        <f t="shared" ca="1" si="50"/>
        <v>4</v>
      </c>
      <c r="W318" s="1">
        <f t="shared" ca="1" si="50"/>
        <v>4</v>
      </c>
      <c r="X318" s="1">
        <f t="shared" ca="1" si="45"/>
        <v>0</v>
      </c>
      <c r="Y318" s="1">
        <f t="shared" ca="1" si="48"/>
        <v>0.2</v>
      </c>
      <c r="Z318" s="1">
        <f t="shared" ca="1" si="49"/>
        <v>0.43</v>
      </c>
    </row>
    <row r="319" spans="1:26" x14ac:dyDescent="0.25">
      <c r="A319" s="1">
        <f t="shared" ca="1" si="46"/>
        <v>0.37932692559921055</v>
      </c>
      <c r="B319" s="1">
        <f t="shared" ca="1" si="46"/>
        <v>0.6166626674710225</v>
      </c>
      <c r="C319" s="1">
        <f t="shared" ca="1" si="46"/>
        <v>0.84801179605028143</v>
      </c>
      <c r="D319" s="1">
        <f t="shared" ca="1" si="46"/>
        <v>0.89693229962359222</v>
      </c>
      <c r="E319" s="1">
        <f t="shared" ca="1" si="47"/>
        <v>9.5760363457839781E-2</v>
      </c>
      <c r="F319" s="1">
        <f t="shared" ca="1" si="47"/>
        <v>0.40170186114774931</v>
      </c>
      <c r="G319" s="1">
        <f t="shared" ca="1" si="47"/>
        <v>0.57220048702142357</v>
      </c>
      <c r="H319" s="1">
        <f t="shared" ca="1" si="44"/>
        <v>0.2912096939283314</v>
      </c>
      <c r="I319" s="1">
        <f t="shared" ca="1" si="44"/>
        <v>0.85538449469074407</v>
      </c>
      <c r="J319" s="1">
        <f t="shared" ca="1" si="44"/>
        <v>0.67665548037006473</v>
      </c>
      <c r="K319" s="4">
        <f t="shared" ca="1" si="51"/>
        <v>0.56338460693602599</v>
      </c>
      <c r="U319" s="1">
        <f t="shared" ca="1" si="50"/>
        <v>6</v>
      </c>
      <c r="V319" s="1">
        <f t="shared" ca="1" si="50"/>
        <v>3</v>
      </c>
      <c r="W319" s="1">
        <f t="shared" ca="1" si="50"/>
        <v>1</v>
      </c>
      <c r="X319" s="1">
        <f t="shared" ca="1" si="45"/>
        <v>0</v>
      </c>
      <c r="Y319" s="1">
        <f t="shared" ca="1" si="48"/>
        <v>0.2</v>
      </c>
      <c r="Z319" s="1">
        <f t="shared" ca="1" si="49"/>
        <v>0.44</v>
      </c>
    </row>
    <row r="320" spans="1:26" x14ac:dyDescent="0.25">
      <c r="A320" s="1">
        <f t="shared" ca="1" si="46"/>
        <v>0.29909067044181559</v>
      </c>
      <c r="B320" s="1">
        <f t="shared" ca="1" si="46"/>
        <v>0.34892746678118247</v>
      </c>
      <c r="C320" s="1">
        <f t="shared" ca="1" si="46"/>
        <v>0.14783647159333724</v>
      </c>
      <c r="D320" s="1">
        <f t="shared" ca="1" si="46"/>
        <v>0.25657038481979988</v>
      </c>
      <c r="E320" s="1">
        <f t="shared" ca="1" si="47"/>
        <v>0.93264262427375244</v>
      </c>
      <c r="F320" s="1">
        <f t="shared" ca="1" si="47"/>
        <v>0.91839572953711235</v>
      </c>
      <c r="G320" s="1">
        <f t="shared" ca="1" si="47"/>
        <v>0.97638595515072124</v>
      </c>
      <c r="H320" s="1">
        <f t="shared" ca="1" si="44"/>
        <v>0.60823530063472031</v>
      </c>
      <c r="I320" s="1">
        <f t="shared" ca="1" si="44"/>
        <v>0.23294561079388088</v>
      </c>
      <c r="J320" s="1">
        <f t="shared" ca="1" si="44"/>
        <v>0.44304456585863528</v>
      </c>
      <c r="K320" s="4">
        <f t="shared" ca="1" si="51"/>
        <v>0.51640747798849573</v>
      </c>
      <c r="U320" s="1">
        <f t="shared" ca="1" si="50"/>
        <v>3</v>
      </c>
      <c r="V320" s="1">
        <f t="shared" ca="1" si="50"/>
        <v>3</v>
      </c>
      <c r="W320" s="1">
        <f t="shared" ca="1" si="50"/>
        <v>5</v>
      </c>
      <c r="X320" s="1">
        <f t="shared" ca="1" si="45"/>
        <v>0</v>
      </c>
      <c r="Y320" s="1">
        <f t="shared" ca="1" si="48"/>
        <v>0.2</v>
      </c>
      <c r="Z320" s="1">
        <f t="shared" ca="1" si="49"/>
        <v>0.45</v>
      </c>
    </row>
    <row r="321" spans="1:26" x14ac:dyDescent="0.25">
      <c r="A321" s="1">
        <f t="shared" ca="1" si="46"/>
        <v>0.53180534271000834</v>
      </c>
      <c r="B321" s="1">
        <f t="shared" ca="1" si="46"/>
        <v>0.69350837935039478</v>
      </c>
      <c r="C321" s="1">
        <f t="shared" ca="1" si="46"/>
        <v>0.1565843240352035</v>
      </c>
      <c r="D321" s="1">
        <f t="shared" ca="1" si="46"/>
        <v>0.28867902737006745</v>
      </c>
      <c r="E321" s="1">
        <f t="shared" ca="1" si="47"/>
        <v>0.75435450003857307</v>
      </c>
      <c r="F321" s="1">
        <f t="shared" ca="1" si="47"/>
        <v>0.78377750214838715</v>
      </c>
      <c r="G321" s="1">
        <f t="shared" ca="1" si="47"/>
        <v>0.12779425439561509</v>
      </c>
      <c r="H321" s="1">
        <f t="shared" ca="1" si="44"/>
        <v>0.50364399009403282</v>
      </c>
      <c r="I321" s="1">
        <f t="shared" ca="1" si="44"/>
        <v>0.25852178479039634</v>
      </c>
      <c r="J321" s="1">
        <f t="shared" ca="1" si="44"/>
        <v>0.43150609170745835</v>
      </c>
      <c r="K321" s="4">
        <f t="shared" ca="1" si="51"/>
        <v>0.45301751966401371</v>
      </c>
      <c r="U321" s="1">
        <f t="shared" ca="1" si="50"/>
        <v>4</v>
      </c>
      <c r="V321" s="1">
        <f t="shared" ca="1" si="50"/>
        <v>1</v>
      </c>
      <c r="W321" s="1">
        <f t="shared" ca="1" si="50"/>
        <v>6</v>
      </c>
      <c r="X321" s="1">
        <f t="shared" ca="1" si="45"/>
        <v>0</v>
      </c>
      <c r="Y321" s="1">
        <f t="shared" ca="1" si="48"/>
        <v>0.2</v>
      </c>
      <c r="Z321" s="1">
        <f t="shared" ca="1" si="49"/>
        <v>0.47</v>
      </c>
    </row>
    <row r="322" spans="1:26" x14ac:dyDescent="0.25">
      <c r="A322" s="1">
        <f t="shared" ca="1" si="46"/>
        <v>0.27113008973097963</v>
      </c>
      <c r="B322" s="1">
        <f t="shared" ca="1" si="46"/>
        <v>0.13305791917156828</v>
      </c>
      <c r="C322" s="1">
        <f t="shared" ca="1" si="46"/>
        <v>7.3100711742950741E-2</v>
      </c>
      <c r="D322" s="1">
        <f t="shared" ca="1" si="46"/>
        <v>0.52053894970643533</v>
      </c>
      <c r="E322" s="1">
        <f t="shared" ca="1" si="47"/>
        <v>2.9955107896777466E-3</v>
      </c>
      <c r="F322" s="1">
        <f t="shared" ca="1" si="47"/>
        <v>0.11997827496258462</v>
      </c>
      <c r="G322" s="1">
        <f t="shared" ca="1" si="47"/>
        <v>0.60129431222873764</v>
      </c>
      <c r="H322" s="1">
        <f t="shared" ca="1" si="44"/>
        <v>0.56319305814570708</v>
      </c>
      <c r="I322" s="1">
        <f t="shared" ca="1" si="44"/>
        <v>0.7602031725944085</v>
      </c>
      <c r="J322" s="1">
        <f t="shared" ca="1" si="44"/>
        <v>0.96579559350560584</v>
      </c>
      <c r="K322" s="4">
        <f t="shared" ca="1" si="51"/>
        <v>0.40112875925786551</v>
      </c>
      <c r="U322" s="1">
        <f t="shared" ca="1" si="50"/>
        <v>3</v>
      </c>
      <c r="V322" s="1">
        <f t="shared" ca="1" si="50"/>
        <v>3</v>
      </c>
      <c r="W322" s="1">
        <f t="shared" ca="1" si="50"/>
        <v>6</v>
      </c>
      <c r="X322" s="1">
        <f t="shared" ca="1" si="45"/>
        <v>0</v>
      </c>
      <c r="Y322" s="1">
        <f t="shared" ca="1" si="48"/>
        <v>0.24</v>
      </c>
      <c r="Z322" s="1">
        <f t="shared" ca="1" si="49"/>
        <v>0.47</v>
      </c>
    </row>
    <row r="323" spans="1:26" x14ac:dyDescent="0.25">
      <c r="A323" s="1">
        <f t="shared" ca="1" si="46"/>
        <v>0.94430007848583974</v>
      </c>
      <c r="B323" s="1">
        <f t="shared" ca="1" si="46"/>
        <v>0.99898885259374859</v>
      </c>
      <c r="C323" s="1">
        <f t="shared" ca="1" si="46"/>
        <v>0.94371806423013016</v>
      </c>
      <c r="D323" s="1">
        <f t="shared" ca="1" si="46"/>
        <v>0.16378597971185316</v>
      </c>
      <c r="E323" s="1">
        <f t="shared" ca="1" si="47"/>
        <v>0.44880255544305581</v>
      </c>
      <c r="F323" s="1">
        <f t="shared" ca="1" si="47"/>
        <v>0.41242582453341781</v>
      </c>
      <c r="G323" s="1">
        <f t="shared" ca="1" si="47"/>
        <v>0.77068160409619335</v>
      </c>
      <c r="H323" s="1">
        <f t="shared" ca="1" si="44"/>
        <v>0.82733220156011789</v>
      </c>
      <c r="I323" s="1">
        <f t="shared" ca="1" si="44"/>
        <v>0.78575227342338394</v>
      </c>
      <c r="J323" s="1">
        <f t="shared" ca="1" si="44"/>
        <v>0.85871553452502092</v>
      </c>
      <c r="K323" s="4">
        <f t="shared" ca="1" si="51"/>
        <v>0.71545029686027617</v>
      </c>
      <c r="U323" s="1">
        <f t="shared" ca="1" si="50"/>
        <v>1</v>
      </c>
      <c r="V323" s="1">
        <f t="shared" ca="1" si="50"/>
        <v>6</v>
      </c>
      <c r="W323" s="1">
        <f t="shared" ca="1" si="50"/>
        <v>3</v>
      </c>
      <c r="X323" s="1">
        <f t="shared" ca="1" si="45"/>
        <v>0</v>
      </c>
      <c r="Y323" s="1">
        <f t="shared" ca="1" si="48"/>
        <v>0.24</v>
      </c>
      <c r="Z323" s="1">
        <f t="shared" ca="1" si="49"/>
        <v>0.48</v>
      </c>
    </row>
    <row r="324" spans="1:26" x14ac:dyDescent="0.25">
      <c r="A324" s="1">
        <f t="shared" ca="1" si="46"/>
        <v>7.9552653138351692E-2</v>
      </c>
      <c r="B324" s="1">
        <f t="shared" ca="1" si="46"/>
        <v>0.93267677820153183</v>
      </c>
      <c r="C324" s="1">
        <f t="shared" ca="1" si="46"/>
        <v>0.39263364834311165</v>
      </c>
      <c r="D324" s="1">
        <f t="shared" ref="D324:G387" ca="1" si="52">RAND()</f>
        <v>0.47774154591914597</v>
      </c>
      <c r="E324" s="1">
        <f t="shared" ca="1" si="47"/>
        <v>0.68612144703008948</v>
      </c>
      <c r="F324" s="1">
        <f t="shared" ca="1" si="47"/>
        <v>0.13796169418152981</v>
      </c>
      <c r="G324" s="1">
        <f t="shared" ca="1" si="47"/>
        <v>0.89022409026157912</v>
      </c>
      <c r="H324" s="1">
        <f t="shared" ca="1" si="44"/>
        <v>0.30290082233972804</v>
      </c>
      <c r="I324" s="1">
        <f t="shared" ca="1" si="44"/>
        <v>0.77888635882835933</v>
      </c>
      <c r="J324" s="1">
        <f t="shared" ca="1" si="44"/>
        <v>0.72048018727658125</v>
      </c>
      <c r="K324" s="4">
        <f t="shared" ca="1" si="51"/>
        <v>0.53991792255200077</v>
      </c>
      <c r="U324" s="1">
        <f t="shared" ca="1" si="50"/>
        <v>6</v>
      </c>
      <c r="V324" s="1">
        <f t="shared" ca="1" si="50"/>
        <v>4</v>
      </c>
      <c r="W324" s="1">
        <f t="shared" ca="1" si="50"/>
        <v>5</v>
      </c>
      <c r="X324" s="1">
        <f t="shared" ca="1" si="45"/>
        <v>0</v>
      </c>
      <c r="Y324" s="1">
        <f t="shared" ca="1" si="48"/>
        <v>0.28000000000000003</v>
      </c>
      <c r="Z324" s="1">
        <f t="shared" ca="1" si="49"/>
        <v>0.49</v>
      </c>
    </row>
    <row r="325" spans="1:26" x14ac:dyDescent="0.25">
      <c r="A325" s="1">
        <f t="shared" ca="1" si="46"/>
        <v>0.7917204607744347</v>
      </c>
      <c r="B325" s="1">
        <f t="shared" ca="1" si="46"/>
        <v>0.27381963760068384</v>
      </c>
      <c r="C325" s="1">
        <f t="shared" ca="1" si="46"/>
        <v>0.77007903161922864</v>
      </c>
      <c r="D325" s="1">
        <f t="shared" ca="1" si="52"/>
        <v>0.61400619714995719</v>
      </c>
      <c r="E325" s="1">
        <f t="shared" ca="1" si="47"/>
        <v>0.61873880819248939</v>
      </c>
      <c r="F325" s="1">
        <f t="shared" ca="1" si="47"/>
        <v>0.23808196530652859</v>
      </c>
      <c r="G325" s="1">
        <f t="shared" ca="1" si="47"/>
        <v>0.89129266995134548</v>
      </c>
      <c r="H325" s="1">
        <f t="shared" ca="1" si="44"/>
        <v>0.5215420241488562</v>
      </c>
      <c r="I325" s="1">
        <f t="shared" ca="1" si="44"/>
        <v>0.38905296184137372</v>
      </c>
      <c r="J325" s="1">
        <f t="shared" ca="1" si="44"/>
        <v>8.0337846715508476E-2</v>
      </c>
      <c r="K325" s="4">
        <f t="shared" ca="1" si="51"/>
        <v>0.51886716033004077</v>
      </c>
      <c r="U325" s="1">
        <f t="shared" ca="1" si="50"/>
        <v>3</v>
      </c>
      <c r="V325" s="1">
        <f t="shared" ca="1" si="50"/>
        <v>5</v>
      </c>
      <c r="W325" s="1">
        <f t="shared" ca="1" si="50"/>
        <v>2</v>
      </c>
      <c r="X325" s="1">
        <f t="shared" ca="1" si="45"/>
        <v>1</v>
      </c>
      <c r="Y325" s="1">
        <f t="shared" ca="1" si="48"/>
        <v>0.28000000000000003</v>
      </c>
      <c r="Z325" s="1">
        <f t="shared" ca="1" si="49"/>
        <v>0.5</v>
      </c>
    </row>
    <row r="326" spans="1:26" x14ac:dyDescent="0.25">
      <c r="A326" s="1">
        <f t="shared" ca="1" si="46"/>
        <v>0.47424382642657048</v>
      </c>
      <c r="B326" s="1">
        <f t="shared" ca="1" si="46"/>
        <v>0.38144038852672879</v>
      </c>
      <c r="C326" s="1">
        <f t="shared" ca="1" si="46"/>
        <v>0.14947050136456463</v>
      </c>
      <c r="D326" s="1">
        <f t="shared" ca="1" si="52"/>
        <v>0.11283869759680276</v>
      </c>
      <c r="E326" s="1">
        <f t="shared" ca="1" si="47"/>
        <v>6.6335748651110582E-2</v>
      </c>
      <c r="F326" s="1">
        <f t="shared" ca="1" si="47"/>
        <v>0.25105603460283676</v>
      </c>
      <c r="G326" s="1">
        <f t="shared" ca="1" si="47"/>
        <v>0.25679211436982574</v>
      </c>
      <c r="H326" s="1">
        <f t="shared" ca="1" si="44"/>
        <v>0.79659972102476218</v>
      </c>
      <c r="I326" s="1">
        <f t="shared" ca="1" si="44"/>
        <v>0.46583603094334758</v>
      </c>
      <c r="J326" s="1">
        <f t="shared" ca="1" si="44"/>
        <v>5.0195344399998065E-2</v>
      </c>
      <c r="K326" s="4">
        <f t="shared" ca="1" si="51"/>
        <v>0.30048084079065474</v>
      </c>
      <c r="U326" s="1">
        <f t="shared" ca="1" si="50"/>
        <v>3</v>
      </c>
      <c r="V326" s="1">
        <f t="shared" ca="1" si="50"/>
        <v>2</v>
      </c>
      <c r="W326" s="1">
        <f t="shared" ca="1" si="50"/>
        <v>4</v>
      </c>
      <c r="X326" s="1">
        <f t="shared" ca="1" si="45"/>
        <v>1</v>
      </c>
      <c r="Y326" s="1">
        <f t="shared" ca="1" si="48"/>
        <v>0.24</v>
      </c>
      <c r="Z326" s="1">
        <f t="shared" ca="1" si="49"/>
        <v>0.49</v>
      </c>
    </row>
    <row r="327" spans="1:26" x14ac:dyDescent="0.25">
      <c r="A327" s="1">
        <f t="shared" ca="1" si="46"/>
        <v>0.86227985379470284</v>
      </c>
      <c r="B327" s="1">
        <f t="shared" ca="1" si="46"/>
        <v>0.8824674098785511</v>
      </c>
      <c r="C327" s="1">
        <f t="shared" ca="1" si="46"/>
        <v>0.61529794546678895</v>
      </c>
      <c r="D327" s="1">
        <f t="shared" ca="1" si="52"/>
        <v>0.82878390980819416</v>
      </c>
      <c r="E327" s="1">
        <f t="shared" ca="1" si="47"/>
        <v>0.20045634838388549</v>
      </c>
      <c r="F327" s="1">
        <f t="shared" ca="1" si="47"/>
        <v>0.7595390123964697</v>
      </c>
      <c r="G327" s="1">
        <f t="shared" ca="1" si="47"/>
        <v>0.61175979102969191</v>
      </c>
      <c r="H327" s="1">
        <f t="shared" ca="1" si="46"/>
        <v>0.49827637746849762</v>
      </c>
      <c r="I327" s="1">
        <f t="shared" ca="1" si="46"/>
        <v>0.1701151595641629</v>
      </c>
      <c r="J327" s="1">
        <f t="shared" ca="1" si="46"/>
        <v>1.1488268232091703E-2</v>
      </c>
      <c r="K327" s="4">
        <f t="shared" ca="1" si="51"/>
        <v>0.54404640760230361</v>
      </c>
      <c r="U327" s="1">
        <f t="shared" ca="1" si="50"/>
        <v>1</v>
      </c>
      <c r="V327" s="1">
        <f t="shared" ca="1" si="50"/>
        <v>6</v>
      </c>
      <c r="W327" s="1">
        <f t="shared" ca="1" si="50"/>
        <v>1</v>
      </c>
      <c r="X327" s="1">
        <f t="shared" ref="X327:X390" ca="1" si="53">COUNTIFS(U327:W327,"=2")</f>
        <v>0</v>
      </c>
      <c r="Y327" s="1">
        <f t="shared" ca="1" si="48"/>
        <v>0.2</v>
      </c>
      <c r="Z327" s="1">
        <f t="shared" ca="1" si="49"/>
        <v>0.48</v>
      </c>
    </row>
    <row r="328" spans="1:26" x14ac:dyDescent="0.25">
      <c r="A328" s="1">
        <f t="shared" ref="A328:J391" ca="1" si="54">RAND()</f>
        <v>0.97809464326735873</v>
      </c>
      <c r="B328" s="1">
        <f t="shared" ref="B328:G391" ca="1" si="55">RAND()</f>
        <v>0.61641236633842345</v>
      </c>
      <c r="C328" s="1">
        <f t="shared" ca="1" si="55"/>
        <v>0.22744398148952838</v>
      </c>
      <c r="D328" s="1">
        <f t="shared" ca="1" si="52"/>
        <v>0.65203026413586007</v>
      </c>
      <c r="E328" s="1">
        <f t="shared" ca="1" si="52"/>
        <v>0.34629541186488322</v>
      </c>
      <c r="F328" s="1">
        <f t="shared" ca="1" si="52"/>
        <v>0.43705085703976621</v>
      </c>
      <c r="G328" s="1">
        <f t="shared" ca="1" si="52"/>
        <v>0.15885756376138582</v>
      </c>
      <c r="H328" s="1">
        <f t="shared" ca="1" si="54"/>
        <v>3.5504001174269217E-2</v>
      </c>
      <c r="I328" s="1">
        <f t="shared" ca="1" si="54"/>
        <v>0.63754095529289123</v>
      </c>
      <c r="J328" s="1">
        <f t="shared" ca="1" si="54"/>
        <v>4.0061009438945305E-2</v>
      </c>
      <c r="K328" s="4">
        <f t="shared" ca="1" si="51"/>
        <v>0.41292910538033112</v>
      </c>
      <c r="U328" s="1">
        <f t="shared" ca="1" si="50"/>
        <v>6</v>
      </c>
      <c r="V328" s="1">
        <f t="shared" ca="1" si="50"/>
        <v>4</v>
      </c>
      <c r="W328" s="1">
        <f t="shared" ca="1" si="50"/>
        <v>4</v>
      </c>
      <c r="X328" s="1">
        <f t="shared" ca="1" si="53"/>
        <v>0</v>
      </c>
      <c r="Y328" s="1">
        <f t="shared" ref="Y328:Y391" ca="1" si="56">AVERAGE(X328:X352)</f>
        <v>0.28000000000000003</v>
      </c>
      <c r="Z328" s="1">
        <f t="shared" ref="Z328:Z391" ca="1" si="57">AVERAGE(X328:X427)</f>
        <v>0.48</v>
      </c>
    </row>
    <row r="329" spans="1:26" x14ac:dyDescent="0.25">
      <c r="A329" s="1">
        <f t="shared" ca="1" si="54"/>
        <v>0.7463399394233502</v>
      </c>
      <c r="B329" s="1">
        <f t="shared" ca="1" si="55"/>
        <v>0.48115362636621328</v>
      </c>
      <c r="C329" s="1">
        <f t="shared" ca="1" si="55"/>
        <v>6.7141898580576398E-2</v>
      </c>
      <c r="D329" s="1">
        <f t="shared" ca="1" si="52"/>
        <v>0.2076934920537471</v>
      </c>
      <c r="E329" s="1">
        <f t="shared" ca="1" si="52"/>
        <v>0.11916594207503528</v>
      </c>
      <c r="F329" s="1">
        <f t="shared" ca="1" si="52"/>
        <v>0.75808897559965194</v>
      </c>
      <c r="G329" s="1">
        <f t="shared" ca="1" si="52"/>
        <v>0.65260924836193046</v>
      </c>
      <c r="H329" s="1">
        <f t="shared" ca="1" si="54"/>
        <v>0.87966549292514751</v>
      </c>
      <c r="I329" s="1">
        <f t="shared" ca="1" si="54"/>
        <v>0.34658174824347565</v>
      </c>
      <c r="J329" s="1">
        <f t="shared" ca="1" si="54"/>
        <v>0.57401551538973805</v>
      </c>
      <c r="K329" s="4">
        <f t="shared" ca="1" si="51"/>
        <v>0.4832455879018866</v>
      </c>
      <c r="U329" s="1">
        <f t="shared" ca="1" si="50"/>
        <v>3</v>
      </c>
      <c r="V329" s="1">
        <f t="shared" ca="1" si="50"/>
        <v>5</v>
      </c>
      <c r="W329" s="1">
        <f t="shared" ca="1" si="50"/>
        <v>6</v>
      </c>
      <c r="X329" s="1">
        <f t="shared" ca="1" si="53"/>
        <v>0</v>
      </c>
      <c r="Y329" s="1">
        <f t="shared" ca="1" si="56"/>
        <v>0.28000000000000003</v>
      </c>
      <c r="Z329" s="1">
        <f t="shared" ca="1" si="57"/>
        <v>0.49</v>
      </c>
    </row>
    <row r="330" spans="1:26" x14ac:dyDescent="0.25">
      <c r="A330" s="1">
        <f t="shared" ca="1" si="54"/>
        <v>0.33299951996171695</v>
      </c>
      <c r="B330" s="1">
        <f t="shared" ca="1" si="55"/>
        <v>7.5444710941286797E-2</v>
      </c>
      <c r="C330" s="1">
        <f t="shared" ca="1" si="55"/>
        <v>0.15525811716399618</v>
      </c>
      <c r="D330" s="1">
        <f t="shared" ca="1" si="52"/>
        <v>0.3326957215352212</v>
      </c>
      <c r="E330" s="1">
        <f t="shared" ca="1" si="52"/>
        <v>0.31826686663630721</v>
      </c>
      <c r="F330" s="1">
        <f t="shared" ca="1" si="52"/>
        <v>0.87266766261828643</v>
      </c>
      <c r="G330" s="1">
        <f t="shared" ca="1" si="52"/>
        <v>0.47221485005980157</v>
      </c>
      <c r="H330" s="1">
        <f t="shared" ca="1" si="54"/>
        <v>0.86942110699503028</v>
      </c>
      <c r="I330" s="1">
        <f t="shared" ca="1" si="54"/>
        <v>0.72367325898034174</v>
      </c>
      <c r="J330" s="1">
        <f t="shared" ca="1" si="54"/>
        <v>8.0415585434692183E-3</v>
      </c>
      <c r="K330" s="4">
        <f t="shared" ca="1" si="51"/>
        <v>0.41606833734354576</v>
      </c>
      <c r="U330" s="1">
        <f t="shared" ca="1" si="50"/>
        <v>4</v>
      </c>
      <c r="V330" s="1">
        <f t="shared" ca="1" si="50"/>
        <v>3</v>
      </c>
      <c r="W330" s="1">
        <f t="shared" ca="1" si="50"/>
        <v>2</v>
      </c>
      <c r="X330" s="1">
        <f t="shared" ca="1" si="53"/>
        <v>1</v>
      </c>
      <c r="Y330" s="1">
        <f t="shared" ca="1" si="56"/>
        <v>0.28000000000000003</v>
      </c>
      <c r="Z330" s="1">
        <f t="shared" ca="1" si="57"/>
        <v>0.49</v>
      </c>
    </row>
    <row r="331" spans="1:26" x14ac:dyDescent="0.25">
      <c r="A331" s="1">
        <f t="shared" ca="1" si="54"/>
        <v>0.79342620430911726</v>
      </c>
      <c r="B331" s="1">
        <f t="shared" ca="1" si="55"/>
        <v>0.65087521650549118</v>
      </c>
      <c r="C331" s="1">
        <f t="shared" ca="1" si="55"/>
        <v>8.995751227412907E-2</v>
      </c>
      <c r="D331" s="1">
        <f t="shared" ca="1" si="52"/>
        <v>0.53689692982652937</v>
      </c>
      <c r="E331" s="1">
        <f t="shared" ca="1" si="52"/>
        <v>0.88981216651312178</v>
      </c>
      <c r="F331" s="1">
        <f t="shared" ca="1" si="52"/>
        <v>0.66976777474126825</v>
      </c>
      <c r="G331" s="1">
        <f t="shared" ca="1" si="52"/>
        <v>0.71748736688369774</v>
      </c>
      <c r="H331" s="1">
        <f t="shared" ca="1" si="54"/>
        <v>0.84237177532919161</v>
      </c>
      <c r="I331" s="1">
        <f t="shared" ca="1" si="54"/>
        <v>0.99046132549451338</v>
      </c>
      <c r="J331" s="1">
        <f t="shared" ca="1" si="54"/>
        <v>0.69923270800733328</v>
      </c>
      <c r="K331" s="4">
        <f t="shared" ca="1" si="51"/>
        <v>0.68802889798843925</v>
      </c>
      <c r="U331" s="1">
        <f t="shared" ca="1" si="50"/>
        <v>5</v>
      </c>
      <c r="V331" s="1">
        <f t="shared" ca="1" si="50"/>
        <v>4</v>
      </c>
      <c r="W331" s="1">
        <f t="shared" ca="1" si="50"/>
        <v>1</v>
      </c>
      <c r="X331" s="1">
        <f t="shared" ca="1" si="53"/>
        <v>0</v>
      </c>
      <c r="Y331" s="1">
        <f t="shared" ca="1" si="56"/>
        <v>0.24</v>
      </c>
      <c r="Z331" s="1">
        <f t="shared" ca="1" si="57"/>
        <v>0.48</v>
      </c>
    </row>
    <row r="332" spans="1:26" x14ac:dyDescent="0.25">
      <c r="A332" s="1">
        <f t="shared" ca="1" si="54"/>
        <v>0.20797343999491913</v>
      </c>
      <c r="B332" s="1">
        <f t="shared" ca="1" si="55"/>
        <v>1.8516575233175847E-2</v>
      </c>
      <c r="C332" s="1">
        <f t="shared" ca="1" si="55"/>
        <v>0.62951221440389482</v>
      </c>
      <c r="D332" s="1">
        <f t="shared" ca="1" si="52"/>
        <v>0.59437450254902657</v>
      </c>
      <c r="E332" s="1">
        <f t="shared" ca="1" si="52"/>
        <v>0.80995680866379194</v>
      </c>
      <c r="F332" s="1">
        <f t="shared" ca="1" si="52"/>
        <v>0.16368826127802572</v>
      </c>
      <c r="G332" s="1">
        <f t="shared" ca="1" si="52"/>
        <v>0.8960320191660357</v>
      </c>
      <c r="H332" s="1">
        <f t="shared" ca="1" si="54"/>
        <v>0.51627689022155776</v>
      </c>
      <c r="I332" s="1">
        <f t="shared" ca="1" si="54"/>
        <v>0.82720430815815582</v>
      </c>
      <c r="J332" s="1">
        <f t="shared" ca="1" si="54"/>
        <v>0.45094595751276001</v>
      </c>
      <c r="K332" s="4">
        <f t="shared" ca="1" si="51"/>
        <v>0.51144809771813426</v>
      </c>
      <c r="U332" s="1">
        <f t="shared" ca="1" si="50"/>
        <v>3</v>
      </c>
      <c r="V332" s="1">
        <f t="shared" ca="1" si="50"/>
        <v>6</v>
      </c>
      <c r="W332" s="1">
        <f t="shared" ca="1" si="50"/>
        <v>3</v>
      </c>
      <c r="X332" s="1">
        <f t="shared" ca="1" si="53"/>
        <v>0</v>
      </c>
      <c r="Y332" s="1">
        <f t="shared" ca="1" si="56"/>
        <v>0.24</v>
      </c>
      <c r="Z332" s="1">
        <f t="shared" ca="1" si="57"/>
        <v>0.48</v>
      </c>
    </row>
    <row r="333" spans="1:26" x14ac:dyDescent="0.25">
      <c r="A333" s="1">
        <f t="shared" ca="1" si="54"/>
        <v>0.34784002150107418</v>
      </c>
      <c r="B333" s="1">
        <f t="shared" ca="1" si="55"/>
        <v>0.15658452903570264</v>
      </c>
      <c r="C333" s="1">
        <f t="shared" ca="1" si="55"/>
        <v>7.5125660953086038E-2</v>
      </c>
      <c r="D333" s="1">
        <f t="shared" ca="1" si="52"/>
        <v>0.69356984994194326</v>
      </c>
      <c r="E333" s="1">
        <f t="shared" ca="1" si="52"/>
        <v>0.77808406391978857</v>
      </c>
      <c r="F333" s="1">
        <f t="shared" ca="1" si="52"/>
        <v>0.3151860663010575</v>
      </c>
      <c r="G333" s="1">
        <f t="shared" ca="1" si="52"/>
        <v>0.9251234439531385</v>
      </c>
      <c r="H333" s="1">
        <f t="shared" ca="1" si="54"/>
        <v>0.6809603398942069</v>
      </c>
      <c r="I333" s="1">
        <f t="shared" ca="1" si="54"/>
        <v>0.96110832706367078</v>
      </c>
      <c r="J333" s="1">
        <f t="shared" ca="1" si="54"/>
        <v>0.41422790159273271</v>
      </c>
      <c r="K333" s="4">
        <f t="shared" ca="1" si="51"/>
        <v>0.53478102041564002</v>
      </c>
      <c r="U333" s="1">
        <f t="shared" ca="1" si="50"/>
        <v>2</v>
      </c>
      <c r="V333" s="1">
        <f t="shared" ca="1" si="50"/>
        <v>4</v>
      </c>
      <c r="W333" s="1">
        <f t="shared" ca="1" si="50"/>
        <v>5</v>
      </c>
      <c r="X333" s="1">
        <f t="shared" ca="1" si="53"/>
        <v>1</v>
      </c>
      <c r="Y333" s="1">
        <f t="shared" ca="1" si="56"/>
        <v>0.24</v>
      </c>
      <c r="Z333" s="1">
        <f t="shared" ca="1" si="57"/>
        <v>0.48</v>
      </c>
    </row>
    <row r="334" spans="1:26" x14ac:dyDescent="0.25">
      <c r="A334" s="1">
        <f t="shared" ca="1" si="54"/>
        <v>0.89764253079558676</v>
      </c>
      <c r="B334" s="1">
        <f t="shared" ca="1" si="55"/>
        <v>7.3219275241015902E-2</v>
      </c>
      <c r="C334" s="1">
        <f t="shared" ca="1" si="55"/>
        <v>8.7590665546511959E-2</v>
      </c>
      <c r="D334" s="1">
        <f t="shared" ca="1" si="52"/>
        <v>0.33460641990694762</v>
      </c>
      <c r="E334" s="1">
        <f t="shared" ca="1" si="52"/>
        <v>0.81719745069073391</v>
      </c>
      <c r="F334" s="1">
        <f t="shared" ca="1" si="52"/>
        <v>0.11698723269437716</v>
      </c>
      <c r="G334" s="1">
        <f t="shared" ca="1" si="52"/>
        <v>0.44556780447352196</v>
      </c>
      <c r="H334" s="1">
        <f t="shared" ca="1" si="54"/>
        <v>0.262918270886633</v>
      </c>
      <c r="I334" s="1">
        <f t="shared" ca="1" si="54"/>
        <v>0.76431287163438855</v>
      </c>
      <c r="J334" s="1">
        <f t="shared" ca="1" si="54"/>
        <v>0.91235470462349666</v>
      </c>
      <c r="K334" s="4">
        <f t="shared" ca="1" si="51"/>
        <v>0.47123972264932135</v>
      </c>
      <c r="U334" s="1">
        <f t="shared" ca="1" si="50"/>
        <v>4</v>
      </c>
      <c r="V334" s="1">
        <f t="shared" ca="1" si="50"/>
        <v>4</v>
      </c>
      <c r="W334" s="1">
        <f t="shared" ca="1" si="50"/>
        <v>1</v>
      </c>
      <c r="X334" s="1">
        <f t="shared" ca="1" si="53"/>
        <v>0</v>
      </c>
      <c r="Y334" s="1">
        <f t="shared" ca="1" si="56"/>
        <v>0.2</v>
      </c>
      <c r="Z334" s="1">
        <f t="shared" ca="1" si="57"/>
        <v>0.49</v>
      </c>
    </row>
    <row r="335" spans="1:26" x14ac:dyDescent="0.25">
      <c r="A335" s="1">
        <f t="shared" ca="1" si="54"/>
        <v>0.62145491238962269</v>
      </c>
      <c r="B335" s="1">
        <f t="shared" ca="1" si="55"/>
        <v>0.22572441353912542</v>
      </c>
      <c r="C335" s="1">
        <f t="shared" ca="1" si="55"/>
        <v>0.5853734848606299</v>
      </c>
      <c r="D335" s="1">
        <f t="shared" ca="1" si="52"/>
        <v>0.45812999357959139</v>
      </c>
      <c r="E335" s="1">
        <f t="shared" ca="1" si="52"/>
        <v>1.2552308279236368E-2</v>
      </c>
      <c r="F335" s="1">
        <f t="shared" ca="1" si="52"/>
        <v>7.0858599454138638E-2</v>
      </c>
      <c r="G335" s="1">
        <f t="shared" ca="1" si="52"/>
        <v>0.53043366838435091</v>
      </c>
      <c r="H335" s="1">
        <f t="shared" ca="1" si="54"/>
        <v>0.6252147675889026</v>
      </c>
      <c r="I335" s="1">
        <f t="shared" ca="1" si="54"/>
        <v>0.7118456132746116</v>
      </c>
      <c r="J335" s="1">
        <f t="shared" ca="1" si="54"/>
        <v>0.21315954207134247</v>
      </c>
      <c r="K335" s="4">
        <f t="shared" ca="1" si="51"/>
        <v>0.40547473034215525</v>
      </c>
      <c r="U335" s="1">
        <f t="shared" ca="1" si="50"/>
        <v>3</v>
      </c>
      <c r="V335" s="1">
        <f t="shared" ca="1" si="50"/>
        <v>4</v>
      </c>
      <c r="W335" s="1">
        <f t="shared" ca="1" si="50"/>
        <v>5</v>
      </c>
      <c r="X335" s="1">
        <f t="shared" ca="1" si="53"/>
        <v>0</v>
      </c>
      <c r="Y335" s="1">
        <f t="shared" ca="1" si="56"/>
        <v>0.2</v>
      </c>
      <c r="Z335" s="1">
        <f t="shared" ca="1" si="57"/>
        <v>0.49</v>
      </c>
    </row>
    <row r="336" spans="1:26" x14ac:dyDescent="0.25">
      <c r="A336" s="1">
        <f t="shared" ca="1" si="54"/>
        <v>0.66949565990036797</v>
      </c>
      <c r="B336" s="1">
        <f t="shared" ca="1" si="55"/>
        <v>3.3098339726933546E-2</v>
      </c>
      <c r="C336" s="1">
        <f t="shared" ca="1" si="55"/>
        <v>0.21021708070726997</v>
      </c>
      <c r="D336" s="1">
        <f t="shared" ca="1" si="52"/>
        <v>0.57441122884329476</v>
      </c>
      <c r="E336" s="1">
        <f t="shared" ca="1" si="52"/>
        <v>0.30713361621535906</v>
      </c>
      <c r="F336" s="1">
        <f t="shared" ca="1" si="52"/>
        <v>0.13054050351751434</v>
      </c>
      <c r="G336" s="1">
        <f t="shared" ca="1" si="52"/>
        <v>0.99872900810351473</v>
      </c>
      <c r="H336" s="1">
        <f t="shared" ca="1" si="54"/>
        <v>0.99123597803528651</v>
      </c>
      <c r="I336" s="1">
        <f t="shared" ca="1" si="54"/>
        <v>0.81803673292820167</v>
      </c>
      <c r="J336" s="1">
        <f t="shared" ca="1" si="54"/>
        <v>0.61382689471375085</v>
      </c>
      <c r="K336" s="4">
        <f t="shared" ca="1" si="51"/>
        <v>0.53467250426914936</v>
      </c>
      <c r="U336" s="1">
        <f t="shared" ca="1" si="50"/>
        <v>3</v>
      </c>
      <c r="V336" s="1">
        <f t="shared" ca="1" si="50"/>
        <v>3</v>
      </c>
      <c r="W336" s="1">
        <f t="shared" ca="1" si="50"/>
        <v>3</v>
      </c>
      <c r="X336" s="1">
        <f t="shared" ca="1" si="53"/>
        <v>0</v>
      </c>
      <c r="Y336" s="1">
        <f t="shared" ca="1" si="56"/>
        <v>0.2</v>
      </c>
      <c r="Z336" s="1">
        <f t="shared" ca="1" si="57"/>
        <v>0.49</v>
      </c>
    </row>
    <row r="337" spans="1:26" x14ac:dyDescent="0.25">
      <c r="A337" s="1">
        <f t="shared" ca="1" si="54"/>
        <v>0.87882246708342127</v>
      </c>
      <c r="B337" s="1">
        <f t="shared" ca="1" si="55"/>
        <v>0.73821590222752775</v>
      </c>
      <c r="C337" s="1">
        <f t="shared" ca="1" si="55"/>
        <v>0.38724186814135797</v>
      </c>
      <c r="D337" s="1">
        <f t="shared" ca="1" si="52"/>
        <v>7.8484266717451789E-2</v>
      </c>
      <c r="E337" s="1">
        <f t="shared" ca="1" si="52"/>
        <v>0.80842473526437053</v>
      </c>
      <c r="F337" s="1">
        <f t="shared" ca="1" si="52"/>
        <v>0.78299039201874754</v>
      </c>
      <c r="G337" s="1">
        <f t="shared" ca="1" si="52"/>
        <v>0.92834809032302612</v>
      </c>
      <c r="H337" s="1">
        <f t="shared" ca="1" si="54"/>
        <v>0.55167575011875591</v>
      </c>
      <c r="I337" s="1">
        <f t="shared" ca="1" si="54"/>
        <v>0.95105739717498261</v>
      </c>
      <c r="J337" s="1">
        <f t="shared" ca="1" si="54"/>
        <v>0.62599489193356883</v>
      </c>
      <c r="K337" s="4">
        <f t="shared" ca="1" si="51"/>
        <v>0.67312557610032109</v>
      </c>
      <c r="U337" s="1">
        <f t="shared" ca="1" si="50"/>
        <v>5</v>
      </c>
      <c r="V337" s="1">
        <f t="shared" ca="1" si="50"/>
        <v>3</v>
      </c>
      <c r="W337" s="1">
        <f t="shared" ca="1" si="50"/>
        <v>6</v>
      </c>
      <c r="X337" s="1">
        <f t="shared" ca="1" si="53"/>
        <v>0</v>
      </c>
      <c r="Y337" s="1">
        <f t="shared" ca="1" si="56"/>
        <v>0.2</v>
      </c>
      <c r="Z337" s="1">
        <f t="shared" ca="1" si="57"/>
        <v>0.5</v>
      </c>
    </row>
    <row r="338" spans="1:26" x14ac:dyDescent="0.25">
      <c r="A338" s="1">
        <f t="shared" ca="1" si="54"/>
        <v>0.70827791478085211</v>
      </c>
      <c r="B338" s="1">
        <f t="shared" ca="1" si="55"/>
        <v>0.19252239266532678</v>
      </c>
      <c r="C338" s="1">
        <f t="shared" ca="1" si="55"/>
        <v>1.3917798692756889E-2</v>
      </c>
      <c r="D338" s="1">
        <f t="shared" ca="1" si="52"/>
        <v>0.36143149735641877</v>
      </c>
      <c r="E338" s="1">
        <f t="shared" ca="1" si="52"/>
        <v>0.41214718033311526</v>
      </c>
      <c r="F338" s="1">
        <f t="shared" ca="1" si="52"/>
        <v>0.5862685155651205</v>
      </c>
      <c r="G338" s="1">
        <f t="shared" ca="1" si="52"/>
        <v>0.90826759938320412</v>
      </c>
      <c r="H338" s="1">
        <f t="shared" ca="1" si="54"/>
        <v>0.41026467953050694</v>
      </c>
      <c r="I338" s="1">
        <f t="shared" ca="1" si="54"/>
        <v>0.64230706388729009</v>
      </c>
      <c r="J338" s="1">
        <f t="shared" ca="1" si="54"/>
        <v>0.97661304390588777</v>
      </c>
      <c r="K338" s="4">
        <f t="shared" ca="1" si="51"/>
        <v>0.52120176861004786</v>
      </c>
      <c r="U338" s="1">
        <f t="shared" ca="1" si="50"/>
        <v>3</v>
      </c>
      <c r="V338" s="1">
        <f t="shared" ca="1" si="50"/>
        <v>1</v>
      </c>
      <c r="W338" s="1">
        <f t="shared" ca="1" si="50"/>
        <v>3</v>
      </c>
      <c r="X338" s="1">
        <f t="shared" ca="1" si="53"/>
        <v>0</v>
      </c>
      <c r="Y338" s="1">
        <f t="shared" ca="1" si="56"/>
        <v>0.2</v>
      </c>
      <c r="Z338" s="1">
        <f t="shared" ca="1" si="57"/>
        <v>0.51</v>
      </c>
    </row>
    <row r="339" spans="1:26" x14ac:dyDescent="0.25">
      <c r="A339" s="1">
        <f t="shared" ca="1" si="54"/>
        <v>0.39583923013482702</v>
      </c>
      <c r="B339" s="1">
        <f t="shared" ca="1" si="55"/>
        <v>0.30806425296834394</v>
      </c>
      <c r="C339" s="1">
        <f t="shared" ca="1" si="55"/>
        <v>0.98326830284766298</v>
      </c>
      <c r="D339" s="1">
        <f t="shared" ca="1" si="52"/>
        <v>0.99913473867527147</v>
      </c>
      <c r="E339" s="1">
        <f t="shared" ca="1" si="52"/>
        <v>0.48768810773061066</v>
      </c>
      <c r="F339" s="1">
        <f t="shared" ca="1" si="52"/>
        <v>0.98723445882453298</v>
      </c>
      <c r="G339" s="1">
        <f t="shared" ca="1" si="52"/>
        <v>0.45659766588136963</v>
      </c>
      <c r="H339" s="1">
        <f t="shared" ca="1" si="54"/>
        <v>0.952531407867935</v>
      </c>
      <c r="I339" s="1">
        <f t="shared" ca="1" si="54"/>
        <v>0.20037906193069654</v>
      </c>
      <c r="J339" s="1">
        <f t="shared" ca="1" si="54"/>
        <v>0.28909312067439707</v>
      </c>
      <c r="K339" s="4">
        <f t="shared" ca="1" si="51"/>
        <v>0.60598303475356474</v>
      </c>
      <c r="U339" s="1">
        <f t="shared" ca="1" si="50"/>
        <v>3</v>
      </c>
      <c r="V339" s="1">
        <f t="shared" ca="1" si="50"/>
        <v>4</v>
      </c>
      <c r="W339" s="1">
        <f t="shared" ca="1" si="50"/>
        <v>5</v>
      </c>
      <c r="X339" s="1">
        <f t="shared" ca="1" si="53"/>
        <v>0</v>
      </c>
      <c r="Y339" s="1">
        <f t="shared" ca="1" si="56"/>
        <v>0.24</v>
      </c>
      <c r="Z339" s="1">
        <f t="shared" ca="1" si="57"/>
        <v>0.52</v>
      </c>
    </row>
    <row r="340" spans="1:26" x14ac:dyDescent="0.25">
      <c r="A340" s="1">
        <f t="shared" ca="1" si="54"/>
        <v>0.82370532855741796</v>
      </c>
      <c r="B340" s="1">
        <f t="shared" ca="1" si="55"/>
        <v>0.96449760474590929</v>
      </c>
      <c r="C340" s="1">
        <f t="shared" ca="1" si="55"/>
        <v>0.77198541019338807</v>
      </c>
      <c r="D340" s="1">
        <f t="shared" ca="1" si="52"/>
        <v>0.56994986491357502</v>
      </c>
      <c r="E340" s="1">
        <f t="shared" ca="1" si="52"/>
        <v>0.40603134572774235</v>
      </c>
      <c r="F340" s="1">
        <f t="shared" ca="1" si="52"/>
        <v>0.81585269542210948</v>
      </c>
      <c r="G340" s="1">
        <f t="shared" ca="1" si="52"/>
        <v>0.67449737617250594</v>
      </c>
      <c r="H340" s="1">
        <f t="shared" ca="1" si="54"/>
        <v>0.39518136598911824</v>
      </c>
      <c r="I340" s="1">
        <f t="shared" ca="1" si="54"/>
        <v>0.6340612828024963</v>
      </c>
      <c r="J340" s="1">
        <f t="shared" ca="1" si="54"/>
        <v>0.27645622526116842</v>
      </c>
      <c r="K340" s="4">
        <f t="shared" ca="1" si="51"/>
        <v>0.63322184997854314</v>
      </c>
      <c r="U340" s="1">
        <f t="shared" ref="U340:W403" ca="1" si="58">RANDBETWEEN(1,6)</f>
        <v>5</v>
      </c>
      <c r="V340" s="1">
        <f t="shared" ca="1" si="58"/>
        <v>2</v>
      </c>
      <c r="W340" s="1">
        <f t="shared" ca="1" si="58"/>
        <v>3</v>
      </c>
      <c r="X340" s="1">
        <f t="shared" ca="1" si="53"/>
        <v>1</v>
      </c>
      <c r="Y340" s="1">
        <f t="shared" ca="1" si="56"/>
        <v>0.28000000000000003</v>
      </c>
      <c r="Z340" s="1">
        <f t="shared" ca="1" si="57"/>
        <v>0.53</v>
      </c>
    </row>
    <row r="341" spans="1:26" x14ac:dyDescent="0.25">
      <c r="A341" s="1">
        <f t="shared" ca="1" si="54"/>
        <v>0.73959740884261782</v>
      </c>
      <c r="B341" s="1">
        <f t="shared" ca="1" si="55"/>
        <v>0.99251068016930888</v>
      </c>
      <c r="C341" s="1">
        <f t="shared" ca="1" si="55"/>
        <v>0.77327351311876891</v>
      </c>
      <c r="D341" s="1">
        <f t="shared" ca="1" si="52"/>
        <v>0.89751824866685526</v>
      </c>
      <c r="E341" s="1">
        <f t="shared" ca="1" si="52"/>
        <v>0.73523325545700469</v>
      </c>
      <c r="F341" s="1">
        <f t="shared" ca="1" si="52"/>
        <v>0.38955174739670739</v>
      </c>
      <c r="G341" s="1">
        <f t="shared" ca="1" si="52"/>
        <v>0.30956215596176906</v>
      </c>
      <c r="H341" s="1">
        <f t="shared" ca="1" si="54"/>
        <v>0.81831718635392992</v>
      </c>
      <c r="I341" s="1">
        <f t="shared" ca="1" si="54"/>
        <v>0.60132189001900127</v>
      </c>
      <c r="J341" s="1">
        <f t="shared" ca="1" si="54"/>
        <v>0.12704607431843351</v>
      </c>
      <c r="K341" s="4">
        <f t="shared" ca="1" si="51"/>
        <v>0.63839321603043964</v>
      </c>
      <c r="U341" s="1">
        <f t="shared" ca="1" si="58"/>
        <v>5</v>
      </c>
      <c r="V341" s="1">
        <f t="shared" ca="1" si="58"/>
        <v>3</v>
      </c>
      <c r="W341" s="1">
        <f t="shared" ca="1" si="58"/>
        <v>6</v>
      </c>
      <c r="X341" s="1">
        <f t="shared" ca="1" si="53"/>
        <v>0</v>
      </c>
      <c r="Y341" s="1">
        <f t="shared" ca="1" si="56"/>
        <v>0.24</v>
      </c>
      <c r="Z341" s="1">
        <f t="shared" ca="1" si="57"/>
        <v>0.53</v>
      </c>
    </row>
    <row r="342" spans="1:26" x14ac:dyDescent="0.25">
      <c r="A342" s="1">
        <f t="shared" ca="1" si="54"/>
        <v>0.55214001055473638</v>
      </c>
      <c r="B342" s="1">
        <f t="shared" ca="1" si="55"/>
        <v>0.12223790424314063</v>
      </c>
      <c r="C342" s="1">
        <f t="shared" ca="1" si="55"/>
        <v>0.14535085915042922</v>
      </c>
      <c r="D342" s="1">
        <f t="shared" ca="1" si="52"/>
        <v>8.8698851185247451E-2</v>
      </c>
      <c r="E342" s="1">
        <f t="shared" ca="1" si="52"/>
        <v>0.49781032321998375</v>
      </c>
      <c r="F342" s="1">
        <f t="shared" ca="1" si="52"/>
        <v>0.63059000550653888</v>
      </c>
      <c r="G342" s="1">
        <f t="shared" ca="1" si="52"/>
        <v>0.30314086945467256</v>
      </c>
      <c r="H342" s="1">
        <f t="shared" ca="1" si="54"/>
        <v>4.2771802495754296E-2</v>
      </c>
      <c r="I342" s="1">
        <f t="shared" ca="1" si="54"/>
        <v>4.9811312860630452E-2</v>
      </c>
      <c r="J342" s="1">
        <f t="shared" ca="1" si="54"/>
        <v>0.98666437328029399</v>
      </c>
      <c r="K342" s="4">
        <f t="shared" ca="1" si="51"/>
        <v>0.34192163119514279</v>
      </c>
      <c r="U342" s="1">
        <f t="shared" ca="1" si="58"/>
        <v>3</v>
      </c>
      <c r="V342" s="1">
        <f t="shared" ca="1" si="58"/>
        <v>6</v>
      </c>
      <c r="W342" s="1">
        <f t="shared" ca="1" si="58"/>
        <v>5</v>
      </c>
      <c r="X342" s="1">
        <f t="shared" ca="1" si="53"/>
        <v>0</v>
      </c>
      <c r="Y342" s="1">
        <f t="shared" ca="1" si="56"/>
        <v>0.28000000000000003</v>
      </c>
      <c r="Z342" s="1">
        <f t="shared" ca="1" si="57"/>
        <v>0.53</v>
      </c>
    </row>
    <row r="343" spans="1:26" x14ac:dyDescent="0.25">
      <c r="A343" s="1">
        <f t="shared" ca="1" si="54"/>
        <v>0.51090280139036048</v>
      </c>
      <c r="B343" s="1">
        <f t="shared" ca="1" si="55"/>
        <v>0.44888266038930369</v>
      </c>
      <c r="C343" s="1">
        <f t="shared" ca="1" si="55"/>
        <v>0.34247136199126127</v>
      </c>
      <c r="D343" s="1">
        <f t="shared" ca="1" si="52"/>
        <v>0.17408357614277215</v>
      </c>
      <c r="E343" s="1">
        <f t="shared" ca="1" si="52"/>
        <v>0.30732838469848855</v>
      </c>
      <c r="F343" s="1">
        <f t="shared" ca="1" si="52"/>
        <v>4.7656826840306032E-2</v>
      </c>
      <c r="G343" s="1">
        <f t="shared" ca="1" si="52"/>
        <v>0.81514871332546035</v>
      </c>
      <c r="H343" s="1">
        <f t="shared" ca="1" si="54"/>
        <v>0.61698189233009881</v>
      </c>
      <c r="I343" s="1">
        <f t="shared" ca="1" si="54"/>
        <v>0.65185662502233976</v>
      </c>
      <c r="J343" s="1">
        <f t="shared" ca="1" si="54"/>
        <v>0.43753244314248652</v>
      </c>
      <c r="K343" s="4">
        <f t="shared" ca="1" si="51"/>
        <v>0.43528452852728777</v>
      </c>
      <c r="U343" s="1">
        <f t="shared" ca="1" si="58"/>
        <v>3</v>
      </c>
      <c r="V343" s="1">
        <f t="shared" ca="1" si="58"/>
        <v>6</v>
      </c>
      <c r="W343" s="1">
        <f t="shared" ca="1" si="58"/>
        <v>3</v>
      </c>
      <c r="X343" s="1">
        <f t="shared" ca="1" si="53"/>
        <v>0</v>
      </c>
      <c r="Y343" s="1">
        <f t="shared" ca="1" si="56"/>
        <v>0.28000000000000003</v>
      </c>
      <c r="Z343" s="1">
        <f t="shared" ca="1" si="57"/>
        <v>0.54</v>
      </c>
    </row>
    <row r="344" spans="1:26" x14ac:dyDescent="0.25">
      <c r="A344" s="1">
        <f t="shared" ca="1" si="54"/>
        <v>0.92396010197527367</v>
      </c>
      <c r="B344" s="1">
        <f t="shared" ca="1" si="55"/>
        <v>0.2974442878771848</v>
      </c>
      <c r="C344" s="1">
        <f t="shared" ca="1" si="55"/>
        <v>0.22482964532039673</v>
      </c>
      <c r="D344" s="1">
        <f t="shared" ca="1" si="52"/>
        <v>0.62679321768570018</v>
      </c>
      <c r="E344" s="1">
        <f t="shared" ca="1" si="52"/>
        <v>0.60909723543381999</v>
      </c>
      <c r="F344" s="1">
        <f t="shared" ca="1" si="52"/>
        <v>0.61124865125146111</v>
      </c>
      <c r="G344" s="1">
        <f t="shared" ca="1" si="52"/>
        <v>0.78568907719325631</v>
      </c>
      <c r="H344" s="1">
        <f t="shared" ca="1" si="54"/>
        <v>0.21516118524861527</v>
      </c>
      <c r="I344" s="1">
        <f t="shared" ca="1" si="54"/>
        <v>0.35558612913107412</v>
      </c>
      <c r="J344" s="1">
        <f t="shared" ca="1" si="54"/>
        <v>0.94931416596421292</v>
      </c>
      <c r="K344" s="4">
        <f t="shared" ca="1" si="51"/>
        <v>0.55991236970809954</v>
      </c>
      <c r="U344" s="1">
        <f t="shared" ca="1" si="58"/>
        <v>1</v>
      </c>
      <c r="V344" s="1">
        <f t="shared" ca="1" si="58"/>
        <v>3</v>
      </c>
      <c r="W344" s="1">
        <f t="shared" ca="1" si="58"/>
        <v>3</v>
      </c>
      <c r="X344" s="1">
        <f t="shared" ca="1" si="53"/>
        <v>0</v>
      </c>
      <c r="Y344" s="1">
        <f t="shared" ca="1" si="56"/>
        <v>0.32</v>
      </c>
      <c r="Z344" s="1">
        <f t="shared" ca="1" si="57"/>
        <v>0.54</v>
      </c>
    </row>
    <row r="345" spans="1:26" x14ac:dyDescent="0.25">
      <c r="A345" s="1">
        <f t="shared" ca="1" si="54"/>
        <v>0.40610783407804718</v>
      </c>
      <c r="B345" s="1">
        <f t="shared" ca="1" si="55"/>
        <v>0.45772722074374894</v>
      </c>
      <c r="C345" s="1">
        <f t="shared" ca="1" si="55"/>
        <v>0.21268268682178126</v>
      </c>
      <c r="D345" s="1">
        <f t="shared" ca="1" si="52"/>
        <v>0.96312390009913018</v>
      </c>
      <c r="E345" s="1">
        <f t="shared" ca="1" si="52"/>
        <v>0.36793616125310991</v>
      </c>
      <c r="F345" s="1">
        <f t="shared" ca="1" si="52"/>
        <v>0.56249911173266531</v>
      </c>
      <c r="G345" s="1">
        <f t="shared" ca="1" si="52"/>
        <v>0.29019610819115116</v>
      </c>
      <c r="H345" s="1">
        <f t="shared" ca="1" si="54"/>
        <v>0.30202353084169553</v>
      </c>
      <c r="I345" s="1">
        <f t="shared" ca="1" si="54"/>
        <v>0.2253387580221986</v>
      </c>
      <c r="J345" s="1">
        <f t="shared" ca="1" si="54"/>
        <v>4.9860054348563887E-3</v>
      </c>
      <c r="K345" s="4">
        <f t="shared" ca="1" si="51"/>
        <v>0.37926213172183842</v>
      </c>
      <c r="U345" s="1">
        <f t="shared" ca="1" si="58"/>
        <v>1</v>
      </c>
      <c r="V345" s="1">
        <f t="shared" ca="1" si="58"/>
        <v>3</v>
      </c>
      <c r="W345" s="1">
        <f t="shared" ca="1" si="58"/>
        <v>5</v>
      </c>
      <c r="X345" s="1">
        <f t="shared" ca="1" si="53"/>
        <v>0</v>
      </c>
      <c r="Y345" s="1">
        <f t="shared" ca="1" si="56"/>
        <v>0.36</v>
      </c>
      <c r="Z345" s="1">
        <f t="shared" ca="1" si="57"/>
        <v>0.54</v>
      </c>
    </row>
    <row r="346" spans="1:26" x14ac:dyDescent="0.25">
      <c r="A346" s="1">
        <f t="shared" ca="1" si="54"/>
        <v>0.6939375927251481</v>
      </c>
      <c r="B346" s="1">
        <f t="shared" ca="1" si="55"/>
        <v>0.97552815404554538</v>
      </c>
      <c r="C346" s="1">
        <f t="shared" ca="1" si="55"/>
        <v>8.3131337299931496E-2</v>
      </c>
      <c r="D346" s="1">
        <f t="shared" ca="1" si="52"/>
        <v>0.77566176914778318</v>
      </c>
      <c r="E346" s="1">
        <f t="shared" ca="1" si="52"/>
        <v>0.41116830698386553</v>
      </c>
      <c r="F346" s="1">
        <f t="shared" ca="1" si="52"/>
        <v>5.231506775402428E-2</v>
      </c>
      <c r="G346" s="1">
        <f t="shared" ca="1" si="52"/>
        <v>0.84630795091257305</v>
      </c>
      <c r="H346" s="1">
        <f t="shared" ca="1" si="54"/>
        <v>0.47541302108958394</v>
      </c>
      <c r="I346" s="1">
        <f t="shared" ca="1" si="54"/>
        <v>0.97865872430307455</v>
      </c>
      <c r="J346" s="1">
        <f t="shared" ca="1" si="54"/>
        <v>0.82527386357268839</v>
      </c>
      <c r="K346" s="4">
        <f t="shared" ca="1" si="51"/>
        <v>0.61173957878342178</v>
      </c>
      <c r="U346" s="1">
        <f t="shared" ca="1" si="58"/>
        <v>6</v>
      </c>
      <c r="V346" s="1">
        <f t="shared" ca="1" si="58"/>
        <v>2</v>
      </c>
      <c r="W346" s="1">
        <f t="shared" ca="1" si="58"/>
        <v>5</v>
      </c>
      <c r="X346" s="1">
        <f t="shared" ca="1" si="53"/>
        <v>1</v>
      </c>
      <c r="Y346" s="1">
        <f t="shared" ca="1" si="56"/>
        <v>0.36</v>
      </c>
      <c r="Z346" s="1">
        <f t="shared" ca="1" si="57"/>
        <v>0.54</v>
      </c>
    </row>
    <row r="347" spans="1:26" x14ac:dyDescent="0.25">
      <c r="A347" s="1">
        <f t="shared" ca="1" si="54"/>
        <v>0.94318841882177162</v>
      </c>
      <c r="B347" s="1">
        <f t="shared" ca="1" si="55"/>
        <v>0.85367697845339463</v>
      </c>
      <c r="C347" s="1">
        <f t="shared" ca="1" si="55"/>
        <v>0.54970045267105372</v>
      </c>
      <c r="D347" s="1">
        <f t="shared" ca="1" si="52"/>
        <v>0.61369350158049141</v>
      </c>
      <c r="E347" s="1">
        <f t="shared" ca="1" si="52"/>
        <v>4.5557051971413354E-2</v>
      </c>
      <c r="F347" s="1">
        <f t="shared" ca="1" si="52"/>
        <v>0.52534317219642745</v>
      </c>
      <c r="G347" s="1">
        <f t="shared" ca="1" si="52"/>
        <v>0.81957136419191501</v>
      </c>
      <c r="H347" s="1">
        <f t="shared" ca="1" si="54"/>
        <v>0.87156812767290193</v>
      </c>
      <c r="I347" s="1">
        <f t="shared" ca="1" si="54"/>
        <v>0.81993619205794943</v>
      </c>
      <c r="J347" s="1">
        <f t="shared" ca="1" si="54"/>
        <v>0.46588034168631742</v>
      </c>
      <c r="K347" s="4">
        <f t="shared" ca="1" si="51"/>
        <v>0.65081156013036368</v>
      </c>
      <c r="U347" s="1">
        <f t="shared" ca="1" si="58"/>
        <v>5</v>
      </c>
      <c r="V347" s="1">
        <f t="shared" ca="1" si="58"/>
        <v>1</v>
      </c>
      <c r="W347" s="1">
        <f t="shared" ca="1" si="58"/>
        <v>4</v>
      </c>
      <c r="X347" s="1">
        <f t="shared" ca="1" si="53"/>
        <v>0</v>
      </c>
      <c r="Y347" s="1">
        <f t="shared" ca="1" si="56"/>
        <v>0.32</v>
      </c>
      <c r="Z347" s="1">
        <f t="shared" ca="1" si="57"/>
        <v>0.54</v>
      </c>
    </row>
    <row r="348" spans="1:26" x14ac:dyDescent="0.25">
      <c r="A348" s="1">
        <f t="shared" ca="1" si="54"/>
        <v>6.0462908842120799E-2</v>
      </c>
      <c r="B348" s="1">
        <f t="shared" ca="1" si="55"/>
        <v>0.95616639769886835</v>
      </c>
      <c r="C348" s="1">
        <f t="shared" ca="1" si="55"/>
        <v>0.48060501351948814</v>
      </c>
      <c r="D348" s="1">
        <f t="shared" ca="1" si="52"/>
        <v>0.81980314232765017</v>
      </c>
      <c r="E348" s="1">
        <f t="shared" ca="1" si="52"/>
        <v>0.18493911269308627</v>
      </c>
      <c r="F348" s="1">
        <f t="shared" ca="1" si="52"/>
        <v>0.57130661445454722</v>
      </c>
      <c r="G348" s="1">
        <f t="shared" ca="1" si="52"/>
        <v>0.59237326669344981</v>
      </c>
      <c r="H348" s="1">
        <f t="shared" ca="1" si="54"/>
        <v>0.18292518119818058</v>
      </c>
      <c r="I348" s="1">
        <f t="shared" ca="1" si="54"/>
        <v>0.36398024884505187</v>
      </c>
      <c r="J348" s="1">
        <f t="shared" ca="1" si="54"/>
        <v>5.340858586058761E-2</v>
      </c>
      <c r="K348" s="4">
        <f t="shared" ca="1" si="51"/>
        <v>0.42659704721330305</v>
      </c>
      <c r="U348" s="1">
        <f t="shared" ca="1" si="58"/>
        <v>4</v>
      </c>
      <c r="V348" s="1">
        <f t="shared" ca="1" si="58"/>
        <v>6</v>
      </c>
      <c r="W348" s="1">
        <f t="shared" ca="1" si="58"/>
        <v>2</v>
      </c>
      <c r="X348" s="1">
        <f t="shared" ca="1" si="53"/>
        <v>1</v>
      </c>
      <c r="Y348" s="1">
        <f t="shared" ca="1" si="56"/>
        <v>0.36</v>
      </c>
      <c r="Z348" s="1">
        <f t="shared" ca="1" si="57"/>
        <v>0.55000000000000004</v>
      </c>
    </row>
    <row r="349" spans="1:26" x14ac:dyDescent="0.25">
      <c r="A349" s="1">
        <f t="shared" ca="1" si="54"/>
        <v>0.44259719807592746</v>
      </c>
      <c r="B349" s="1">
        <f t="shared" ca="1" si="55"/>
        <v>0.21303837740437703</v>
      </c>
      <c r="C349" s="1">
        <f t="shared" ca="1" si="55"/>
        <v>0.36064167346741594</v>
      </c>
      <c r="D349" s="1">
        <f t="shared" ca="1" si="52"/>
        <v>0.9357571308576248</v>
      </c>
      <c r="E349" s="1">
        <f t="shared" ca="1" si="52"/>
        <v>0.13056463469180724</v>
      </c>
      <c r="F349" s="1">
        <f t="shared" ca="1" si="52"/>
        <v>0.89885273882171035</v>
      </c>
      <c r="G349" s="1">
        <f t="shared" ca="1" si="52"/>
        <v>0.61350851209834456</v>
      </c>
      <c r="H349" s="1">
        <f t="shared" ca="1" si="54"/>
        <v>0.71688418783596997</v>
      </c>
      <c r="I349" s="1">
        <f t="shared" ca="1" si="54"/>
        <v>0.80793604575728351</v>
      </c>
      <c r="J349" s="1">
        <f t="shared" ca="1" si="54"/>
        <v>0.82466137375030524</v>
      </c>
      <c r="K349" s="4">
        <f t="shared" ca="1" si="51"/>
        <v>0.59444418727607651</v>
      </c>
      <c r="U349" s="1">
        <f t="shared" ca="1" si="58"/>
        <v>1</v>
      </c>
      <c r="V349" s="1">
        <f t="shared" ca="1" si="58"/>
        <v>1</v>
      </c>
      <c r="W349" s="1">
        <f t="shared" ca="1" si="58"/>
        <v>3</v>
      </c>
      <c r="X349" s="1">
        <f t="shared" ca="1" si="53"/>
        <v>0</v>
      </c>
      <c r="Y349" s="1">
        <f t="shared" ca="1" si="56"/>
        <v>0.36</v>
      </c>
      <c r="Z349" s="1">
        <f t="shared" ca="1" si="57"/>
        <v>0.54</v>
      </c>
    </row>
    <row r="350" spans="1:26" x14ac:dyDescent="0.25">
      <c r="A350" s="1">
        <f t="shared" ca="1" si="54"/>
        <v>0.50434972752634266</v>
      </c>
      <c r="B350" s="1">
        <f t="shared" ca="1" si="55"/>
        <v>0.57265012381375957</v>
      </c>
      <c r="C350" s="1">
        <f t="shared" ca="1" si="55"/>
        <v>0.95266581344449119</v>
      </c>
      <c r="D350" s="1">
        <f t="shared" ca="1" si="52"/>
        <v>0.19196512342528649</v>
      </c>
      <c r="E350" s="1">
        <f t="shared" ca="1" si="52"/>
        <v>0.53321242126440693</v>
      </c>
      <c r="F350" s="1">
        <f t="shared" ca="1" si="52"/>
        <v>0.78069142979426598</v>
      </c>
      <c r="G350" s="1">
        <f t="shared" ca="1" si="52"/>
        <v>0.3007862551014695</v>
      </c>
      <c r="H350" s="1">
        <f t="shared" ca="1" si="54"/>
        <v>0.87240015270745941</v>
      </c>
      <c r="I350" s="1">
        <f t="shared" ca="1" si="54"/>
        <v>0.32111423866194466</v>
      </c>
      <c r="J350" s="1">
        <f t="shared" ca="1" si="54"/>
        <v>0.94109245454998225</v>
      </c>
      <c r="K350" s="4">
        <f t="shared" ca="1" si="51"/>
        <v>0.5970927740289409</v>
      </c>
      <c r="U350" s="1">
        <f t="shared" ca="1" si="58"/>
        <v>1</v>
      </c>
      <c r="V350" s="1">
        <f t="shared" ca="1" si="58"/>
        <v>5</v>
      </c>
      <c r="W350" s="1">
        <f t="shared" ca="1" si="58"/>
        <v>3</v>
      </c>
      <c r="X350" s="1">
        <f t="shared" ca="1" si="53"/>
        <v>0</v>
      </c>
      <c r="Y350" s="1">
        <f t="shared" ca="1" si="56"/>
        <v>0.36</v>
      </c>
      <c r="Z350" s="1">
        <f t="shared" ca="1" si="57"/>
        <v>0.56000000000000005</v>
      </c>
    </row>
    <row r="351" spans="1:26" x14ac:dyDescent="0.25">
      <c r="A351" s="1">
        <f t="shared" ca="1" si="54"/>
        <v>0.15393470938591036</v>
      </c>
      <c r="B351" s="1">
        <f t="shared" ca="1" si="55"/>
        <v>0.37762973930095523</v>
      </c>
      <c r="C351" s="1">
        <f t="shared" ca="1" si="55"/>
        <v>0.4465893474118745</v>
      </c>
      <c r="D351" s="1">
        <f t="shared" ca="1" si="52"/>
        <v>0.98364940942638879</v>
      </c>
      <c r="E351" s="1">
        <f t="shared" ca="1" si="52"/>
        <v>0.98844457852917267</v>
      </c>
      <c r="F351" s="1">
        <f t="shared" ca="1" si="52"/>
        <v>0.10597704068730263</v>
      </c>
      <c r="G351" s="1">
        <f t="shared" ca="1" si="52"/>
        <v>0.35435862847555355</v>
      </c>
      <c r="H351" s="1">
        <f t="shared" ca="1" si="54"/>
        <v>0.69263097633094106</v>
      </c>
      <c r="I351" s="1">
        <f t="shared" ca="1" si="54"/>
        <v>0.87495781947722817</v>
      </c>
      <c r="J351" s="1">
        <f t="shared" ca="1" si="54"/>
        <v>0.24285477146244971</v>
      </c>
      <c r="K351" s="4">
        <f t="shared" ca="1" si="51"/>
        <v>0.52210270204877773</v>
      </c>
      <c r="U351" s="1">
        <f t="shared" ca="1" si="58"/>
        <v>6</v>
      </c>
      <c r="V351" s="1">
        <f t="shared" ca="1" si="58"/>
        <v>1</v>
      </c>
      <c r="W351" s="1">
        <f t="shared" ca="1" si="58"/>
        <v>5</v>
      </c>
      <c r="X351" s="1">
        <f t="shared" ca="1" si="53"/>
        <v>0</v>
      </c>
      <c r="Y351" s="1">
        <f t="shared" ca="1" si="56"/>
        <v>0.36</v>
      </c>
      <c r="Z351" s="1">
        <f t="shared" ca="1" si="57"/>
        <v>0.56000000000000005</v>
      </c>
    </row>
    <row r="352" spans="1:26" x14ac:dyDescent="0.25">
      <c r="A352" s="1">
        <f t="shared" ca="1" si="54"/>
        <v>0.42981202888271031</v>
      </c>
      <c r="B352" s="1">
        <f t="shared" ca="1" si="55"/>
        <v>0.23959174391830951</v>
      </c>
      <c r="C352" s="1">
        <f t="shared" ca="1" si="55"/>
        <v>0.80371790604076154</v>
      </c>
      <c r="D352" s="1">
        <f t="shared" ca="1" si="52"/>
        <v>0.82562388139710219</v>
      </c>
      <c r="E352" s="1">
        <f t="shared" ca="1" si="52"/>
        <v>0.20861878173085913</v>
      </c>
      <c r="F352" s="1">
        <f t="shared" ca="1" si="52"/>
        <v>0.38749252858602545</v>
      </c>
      <c r="G352" s="1">
        <f t="shared" ca="1" si="52"/>
        <v>0.70534378556187072</v>
      </c>
      <c r="H352" s="1">
        <f t="shared" ca="1" si="54"/>
        <v>0.18177293458353116</v>
      </c>
      <c r="I352" s="1">
        <f t="shared" ca="1" si="54"/>
        <v>0.89671357746994296</v>
      </c>
      <c r="J352" s="1">
        <f t="shared" ca="1" si="54"/>
        <v>0.62116615085835669</v>
      </c>
      <c r="K352" s="4">
        <f t="shared" ca="1" si="51"/>
        <v>0.52998533190294694</v>
      </c>
      <c r="U352" s="1">
        <f t="shared" ca="1" si="58"/>
        <v>2</v>
      </c>
      <c r="V352" s="1">
        <f t="shared" ca="1" si="58"/>
        <v>1</v>
      </c>
      <c r="W352" s="1">
        <f t="shared" ca="1" si="58"/>
        <v>2</v>
      </c>
      <c r="X352" s="1">
        <f t="shared" ca="1" si="53"/>
        <v>2</v>
      </c>
      <c r="Y352" s="1">
        <f t="shared" ca="1" si="56"/>
        <v>0.36</v>
      </c>
      <c r="Z352" s="1">
        <f t="shared" ca="1" si="57"/>
        <v>0.56000000000000005</v>
      </c>
    </row>
    <row r="353" spans="1:26" x14ac:dyDescent="0.25">
      <c r="A353" s="1">
        <f t="shared" ca="1" si="54"/>
        <v>0.97244632039534051</v>
      </c>
      <c r="B353" s="1">
        <f t="shared" ca="1" si="55"/>
        <v>0.76558864071823018</v>
      </c>
      <c r="C353" s="1">
        <f t="shared" ca="1" si="55"/>
        <v>0.14373402937420232</v>
      </c>
      <c r="D353" s="1">
        <f t="shared" ca="1" si="52"/>
        <v>0.84967790789207998</v>
      </c>
      <c r="E353" s="1">
        <f t="shared" ca="1" si="52"/>
        <v>0.75926038999611301</v>
      </c>
      <c r="F353" s="1">
        <f t="shared" ca="1" si="52"/>
        <v>0.3771993574611413</v>
      </c>
      <c r="G353" s="1">
        <f t="shared" ca="1" si="52"/>
        <v>0.99123406683286075</v>
      </c>
      <c r="H353" s="1">
        <f t="shared" ca="1" si="54"/>
        <v>0.54976923791888155</v>
      </c>
      <c r="I353" s="1">
        <f t="shared" ca="1" si="54"/>
        <v>0.63263667680778479</v>
      </c>
      <c r="J353" s="1">
        <f t="shared" ca="1" si="54"/>
        <v>0.72507317714563768</v>
      </c>
      <c r="K353" s="4">
        <f t="shared" ref="K353:K416" ca="1" si="59">AVERAGE(A353:J353)</f>
        <v>0.67666198045422721</v>
      </c>
      <c r="U353" s="1">
        <f t="shared" ca="1" si="58"/>
        <v>3</v>
      </c>
      <c r="V353" s="1">
        <f t="shared" ca="1" si="58"/>
        <v>6</v>
      </c>
      <c r="W353" s="1">
        <f t="shared" ca="1" si="58"/>
        <v>1</v>
      </c>
      <c r="X353" s="1">
        <f t="shared" ca="1" si="53"/>
        <v>0</v>
      </c>
      <c r="Y353" s="1">
        <f t="shared" ca="1" si="56"/>
        <v>0.32</v>
      </c>
      <c r="Z353" s="1">
        <f t="shared" ca="1" si="57"/>
        <v>0.54</v>
      </c>
    </row>
    <row r="354" spans="1:26" x14ac:dyDescent="0.25">
      <c r="A354" s="1">
        <f t="shared" ca="1" si="54"/>
        <v>0.76445446530271022</v>
      </c>
      <c r="B354" s="1">
        <f t="shared" ca="1" si="55"/>
        <v>0.43094635128416003</v>
      </c>
      <c r="C354" s="1">
        <f t="shared" ca="1" si="55"/>
        <v>0.48223098614675453</v>
      </c>
      <c r="D354" s="1">
        <f t="shared" ca="1" si="52"/>
        <v>0.26663435118996925</v>
      </c>
      <c r="E354" s="1">
        <f t="shared" ca="1" si="52"/>
        <v>4.3131200027983208E-2</v>
      </c>
      <c r="F354" s="1">
        <f t="shared" ca="1" si="52"/>
        <v>0.28872467793516943</v>
      </c>
      <c r="G354" s="1">
        <f t="shared" ca="1" si="52"/>
        <v>0.16711388494282198</v>
      </c>
      <c r="H354" s="1">
        <f t="shared" ca="1" si="54"/>
        <v>5.0210301811776326E-2</v>
      </c>
      <c r="I354" s="1">
        <f t="shared" ca="1" si="54"/>
        <v>0.77558180548317102</v>
      </c>
      <c r="J354" s="1">
        <f t="shared" ca="1" si="54"/>
        <v>0.43873875222009051</v>
      </c>
      <c r="K354" s="4">
        <f t="shared" ca="1" si="59"/>
        <v>0.37077667763446071</v>
      </c>
      <c r="U354" s="1">
        <f t="shared" ca="1" si="58"/>
        <v>4</v>
      </c>
      <c r="V354" s="1">
        <f t="shared" ca="1" si="58"/>
        <v>1</v>
      </c>
      <c r="W354" s="1">
        <f t="shared" ca="1" si="58"/>
        <v>1</v>
      </c>
      <c r="X354" s="1">
        <f t="shared" ca="1" si="53"/>
        <v>0</v>
      </c>
      <c r="Y354" s="1">
        <f t="shared" ca="1" si="56"/>
        <v>0.36</v>
      </c>
      <c r="Z354" s="1">
        <f t="shared" ca="1" si="57"/>
        <v>0.54</v>
      </c>
    </row>
    <row r="355" spans="1:26" x14ac:dyDescent="0.25">
      <c r="A355" s="1">
        <f t="shared" ca="1" si="54"/>
        <v>0.30650603313716696</v>
      </c>
      <c r="B355" s="1">
        <f t="shared" ca="1" si="55"/>
        <v>5.574996348740946E-2</v>
      </c>
      <c r="C355" s="1">
        <f t="shared" ca="1" si="55"/>
        <v>2.9660454278595649E-2</v>
      </c>
      <c r="D355" s="1">
        <f t="shared" ca="1" si="52"/>
        <v>0.86649357382281722</v>
      </c>
      <c r="E355" s="1">
        <f t="shared" ca="1" si="52"/>
        <v>0.35768582486927025</v>
      </c>
      <c r="F355" s="1">
        <f t="shared" ca="1" si="52"/>
        <v>0.55094841038387887</v>
      </c>
      <c r="G355" s="1">
        <f t="shared" ca="1" si="52"/>
        <v>0.65686886871607764</v>
      </c>
      <c r="H355" s="1">
        <f t="shared" ca="1" si="54"/>
        <v>0.75472995964075429</v>
      </c>
      <c r="I355" s="1">
        <f t="shared" ca="1" si="54"/>
        <v>0.65488391751170727</v>
      </c>
      <c r="J355" s="1">
        <f t="shared" ca="1" si="54"/>
        <v>0.86468235816952677</v>
      </c>
      <c r="K355" s="4">
        <f t="shared" ca="1" si="59"/>
        <v>0.50982093640172044</v>
      </c>
      <c r="U355" s="1">
        <f t="shared" ca="1" si="58"/>
        <v>4</v>
      </c>
      <c r="V355" s="1">
        <f t="shared" ca="1" si="58"/>
        <v>4</v>
      </c>
      <c r="W355" s="1">
        <f t="shared" ca="1" si="58"/>
        <v>5</v>
      </c>
      <c r="X355" s="1">
        <f t="shared" ca="1" si="53"/>
        <v>0</v>
      </c>
      <c r="Y355" s="1">
        <f t="shared" ca="1" si="56"/>
        <v>0.44</v>
      </c>
      <c r="Z355" s="1">
        <f t="shared" ca="1" si="57"/>
        <v>0.54</v>
      </c>
    </row>
    <row r="356" spans="1:26" x14ac:dyDescent="0.25">
      <c r="A356" s="1">
        <f t="shared" ca="1" si="54"/>
        <v>0.69404982656383962</v>
      </c>
      <c r="B356" s="1">
        <f t="shared" ca="1" si="55"/>
        <v>5.2205651004131326E-3</v>
      </c>
      <c r="C356" s="1">
        <f t="shared" ca="1" si="55"/>
        <v>0.54925737355122417</v>
      </c>
      <c r="D356" s="1">
        <f t="shared" ca="1" si="52"/>
        <v>7.0448293916664739E-2</v>
      </c>
      <c r="E356" s="1">
        <f t="shared" ca="1" si="52"/>
        <v>0.15057826740572389</v>
      </c>
      <c r="F356" s="1">
        <f t="shared" ca="1" si="52"/>
        <v>0.66267827032224225</v>
      </c>
      <c r="G356" s="1">
        <f t="shared" ca="1" si="52"/>
        <v>0.11462593177004976</v>
      </c>
      <c r="H356" s="1">
        <f t="shared" ca="1" si="54"/>
        <v>0.47755348285771193</v>
      </c>
      <c r="I356" s="1">
        <f t="shared" ca="1" si="54"/>
        <v>0.69702416808740986</v>
      </c>
      <c r="J356" s="1">
        <f t="shared" ca="1" si="54"/>
        <v>0.93781883121674214</v>
      </c>
      <c r="K356" s="4">
        <f t="shared" ca="1" si="59"/>
        <v>0.43592550107920208</v>
      </c>
      <c r="U356" s="1">
        <f t="shared" ca="1" si="58"/>
        <v>4</v>
      </c>
      <c r="V356" s="1">
        <f t="shared" ca="1" si="58"/>
        <v>1</v>
      </c>
      <c r="W356" s="1">
        <f t="shared" ca="1" si="58"/>
        <v>1</v>
      </c>
      <c r="X356" s="1">
        <f t="shared" ca="1" si="53"/>
        <v>0</v>
      </c>
      <c r="Y356" s="1">
        <f t="shared" ca="1" si="56"/>
        <v>0.48</v>
      </c>
      <c r="Z356" s="1">
        <f t="shared" ca="1" si="57"/>
        <v>0.54</v>
      </c>
    </row>
    <row r="357" spans="1:26" x14ac:dyDescent="0.25">
      <c r="A357" s="1">
        <f t="shared" ca="1" si="54"/>
        <v>0.62130979779351214</v>
      </c>
      <c r="B357" s="1">
        <f t="shared" ca="1" si="55"/>
        <v>0.13173726722424905</v>
      </c>
      <c r="C357" s="1">
        <f t="shared" ca="1" si="55"/>
        <v>0.92702028189505126</v>
      </c>
      <c r="D357" s="1">
        <f t="shared" ca="1" si="52"/>
        <v>0.36530168635748717</v>
      </c>
      <c r="E357" s="1">
        <f t="shared" ca="1" si="52"/>
        <v>0.54866740460876484</v>
      </c>
      <c r="F357" s="1">
        <f t="shared" ca="1" si="52"/>
        <v>0.33536676853945968</v>
      </c>
      <c r="G357" s="1">
        <f t="shared" ca="1" si="52"/>
        <v>0.56282969662126492</v>
      </c>
      <c r="H357" s="1">
        <f t="shared" ca="1" si="54"/>
        <v>0.59144086387213191</v>
      </c>
      <c r="I357" s="1">
        <f t="shared" ca="1" si="54"/>
        <v>0.8314914529424664</v>
      </c>
      <c r="J357" s="1">
        <f t="shared" ca="1" si="54"/>
        <v>0.63165717692336654</v>
      </c>
      <c r="K357" s="4">
        <f t="shared" ca="1" si="59"/>
        <v>0.5546822396777753</v>
      </c>
      <c r="U357" s="1">
        <f t="shared" ca="1" si="58"/>
        <v>3</v>
      </c>
      <c r="V357" s="1">
        <f t="shared" ca="1" si="58"/>
        <v>5</v>
      </c>
      <c r="W357" s="1">
        <f t="shared" ca="1" si="58"/>
        <v>5</v>
      </c>
      <c r="X357" s="1">
        <f t="shared" ca="1" si="53"/>
        <v>0</v>
      </c>
      <c r="Y357" s="1">
        <f t="shared" ca="1" si="56"/>
        <v>0.52</v>
      </c>
      <c r="Z357" s="1">
        <f t="shared" ca="1" si="57"/>
        <v>0.55000000000000004</v>
      </c>
    </row>
    <row r="358" spans="1:26" x14ac:dyDescent="0.25">
      <c r="A358" s="1">
        <f t="shared" ca="1" si="54"/>
        <v>0.10574202549782918</v>
      </c>
      <c r="B358" s="1">
        <f t="shared" ca="1" si="55"/>
        <v>0.26680825797789065</v>
      </c>
      <c r="C358" s="1">
        <f t="shared" ca="1" si="55"/>
        <v>0.24764056863998474</v>
      </c>
      <c r="D358" s="1">
        <f t="shared" ca="1" si="52"/>
        <v>0.64795734816414075</v>
      </c>
      <c r="E358" s="1">
        <f t="shared" ca="1" si="52"/>
        <v>0.58477866098403364</v>
      </c>
      <c r="F358" s="1">
        <f t="shared" ca="1" si="52"/>
        <v>0.11902061925935936</v>
      </c>
      <c r="G358" s="1">
        <f t="shared" ca="1" si="52"/>
        <v>0.35014533284300076</v>
      </c>
      <c r="H358" s="1">
        <f t="shared" ca="1" si="54"/>
        <v>5.1584754596762927E-3</v>
      </c>
      <c r="I358" s="1">
        <f t="shared" ca="1" si="54"/>
        <v>0.51309343501201987</v>
      </c>
      <c r="J358" s="1">
        <f t="shared" ca="1" si="54"/>
        <v>0.34243979969372207</v>
      </c>
      <c r="K358" s="4">
        <f t="shared" ca="1" si="59"/>
        <v>0.31827845235316571</v>
      </c>
      <c r="U358" s="1">
        <f t="shared" ca="1" si="58"/>
        <v>1</v>
      </c>
      <c r="V358" s="1">
        <f t="shared" ca="1" si="58"/>
        <v>1</v>
      </c>
      <c r="W358" s="1">
        <f t="shared" ca="1" si="58"/>
        <v>4</v>
      </c>
      <c r="X358" s="1">
        <f t="shared" ca="1" si="53"/>
        <v>0</v>
      </c>
      <c r="Y358" s="1">
        <f t="shared" ca="1" si="56"/>
        <v>0.52</v>
      </c>
      <c r="Z358" s="1">
        <f t="shared" ca="1" si="57"/>
        <v>0.56000000000000005</v>
      </c>
    </row>
    <row r="359" spans="1:26" x14ac:dyDescent="0.25">
      <c r="A359" s="1">
        <f t="shared" ca="1" si="54"/>
        <v>0.81472108909794994</v>
      </c>
      <c r="B359" s="1">
        <f t="shared" ca="1" si="55"/>
        <v>0.44539370273048529</v>
      </c>
      <c r="C359" s="1">
        <f t="shared" ca="1" si="55"/>
        <v>0.51294538845442106</v>
      </c>
      <c r="D359" s="1">
        <f t="shared" ca="1" si="52"/>
        <v>0.87756519553193557</v>
      </c>
      <c r="E359" s="1">
        <f t="shared" ca="1" si="52"/>
        <v>0.95761767135401188</v>
      </c>
      <c r="F359" s="1">
        <f t="shared" ca="1" si="52"/>
        <v>0.41837951060816436</v>
      </c>
      <c r="G359" s="1">
        <f t="shared" ca="1" si="52"/>
        <v>0.44770115901763541</v>
      </c>
      <c r="H359" s="1">
        <f t="shared" ca="1" si="54"/>
        <v>0.7427689971329996</v>
      </c>
      <c r="I359" s="1">
        <f t="shared" ca="1" si="54"/>
        <v>0.28401451965809155</v>
      </c>
      <c r="J359" s="1">
        <f t="shared" ca="1" si="54"/>
        <v>0.53552596884653447</v>
      </c>
      <c r="K359" s="4">
        <f t="shared" ca="1" si="59"/>
        <v>0.603663320243223</v>
      </c>
      <c r="U359" s="1">
        <f t="shared" ca="1" si="58"/>
        <v>3</v>
      </c>
      <c r="V359" s="1">
        <f t="shared" ca="1" si="58"/>
        <v>6</v>
      </c>
      <c r="W359" s="1">
        <f t="shared" ca="1" si="58"/>
        <v>4</v>
      </c>
      <c r="X359" s="1">
        <f t="shared" ca="1" si="53"/>
        <v>0</v>
      </c>
      <c r="Y359" s="1">
        <f t="shared" ca="1" si="56"/>
        <v>0.56000000000000005</v>
      </c>
      <c r="Z359" s="1">
        <f t="shared" ca="1" si="57"/>
        <v>0.56000000000000005</v>
      </c>
    </row>
    <row r="360" spans="1:26" x14ac:dyDescent="0.25">
      <c r="A360" s="1">
        <f t="shared" ca="1" si="54"/>
        <v>0.46212705535119214</v>
      </c>
      <c r="B360" s="1">
        <f t="shared" ca="1" si="55"/>
        <v>7.5760079824156223E-2</v>
      </c>
      <c r="C360" s="1">
        <f t="shared" ca="1" si="55"/>
        <v>0.52519772778313922</v>
      </c>
      <c r="D360" s="1">
        <f t="shared" ca="1" si="52"/>
        <v>7.6550927614151831E-3</v>
      </c>
      <c r="E360" s="1">
        <f t="shared" ca="1" si="52"/>
        <v>0.36955342813710568</v>
      </c>
      <c r="F360" s="1">
        <f t="shared" ca="1" si="52"/>
        <v>0.45643001682746187</v>
      </c>
      <c r="G360" s="1">
        <f t="shared" ca="1" si="52"/>
        <v>0.59400029940214616</v>
      </c>
      <c r="H360" s="1">
        <f t="shared" ca="1" si="54"/>
        <v>0.79091540433805163</v>
      </c>
      <c r="I360" s="1">
        <f t="shared" ca="1" si="54"/>
        <v>0.77221902081231442</v>
      </c>
      <c r="J360" s="1">
        <f t="shared" ca="1" si="54"/>
        <v>6.2444052964564123E-2</v>
      </c>
      <c r="K360" s="4">
        <f t="shared" ca="1" si="59"/>
        <v>0.41163021782015469</v>
      </c>
      <c r="U360" s="1">
        <f t="shared" ca="1" si="58"/>
        <v>5</v>
      </c>
      <c r="V360" s="1">
        <f t="shared" ca="1" si="58"/>
        <v>3</v>
      </c>
      <c r="W360" s="1">
        <f t="shared" ca="1" si="58"/>
        <v>4</v>
      </c>
      <c r="X360" s="1">
        <f t="shared" ca="1" si="53"/>
        <v>0</v>
      </c>
      <c r="Y360" s="1">
        <f t="shared" ca="1" si="56"/>
        <v>0.6</v>
      </c>
      <c r="Z360" s="1">
        <f t="shared" ca="1" si="57"/>
        <v>0.57999999999999996</v>
      </c>
    </row>
    <row r="361" spans="1:26" x14ac:dyDescent="0.25">
      <c r="A361" s="1">
        <f t="shared" ca="1" si="54"/>
        <v>0.10529471913052679</v>
      </c>
      <c r="B361" s="1">
        <f t="shared" ca="1" si="55"/>
        <v>0.72532211985172335</v>
      </c>
      <c r="C361" s="1">
        <f t="shared" ca="1" si="55"/>
        <v>4.184029883292173E-2</v>
      </c>
      <c r="D361" s="1">
        <f t="shared" ca="1" si="52"/>
        <v>0.69346377969917627</v>
      </c>
      <c r="E361" s="1">
        <f t="shared" ca="1" si="52"/>
        <v>0.79289313479429258</v>
      </c>
      <c r="F361" s="1">
        <f t="shared" ca="1" si="52"/>
        <v>0.54698067681877871</v>
      </c>
      <c r="G361" s="1">
        <f t="shared" ca="1" si="52"/>
        <v>8.7424500776936531E-2</v>
      </c>
      <c r="H361" s="1">
        <f t="shared" ca="1" si="54"/>
        <v>0.62649897760502737</v>
      </c>
      <c r="I361" s="1">
        <f t="shared" ca="1" si="54"/>
        <v>0.392701032685004</v>
      </c>
      <c r="J361" s="1">
        <f t="shared" ca="1" si="54"/>
        <v>0.24602042042255334</v>
      </c>
      <c r="K361" s="4">
        <f t="shared" ca="1" si="59"/>
        <v>0.42584396606169406</v>
      </c>
      <c r="U361" s="1">
        <f t="shared" ca="1" si="58"/>
        <v>3</v>
      </c>
      <c r="V361" s="1">
        <f t="shared" ca="1" si="58"/>
        <v>5</v>
      </c>
      <c r="W361" s="1">
        <f t="shared" ca="1" si="58"/>
        <v>5</v>
      </c>
      <c r="X361" s="1">
        <f t="shared" ca="1" si="53"/>
        <v>0</v>
      </c>
      <c r="Y361" s="1">
        <f t="shared" ca="1" si="56"/>
        <v>0.6</v>
      </c>
      <c r="Z361" s="1">
        <f t="shared" ca="1" si="57"/>
        <v>0.59</v>
      </c>
    </row>
    <row r="362" spans="1:26" x14ac:dyDescent="0.25">
      <c r="A362" s="1">
        <f t="shared" ca="1" si="54"/>
        <v>0.1054796228529824</v>
      </c>
      <c r="B362" s="1">
        <f t="shared" ca="1" si="55"/>
        <v>0.1247973092925827</v>
      </c>
      <c r="C362" s="1">
        <f t="shared" ca="1" si="55"/>
        <v>0.27380710245331796</v>
      </c>
      <c r="D362" s="1">
        <f t="shared" ca="1" si="52"/>
        <v>0.59605306113679268</v>
      </c>
      <c r="E362" s="1">
        <f t="shared" ca="1" si="52"/>
        <v>0.17176661169293572</v>
      </c>
      <c r="F362" s="1">
        <f t="shared" ca="1" si="52"/>
        <v>0.58209042802514277</v>
      </c>
      <c r="G362" s="1">
        <f t="shared" ca="1" si="52"/>
        <v>0.78216359752578779</v>
      </c>
      <c r="H362" s="1">
        <f t="shared" ca="1" si="54"/>
        <v>0.89810182738440936</v>
      </c>
      <c r="I362" s="1">
        <f t="shared" ca="1" si="54"/>
        <v>0.93736005236723774</v>
      </c>
      <c r="J362" s="1">
        <f t="shared" ca="1" si="54"/>
        <v>0.63617195229029111</v>
      </c>
      <c r="K362" s="4">
        <f t="shared" ca="1" si="59"/>
        <v>0.510779156502148</v>
      </c>
      <c r="U362" s="1">
        <f t="shared" ca="1" si="58"/>
        <v>5</v>
      </c>
      <c r="V362" s="1">
        <f t="shared" ca="1" si="58"/>
        <v>5</v>
      </c>
      <c r="W362" s="1">
        <f t="shared" ca="1" si="58"/>
        <v>5</v>
      </c>
      <c r="X362" s="1">
        <f t="shared" ca="1" si="53"/>
        <v>0</v>
      </c>
      <c r="Y362" s="1">
        <f t="shared" ca="1" si="56"/>
        <v>0.6</v>
      </c>
      <c r="Z362" s="1">
        <f t="shared" ca="1" si="57"/>
        <v>0.61</v>
      </c>
    </row>
    <row r="363" spans="1:26" x14ac:dyDescent="0.25">
      <c r="A363" s="1">
        <f t="shared" ca="1" si="54"/>
        <v>0.20540233074257863</v>
      </c>
      <c r="B363" s="1">
        <f t="shared" ca="1" si="55"/>
        <v>0.18094434727178565</v>
      </c>
      <c r="C363" s="1">
        <f t="shared" ca="1" si="55"/>
        <v>0.83408015016039128</v>
      </c>
      <c r="D363" s="1">
        <f t="shared" ca="1" si="52"/>
        <v>0.37332611586431985</v>
      </c>
      <c r="E363" s="1">
        <f t="shared" ca="1" si="52"/>
        <v>0.61076871447223657</v>
      </c>
      <c r="F363" s="1">
        <f t="shared" ca="1" si="52"/>
        <v>0.61521283106313029</v>
      </c>
      <c r="G363" s="1">
        <f t="shared" ca="1" si="52"/>
        <v>0.72808242207187812</v>
      </c>
      <c r="H363" s="1">
        <f t="shared" ca="1" si="54"/>
        <v>2.1048374051781948E-3</v>
      </c>
      <c r="I363" s="1">
        <f t="shared" ca="1" si="54"/>
        <v>0.88436980986943736</v>
      </c>
      <c r="J363" s="1">
        <f t="shared" ca="1" si="54"/>
        <v>0.698398861376893</v>
      </c>
      <c r="K363" s="4">
        <f t="shared" ca="1" si="59"/>
        <v>0.51326904202978285</v>
      </c>
      <c r="U363" s="1">
        <f t="shared" ca="1" si="58"/>
        <v>6</v>
      </c>
      <c r="V363" s="1">
        <f t="shared" ca="1" si="58"/>
        <v>2</v>
      </c>
      <c r="W363" s="1">
        <f t="shared" ca="1" si="58"/>
        <v>4</v>
      </c>
      <c r="X363" s="1">
        <f t="shared" ca="1" si="53"/>
        <v>1</v>
      </c>
      <c r="Y363" s="1">
        <f t="shared" ca="1" si="56"/>
        <v>0.6</v>
      </c>
      <c r="Z363" s="1">
        <f t="shared" ca="1" si="57"/>
        <v>0.62</v>
      </c>
    </row>
    <row r="364" spans="1:26" x14ac:dyDescent="0.25">
      <c r="A364" s="1">
        <f t="shared" ca="1" si="54"/>
        <v>0.98205128379625928</v>
      </c>
      <c r="B364" s="1">
        <f t="shared" ca="1" si="55"/>
        <v>0.64452692271776357</v>
      </c>
      <c r="C364" s="1">
        <f t="shared" ca="1" si="55"/>
        <v>0.59049454117502942</v>
      </c>
      <c r="D364" s="1">
        <f t="shared" ca="1" si="52"/>
        <v>2.4617950111154419E-2</v>
      </c>
      <c r="E364" s="1">
        <f t="shared" ca="1" si="52"/>
        <v>0.50637405484327691</v>
      </c>
      <c r="F364" s="1">
        <f t="shared" ca="1" si="52"/>
        <v>0.10794592684628157</v>
      </c>
      <c r="G364" s="1">
        <f t="shared" ca="1" si="52"/>
        <v>0.47182723769832258</v>
      </c>
      <c r="H364" s="1">
        <f t="shared" ca="1" si="54"/>
        <v>0.54835333772001049</v>
      </c>
      <c r="I364" s="1">
        <f t="shared" ca="1" si="54"/>
        <v>0.37584651808070113</v>
      </c>
      <c r="J364" s="1">
        <f t="shared" ca="1" si="54"/>
        <v>0.74332488300642863</v>
      </c>
      <c r="K364" s="4">
        <f t="shared" ca="1" si="59"/>
        <v>0.4995362655995228</v>
      </c>
      <c r="U364" s="1">
        <f t="shared" ca="1" si="58"/>
        <v>6</v>
      </c>
      <c r="V364" s="1">
        <f t="shared" ca="1" si="58"/>
        <v>4</v>
      </c>
      <c r="W364" s="1">
        <f t="shared" ca="1" si="58"/>
        <v>2</v>
      </c>
      <c r="X364" s="1">
        <f t="shared" ca="1" si="53"/>
        <v>1</v>
      </c>
      <c r="Y364" s="1">
        <f t="shared" ca="1" si="56"/>
        <v>0.6</v>
      </c>
      <c r="Z364" s="1">
        <f t="shared" ca="1" si="57"/>
        <v>0.61</v>
      </c>
    </row>
    <row r="365" spans="1:26" x14ac:dyDescent="0.25">
      <c r="A365" s="1">
        <f t="shared" ca="1" si="54"/>
        <v>7.8013809133408163E-3</v>
      </c>
      <c r="B365" s="1">
        <f t="shared" ca="1" si="55"/>
        <v>7.9330824869893735E-2</v>
      </c>
      <c r="C365" s="1">
        <f t="shared" ca="1" si="55"/>
        <v>0.74447548284846998</v>
      </c>
      <c r="D365" s="1">
        <f t="shared" ca="1" si="52"/>
        <v>0.61293705298788126</v>
      </c>
      <c r="E365" s="1">
        <f t="shared" ca="1" si="52"/>
        <v>0.63100679551446559</v>
      </c>
      <c r="F365" s="1">
        <f t="shared" ca="1" si="52"/>
        <v>0.22635380411968131</v>
      </c>
      <c r="G365" s="1">
        <f t="shared" ca="1" si="52"/>
        <v>9.9686309873937229E-2</v>
      </c>
      <c r="H365" s="1">
        <f t="shared" ca="1" si="54"/>
        <v>0.49403767460025139</v>
      </c>
      <c r="I365" s="1">
        <f t="shared" ca="1" si="54"/>
        <v>2.5989881100422219E-3</v>
      </c>
      <c r="J365" s="1">
        <f t="shared" ca="1" si="54"/>
        <v>0.90392940392230148</v>
      </c>
      <c r="K365" s="4">
        <f t="shared" ca="1" si="59"/>
        <v>0.3802157717760265</v>
      </c>
      <c r="U365" s="1">
        <f t="shared" ca="1" si="58"/>
        <v>1</v>
      </c>
      <c r="V365" s="1">
        <f t="shared" ca="1" si="58"/>
        <v>1</v>
      </c>
      <c r="W365" s="1">
        <f t="shared" ca="1" si="58"/>
        <v>6</v>
      </c>
      <c r="X365" s="1">
        <f t="shared" ca="1" si="53"/>
        <v>0</v>
      </c>
      <c r="Y365" s="1">
        <f t="shared" ca="1" si="56"/>
        <v>0.6</v>
      </c>
      <c r="Z365" s="1">
        <f t="shared" ca="1" si="57"/>
        <v>0.61</v>
      </c>
    </row>
    <row r="366" spans="1:26" x14ac:dyDescent="0.25">
      <c r="A366" s="1">
        <f t="shared" ca="1" si="54"/>
        <v>0.88044322199789293</v>
      </c>
      <c r="B366" s="1">
        <f t="shared" ca="1" si="55"/>
        <v>0.48753451597190001</v>
      </c>
      <c r="C366" s="1">
        <f t="shared" ca="1" si="55"/>
        <v>0.96690856341973097</v>
      </c>
      <c r="D366" s="1">
        <f t="shared" ca="1" si="52"/>
        <v>0.80386434188008449</v>
      </c>
      <c r="E366" s="1">
        <f t="shared" ca="1" si="52"/>
        <v>0.77965077234536873</v>
      </c>
      <c r="F366" s="1">
        <f t="shared" ca="1" si="52"/>
        <v>0.45582452329763468</v>
      </c>
      <c r="G366" s="1">
        <f t="shared" ca="1" si="52"/>
        <v>0.37420671719930199</v>
      </c>
      <c r="H366" s="1">
        <f t="shared" ca="1" si="54"/>
        <v>0.92693528653803992</v>
      </c>
      <c r="I366" s="1">
        <f t="shared" ca="1" si="54"/>
        <v>0.82516122783279888</v>
      </c>
      <c r="J366" s="1">
        <f t="shared" ca="1" si="54"/>
        <v>0.78602102051828526</v>
      </c>
      <c r="K366" s="4">
        <f t="shared" ca="1" si="59"/>
        <v>0.72865501910010377</v>
      </c>
      <c r="U366" s="1">
        <f t="shared" ca="1" si="58"/>
        <v>2</v>
      </c>
      <c r="V366" s="1">
        <f t="shared" ca="1" si="58"/>
        <v>5</v>
      </c>
      <c r="W366" s="1">
        <f t="shared" ca="1" si="58"/>
        <v>4</v>
      </c>
      <c r="X366" s="1">
        <f t="shared" ca="1" si="53"/>
        <v>1</v>
      </c>
      <c r="Y366" s="1">
        <f t="shared" ca="1" si="56"/>
        <v>0.6</v>
      </c>
      <c r="Z366" s="1">
        <f t="shared" ca="1" si="57"/>
        <v>0.62</v>
      </c>
    </row>
    <row r="367" spans="1:26" x14ac:dyDescent="0.25">
      <c r="A367" s="1">
        <f t="shared" ca="1" si="54"/>
        <v>0.65502359201408755</v>
      </c>
      <c r="B367" s="1">
        <f t="shared" ca="1" si="55"/>
        <v>0.9222034539070546</v>
      </c>
      <c r="C367" s="1">
        <f t="shared" ca="1" si="55"/>
        <v>0.85766942241219635</v>
      </c>
      <c r="D367" s="1">
        <f t="shared" ca="1" si="52"/>
        <v>0.3729030138962186</v>
      </c>
      <c r="E367" s="1">
        <f t="shared" ca="1" si="52"/>
        <v>0.24384867647565522</v>
      </c>
      <c r="F367" s="1">
        <f t="shared" ca="1" si="52"/>
        <v>0.26278536541434117</v>
      </c>
      <c r="G367" s="1">
        <f t="shared" ca="1" si="52"/>
        <v>0.81911466771876029</v>
      </c>
      <c r="H367" s="1">
        <f t="shared" ca="1" si="54"/>
        <v>0.46470712721958907</v>
      </c>
      <c r="I367" s="1">
        <f t="shared" ca="1" si="54"/>
        <v>0.38349508970315305</v>
      </c>
      <c r="J367" s="1">
        <f t="shared" ca="1" si="54"/>
        <v>0.83331473139339063</v>
      </c>
      <c r="K367" s="4">
        <f t="shared" ca="1" si="59"/>
        <v>0.58150651401544473</v>
      </c>
      <c r="U367" s="1">
        <f t="shared" ca="1" si="58"/>
        <v>5</v>
      </c>
      <c r="V367" s="1">
        <f t="shared" ca="1" si="58"/>
        <v>4</v>
      </c>
      <c r="W367" s="1">
        <f t="shared" ca="1" si="58"/>
        <v>3</v>
      </c>
      <c r="X367" s="1">
        <f t="shared" ca="1" si="53"/>
        <v>0</v>
      </c>
      <c r="Y367" s="1">
        <f t="shared" ca="1" si="56"/>
        <v>0.6</v>
      </c>
      <c r="Z367" s="1">
        <f t="shared" ca="1" si="57"/>
        <v>0.61</v>
      </c>
    </row>
    <row r="368" spans="1:26" x14ac:dyDescent="0.25">
      <c r="A368" s="1">
        <f t="shared" ca="1" si="54"/>
        <v>0.52711611360963184</v>
      </c>
      <c r="B368" s="1">
        <f t="shared" ca="1" si="55"/>
        <v>0.92166819243570741</v>
      </c>
      <c r="C368" s="1">
        <f t="shared" ca="1" si="55"/>
        <v>8.4398542629963824E-2</v>
      </c>
      <c r="D368" s="1">
        <f t="shared" ca="1" si="52"/>
        <v>0.71818974710003791</v>
      </c>
      <c r="E368" s="1">
        <f t="shared" ca="1" si="52"/>
        <v>0.78667912334724233</v>
      </c>
      <c r="F368" s="1">
        <f t="shared" ca="1" si="52"/>
        <v>0.30706749072171324</v>
      </c>
      <c r="G368" s="1">
        <f t="shared" ca="1" si="52"/>
        <v>0.20739758057535052</v>
      </c>
      <c r="H368" s="1">
        <f t="shared" ca="1" si="54"/>
        <v>0.21741272888359564</v>
      </c>
      <c r="I368" s="1">
        <f t="shared" ca="1" si="54"/>
        <v>0.32514465247963187</v>
      </c>
      <c r="J368" s="1">
        <f t="shared" ca="1" si="54"/>
        <v>0.23001702094850396</v>
      </c>
      <c r="K368" s="4">
        <f t="shared" ca="1" si="59"/>
        <v>0.43250911927313779</v>
      </c>
      <c r="U368" s="1">
        <f t="shared" ca="1" si="58"/>
        <v>2</v>
      </c>
      <c r="V368" s="1">
        <f t="shared" ca="1" si="58"/>
        <v>1</v>
      </c>
      <c r="W368" s="1">
        <f t="shared" ca="1" si="58"/>
        <v>4</v>
      </c>
      <c r="X368" s="1">
        <f t="shared" ca="1" si="53"/>
        <v>1</v>
      </c>
      <c r="Y368" s="1">
        <f t="shared" ca="1" si="56"/>
        <v>0.64</v>
      </c>
      <c r="Z368" s="1">
        <f t="shared" ca="1" si="57"/>
        <v>0.61</v>
      </c>
    </row>
    <row r="369" spans="1:26" x14ac:dyDescent="0.25">
      <c r="A369" s="1">
        <f t="shared" ca="1" si="54"/>
        <v>0.96489091179662401</v>
      </c>
      <c r="B369" s="1">
        <f t="shared" ca="1" si="55"/>
        <v>0.17702932228731039</v>
      </c>
      <c r="C369" s="1">
        <f t="shared" ca="1" si="55"/>
        <v>0.57716163100198914</v>
      </c>
      <c r="D369" s="1">
        <f t="shared" ca="1" si="52"/>
        <v>0.67902857862720101</v>
      </c>
      <c r="E369" s="1">
        <f t="shared" ca="1" si="52"/>
        <v>0.38645271518320057</v>
      </c>
      <c r="F369" s="1">
        <f t="shared" ca="1" si="52"/>
        <v>0.12332097317572266</v>
      </c>
      <c r="G369" s="1">
        <f t="shared" ca="1" si="52"/>
        <v>2.02029115250556E-2</v>
      </c>
      <c r="H369" s="1">
        <f t="shared" ca="1" si="54"/>
        <v>0.6292281489966699</v>
      </c>
      <c r="I369" s="1">
        <f t="shared" ca="1" si="54"/>
        <v>0.65771087451513832</v>
      </c>
      <c r="J369" s="1">
        <f t="shared" ca="1" si="54"/>
        <v>0.72138580507475947</v>
      </c>
      <c r="K369" s="4">
        <f t="shared" ca="1" si="59"/>
        <v>0.49364118721836714</v>
      </c>
      <c r="U369" s="1">
        <f t="shared" ca="1" si="58"/>
        <v>2</v>
      </c>
      <c r="V369" s="1">
        <f t="shared" ca="1" si="58"/>
        <v>4</v>
      </c>
      <c r="W369" s="1">
        <f t="shared" ca="1" si="58"/>
        <v>4</v>
      </c>
      <c r="X369" s="1">
        <f t="shared" ca="1" si="53"/>
        <v>1</v>
      </c>
      <c r="Y369" s="1">
        <f t="shared" ca="1" si="56"/>
        <v>0.6</v>
      </c>
      <c r="Z369" s="1">
        <f t="shared" ca="1" si="57"/>
        <v>0.61</v>
      </c>
    </row>
    <row r="370" spans="1:26" x14ac:dyDescent="0.25">
      <c r="A370" s="1">
        <f t="shared" ca="1" si="54"/>
        <v>0.80392767295135148</v>
      </c>
      <c r="B370" s="1">
        <f t="shared" ca="1" si="55"/>
        <v>0.19945168625296217</v>
      </c>
      <c r="C370" s="1">
        <f t="shared" ca="1" si="55"/>
        <v>0.20447557859208054</v>
      </c>
      <c r="D370" s="1">
        <f t="shared" ca="1" si="52"/>
        <v>0.98101536121242061</v>
      </c>
      <c r="E370" s="1">
        <f t="shared" ca="1" si="52"/>
        <v>0.7338510273239589</v>
      </c>
      <c r="F370" s="1">
        <f t="shared" ca="1" si="52"/>
        <v>0.19094709769189344</v>
      </c>
      <c r="G370" s="1">
        <f t="shared" ca="1" si="52"/>
        <v>0.54583501509000387</v>
      </c>
      <c r="H370" s="1">
        <f t="shared" ca="1" si="54"/>
        <v>0.40268382143361414</v>
      </c>
      <c r="I370" s="1">
        <f t="shared" ca="1" si="54"/>
        <v>0.72001568057990184</v>
      </c>
      <c r="J370" s="1">
        <f t="shared" ca="1" si="54"/>
        <v>0.69646103192218278</v>
      </c>
      <c r="K370" s="4">
        <f t="shared" ca="1" si="59"/>
        <v>0.54786639730503695</v>
      </c>
      <c r="U370" s="1">
        <f t="shared" ca="1" si="58"/>
        <v>4</v>
      </c>
      <c r="V370" s="1">
        <f t="shared" ca="1" si="58"/>
        <v>3</v>
      </c>
      <c r="W370" s="1">
        <f t="shared" ca="1" si="58"/>
        <v>5</v>
      </c>
      <c r="X370" s="1">
        <f t="shared" ca="1" si="53"/>
        <v>0</v>
      </c>
      <c r="Y370" s="1">
        <f t="shared" ca="1" si="56"/>
        <v>0.64</v>
      </c>
      <c r="Z370" s="1">
        <f t="shared" ca="1" si="57"/>
        <v>0.61</v>
      </c>
    </row>
    <row r="371" spans="1:26" x14ac:dyDescent="0.25">
      <c r="A371" s="1">
        <f t="shared" ca="1" si="54"/>
        <v>0.35476664777925548</v>
      </c>
      <c r="B371" s="1">
        <f t="shared" ca="1" si="55"/>
        <v>0.8473260022897201</v>
      </c>
      <c r="C371" s="1">
        <f t="shared" ca="1" si="55"/>
        <v>6.3867013104802695E-2</v>
      </c>
      <c r="D371" s="1">
        <f t="shared" ca="1" si="52"/>
        <v>0.1711126193661936</v>
      </c>
      <c r="E371" s="1">
        <f t="shared" ca="1" si="52"/>
        <v>0.55082576490217217</v>
      </c>
      <c r="F371" s="1">
        <f t="shared" ca="1" si="52"/>
        <v>0.8988176659741014</v>
      </c>
      <c r="G371" s="1">
        <f t="shared" ca="1" si="52"/>
        <v>0.70393125249776922</v>
      </c>
      <c r="H371" s="1">
        <f t="shared" ca="1" si="54"/>
        <v>3.9992428677862679E-2</v>
      </c>
      <c r="I371" s="1">
        <f t="shared" ca="1" si="54"/>
        <v>0.52274777001991679</v>
      </c>
      <c r="J371" s="1">
        <f t="shared" ca="1" si="54"/>
        <v>0.95639337055194795</v>
      </c>
      <c r="K371" s="4">
        <f t="shared" ca="1" si="59"/>
        <v>0.51097805351637415</v>
      </c>
      <c r="U371" s="1">
        <f t="shared" ca="1" si="58"/>
        <v>5</v>
      </c>
      <c r="V371" s="1">
        <f t="shared" ca="1" si="58"/>
        <v>1</v>
      </c>
      <c r="W371" s="1">
        <f t="shared" ca="1" si="58"/>
        <v>1</v>
      </c>
      <c r="X371" s="1">
        <f t="shared" ca="1" si="53"/>
        <v>0</v>
      </c>
      <c r="Y371" s="1">
        <f t="shared" ca="1" si="56"/>
        <v>0.68</v>
      </c>
      <c r="Z371" s="1">
        <f t="shared" ca="1" si="57"/>
        <v>0.62</v>
      </c>
    </row>
    <row r="372" spans="1:26" x14ac:dyDescent="0.25">
      <c r="A372" s="1">
        <f t="shared" ca="1" si="54"/>
        <v>4.0847564293574723E-2</v>
      </c>
      <c r="B372" s="1">
        <f t="shared" ca="1" si="55"/>
        <v>9.4459972713599738E-2</v>
      </c>
      <c r="C372" s="1">
        <f t="shared" ca="1" si="55"/>
        <v>0.51960128149606688</v>
      </c>
      <c r="D372" s="1">
        <f t="shared" ca="1" si="52"/>
        <v>0.54971816592057821</v>
      </c>
      <c r="E372" s="1">
        <f t="shared" ca="1" si="52"/>
        <v>3.816622407518333E-2</v>
      </c>
      <c r="F372" s="1">
        <f t="shared" ca="1" si="52"/>
        <v>0.8315914123513326</v>
      </c>
      <c r="G372" s="1">
        <f t="shared" ca="1" si="52"/>
        <v>0.59815460323765313</v>
      </c>
      <c r="H372" s="1">
        <f t="shared" ca="1" si="54"/>
        <v>0.12545653721650918</v>
      </c>
      <c r="I372" s="1">
        <f t="shared" ca="1" si="54"/>
        <v>0.69067792618478396</v>
      </c>
      <c r="J372" s="1">
        <f t="shared" ca="1" si="54"/>
        <v>0.17402404720126963</v>
      </c>
      <c r="K372" s="4">
        <f t="shared" ca="1" si="59"/>
        <v>0.36626977346905515</v>
      </c>
      <c r="U372" s="1">
        <f t="shared" ca="1" si="58"/>
        <v>2</v>
      </c>
      <c r="V372" s="1">
        <f t="shared" ca="1" si="58"/>
        <v>3</v>
      </c>
      <c r="W372" s="1">
        <f t="shared" ca="1" si="58"/>
        <v>6</v>
      </c>
      <c r="X372" s="1">
        <f t="shared" ca="1" si="53"/>
        <v>1</v>
      </c>
      <c r="Y372" s="1">
        <f t="shared" ca="1" si="56"/>
        <v>0.72</v>
      </c>
      <c r="Z372" s="1">
        <f t="shared" ca="1" si="57"/>
        <v>0.62</v>
      </c>
    </row>
    <row r="373" spans="1:26" x14ac:dyDescent="0.25">
      <c r="A373" s="1">
        <f t="shared" ca="1" si="54"/>
        <v>0.33901996532991918</v>
      </c>
      <c r="B373" s="1">
        <f t="shared" ca="1" si="55"/>
        <v>1.7377785029466852E-2</v>
      </c>
      <c r="C373" s="1">
        <f t="shared" ca="1" si="55"/>
        <v>0.14847309201797354</v>
      </c>
      <c r="D373" s="1">
        <f t="shared" ca="1" si="52"/>
        <v>0.81789064120102128</v>
      </c>
      <c r="E373" s="1">
        <f t="shared" ca="1" si="52"/>
        <v>9.8715939719396961E-2</v>
      </c>
      <c r="F373" s="1">
        <f t="shared" ca="1" si="52"/>
        <v>0.37210491033535797</v>
      </c>
      <c r="G373" s="1">
        <f t="shared" ca="1" si="52"/>
        <v>6.2619649715290882E-2</v>
      </c>
      <c r="H373" s="1">
        <f t="shared" ca="1" si="54"/>
        <v>0.36858724161352852</v>
      </c>
      <c r="I373" s="1">
        <f t="shared" ca="1" si="54"/>
        <v>0.5260697608955216</v>
      </c>
      <c r="J373" s="1">
        <f t="shared" ca="1" si="54"/>
        <v>0.32888626858449233</v>
      </c>
      <c r="K373" s="4">
        <f t="shared" ca="1" si="59"/>
        <v>0.3079745254441969</v>
      </c>
      <c r="U373" s="1">
        <f t="shared" ca="1" si="58"/>
        <v>5</v>
      </c>
      <c r="V373" s="1">
        <f t="shared" ca="1" si="58"/>
        <v>2</v>
      </c>
      <c r="W373" s="1">
        <f t="shared" ca="1" si="58"/>
        <v>5</v>
      </c>
      <c r="X373" s="1">
        <f t="shared" ca="1" si="53"/>
        <v>1</v>
      </c>
      <c r="Y373" s="1">
        <f t="shared" ca="1" si="56"/>
        <v>0.68</v>
      </c>
      <c r="Z373" s="1">
        <f t="shared" ca="1" si="57"/>
        <v>0.62</v>
      </c>
    </row>
    <row r="374" spans="1:26" x14ac:dyDescent="0.25">
      <c r="A374" s="1">
        <f t="shared" ca="1" si="54"/>
        <v>0.37527232220377038</v>
      </c>
      <c r="B374" s="1">
        <f t="shared" ca="1" si="55"/>
        <v>0.57714877708981505</v>
      </c>
      <c r="C374" s="1">
        <f t="shared" ca="1" si="55"/>
        <v>0.75316598410298841</v>
      </c>
      <c r="D374" s="1">
        <f t="shared" ca="1" si="52"/>
        <v>0.64231554920180745</v>
      </c>
      <c r="E374" s="1">
        <f t="shared" ca="1" si="52"/>
        <v>0.8032987779491555</v>
      </c>
      <c r="F374" s="1">
        <f t="shared" ca="1" si="52"/>
        <v>0.2893180144684675</v>
      </c>
      <c r="G374" s="1">
        <f t="shared" ca="1" si="52"/>
        <v>0.96939009518862163</v>
      </c>
      <c r="H374" s="1">
        <f t="shared" ca="1" si="54"/>
        <v>0.99175276345414554</v>
      </c>
      <c r="I374" s="1">
        <f t="shared" ca="1" si="54"/>
        <v>0.15891246916854462</v>
      </c>
      <c r="J374" s="1">
        <f t="shared" ca="1" si="54"/>
        <v>0.93215324997764382</v>
      </c>
      <c r="K374" s="4">
        <f t="shared" ca="1" si="59"/>
        <v>0.64927280028049594</v>
      </c>
      <c r="U374" s="1">
        <f t="shared" ca="1" si="58"/>
        <v>4</v>
      </c>
      <c r="V374" s="1">
        <f t="shared" ca="1" si="58"/>
        <v>5</v>
      </c>
      <c r="W374" s="1">
        <f t="shared" ca="1" si="58"/>
        <v>3</v>
      </c>
      <c r="X374" s="1">
        <f t="shared" ca="1" si="53"/>
        <v>0</v>
      </c>
      <c r="Y374" s="1">
        <f t="shared" ca="1" si="56"/>
        <v>0.68</v>
      </c>
      <c r="Z374" s="1">
        <f t="shared" ca="1" si="57"/>
        <v>0.61</v>
      </c>
    </row>
    <row r="375" spans="1:26" x14ac:dyDescent="0.25">
      <c r="A375" s="1">
        <f t="shared" ca="1" si="54"/>
        <v>0.20659574422065008</v>
      </c>
      <c r="B375" s="1">
        <f t="shared" ca="1" si="55"/>
        <v>0.9044531981427657</v>
      </c>
      <c r="C375" s="1">
        <f t="shared" ca="1" si="55"/>
        <v>0.40783200162887168</v>
      </c>
      <c r="D375" s="1">
        <f t="shared" ca="1" si="52"/>
        <v>0.9743324119654011</v>
      </c>
      <c r="E375" s="1">
        <f t="shared" ca="1" si="52"/>
        <v>6.2450392664055054E-2</v>
      </c>
      <c r="F375" s="1">
        <f t="shared" ca="1" si="52"/>
        <v>5.0695269069371829E-2</v>
      </c>
      <c r="G375" s="1">
        <f t="shared" ca="1" si="52"/>
        <v>0.62942462719923997</v>
      </c>
      <c r="H375" s="1">
        <f t="shared" ca="1" si="54"/>
        <v>0.70703586135047047</v>
      </c>
      <c r="I375" s="1">
        <f t="shared" ca="1" si="54"/>
        <v>0.82627903031863215</v>
      </c>
      <c r="J375" s="1">
        <f t="shared" ca="1" si="54"/>
        <v>0.59697630998001483</v>
      </c>
      <c r="K375" s="4">
        <f t="shared" ca="1" si="59"/>
        <v>0.53660748465394725</v>
      </c>
      <c r="U375" s="1">
        <f t="shared" ca="1" si="58"/>
        <v>5</v>
      </c>
      <c r="V375" s="1">
        <f t="shared" ca="1" si="58"/>
        <v>3</v>
      </c>
      <c r="W375" s="1">
        <f t="shared" ca="1" si="58"/>
        <v>4</v>
      </c>
      <c r="X375" s="1">
        <f t="shared" ca="1" si="53"/>
        <v>0</v>
      </c>
      <c r="Y375" s="1">
        <f t="shared" ca="1" si="56"/>
        <v>0.68</v>
      </c>
      <c r="Z375" s="1">
        <f t="shared" ca="1" si="57"/>
        <v>0.61</v>
      </c>
    </row>
    <row r="376" spans="1:26" x14ac:dyDescent="0.25">
      <c r="A376" s="1">
        <f t="shared" ca="1" si="54"/>
        <v>0.48644039698361208</v>
      </c>
      <c r="B376" s="1">
        <f t="shared" ca="1" si="55"/>
        <v>0.71459193024834422</v>
      </c>
      <c r="C376" s="1">
        <f t="shared" ca="1" si="55"/>
        <v>0.62160885629322715</v>
      </c>
      <c r="D376" s="1">
        <f t="shared" ca="1" si="52"/>
        <v>0.20241364917317861</v>
      </c>
      <c r="E376" s="1">
        <f t="shared" ca="1" si="52"/>
        <v>0.90618465501011702</v>
      </c>
      <c r="F376" s="1">
        <f t="shared" ca="1" si="52"/>
        <v>0.90018798745897977</v>
      </c>
      <c r="G376" s="1">
        <f t="shared" ca="1" si="52"/>
        <v>9.1314569930197376E-2</v>
      </c>
      <c r="H376" s="1">
        <f t="shared" ca="1" si="54"/>
        <v>0.96680853649385889</v>
      </c>
      <c r="I376" s="1">
        <f t="shared" ca="1" si="54"/>
        <v>0.89750528839872712</v>
      </c>
      <c r="J376" s="1">
        <f t="shared" ca="1" si="54"/>
        <v>0.56024591618950548</v>
      </c>
      <c r="K376" s="4">
        <f t="shared" ca="1" si="59"/>
        <v>0.63473017861797476</v>
      </c>
      <c r="U376" s="1">
        <f t="shared" ca="1" si="58"/>
        <v>5</v>
      </c>
      <c r="V376" s="1">
        <f t="shared" ca="1" si="58"/>
        <v>1</v>
      </c>
      <c r="W376" s="1">
        <f t="shared" ca="1" si="58"/>
        <v>4</v>
      </c>
      <c r="X376" s="1">
        <f t="shared" ca="1" si="53"/>
        <v>0</v>
      </c>
      <c r="Y376" s="1">
        <f t="shared" ca="1" si="56"/>
        <v>0.72</v>
      </c>
      <c r="Z376" s="1">
        <f t="shared" ca="1" si="57"/>
        <v>0.61</v>
      </c>
    </row>
    <row r="377" spans="1:26" x14ac:dyDescent="0.25">
      <c r="A377" s="1">
        <f t="shared" ca="1" si="54"/>
        <v>0.88261580802344608</v>
      </c>
      <c r="B377" s="1">
        <f t="shared" ca="1" si="55"/>
        <v>0.1712234922153103</v>
      </c>
      <c r="C377" s="1">
        <f t="shared" ca="1" si="55"/>
        <v>0.97410382114024163</v>
      </c>
      <c r="D377" s="1">
        <f t="shared" ca="1" si="52"/>
        <v>0.179599192372634</v>
      </c>
      <c r="E377" s="1">
        <f t="shared" ca="1" si="52"/>
        <v>0.80694903271869223</v>
      </c>
      <c r="F377" s="1">
        <f t="shared" ca="1" si="52"/>
        <v>0.53825164329597586</v>
      </c>
      <c r="G377" s="1">
        <f t="shared" ca="1" si="52"/>
        <v>0.95040219087016986</v>
      </c>
      <c r="H377" s="1">
        <f t="shared" ca="1" si="54"/>
        <v>0.90628260433076691</v>
      </c>
      <c r="I377" s="1">
        <f t="shared" ca="1" si="54"/>
        <v>0.49750974623379018</v>
      </c>
      <c r="J377" s="1">
        <f t="shared" ca="1" si="54"/>
        <v>0.85605576204510969</v>
      </c>
      <c r="K377" s="4">
        <f t="shared" ca="1" si="59"/>
        <v>0.67629932932461367</v>
      </c>
      <c r="U377" s="1">
        <f t="shared" ca="1" si="58"/>
        <v>2</v>
      </c>
      <c r="V377" s="1">
        <f t="shared" ca="1" si="58"/>
        <v>6</v>
      </c>
      <c r="W377" s="1">
        <f t="shared" ca="1" si="58"/>
        <v>3</v>
      </c>
      <c r="X377" s="1">
        <f t="shared" ca="1" si="53"/>
        <v>1</v>
      </c>
      <c r="Y377" s="1">
        <f t="shared" ca="1" si="56"/>
        <v>0.72</v>
      </c>
      <c r="Z377" s="1">
        <f t="shared" ca="1" si="57"/>
        <v>0.62</v>
      </c>
    </row>
    <row r="378" spans="1:26" x14ac:dyDescent="0.25">
      <c r="A378" s="1">
        <f t="shared" ca="1" si="54"/>
        <v>0.96587411339303098</v>
      </c>
      <c r="B378" s="1">
        <f t="shared" ca="1" si="55"/>
        <v>0.80682958173906461</v>
      </c>
      <c r="C378" s="1">
        <f t="shared" ca="1" si="55"/>
        <v>0.50003616612797364</v>
      </c>
      <c r="D378" s="1">
        <f t="shared" ca="1" si="52"/>
        <v>5.4374003976564445E-2</v>
      </c>
      <c r="E378" s="1">
        <f t="shared" ca="1" si="52"/>
        <v>0.1892163712639634</v>
      </c>
      <c r="F378" s="1">
        <f t="shared" ca="1" si="52"/>
        <v>0.13407726426673061</v>
      </c>
      <c r="G378" s="1">
        <f t="shared" ca="1" si="52"/>
        <v>0.18985503323503783</v>
      </c>
      <c r="H378" s="1">
        <f t="shared" ca="1" si="54"/>
        <v>0.79427246541557028</v>
      </c>
      <c r="I378" s="1">
        <f t="shared" ca="1" si="54"/>
        <v>0.73339747139962386</v>
      </c>
      <c r="J378" s="1">
        <f t="shared" ca="1" si="54"/>
        <v>0.78024096147455069</v>
      </c>
      <c r="K378" s="4">
        <f t="shared" ca="1" si="59"/>
        <v>0.51481734322921102</v>
      </c>
      <c r="U378" s="1">
        <f t="shared" ca="1" si="58"/>
        <v>3</v>
      </c>
      <c r="V378" s="1">
        <f t="shared" ca="1" si="58"/>
        <v>3</v>
      </c>
      <c r="W378" s="1">
        <f t="shared" ca="1" si="58"/>
        <v>2</v>
      </c>
      <c r="X378" s="1">
        <f t="shared" ca="1" si="53"/>
        <v>1</v>
      </c>
      <c r="Y378" s="1">
        <f t="shared" ca="1" si="56"/>
        <v>0.72</v>
      </c>
      <c r="Z378" s="1">
        <f t="shared" ca="1" si="57"/>
        <v>0.62</v>
      </c>
    </row>
    <row r="379" spans="1:26" x14ac:dyDescent="0.25">
      <c r="A379" s="1">
        <f t="shared" ca="1" si="54"/>
        <v>0.30063657737916227</v>
      </c>
      <c r="B379" s="1">
        <f t="shared" ca="1" si="55"/>
        <v>0.10366519450915279</v>
      </c>
      <c r="C379" s="1">
        <f t="shared" ca="1" si="55"/>
        <v>0.83503952579498408</v>
      </c>
      <c r="D379" s="1">
        <f t="shared" ca="1" si="52"/>
        <v>9.2215792535988772E-2</v>
      </c>
      <c r="E379" s="1">
        <f t="shared" ca="1" si="52"/>
        <v>0.5975239760896528</v>
      </c>
      <c r="F379" s="1">
        <f t="shared" ca="1" si="52"/>
        <v>0.54044040278022387</v>
      </c>
      <c r="G379" s="1">
        <f t="shared" ca="1" si="52"/>
        <v>0.54305062134080218</v>
      </c>
      <c r="H379" s="1">
        <f t="shared" ca="1" si="54"/>
        <v>0.570346349871514</v>
      </c>
      <c r="I379" s="1">
        <f t="shared" ca="1" si="54"/>
        <v>0.80282276751205539</v>
      </c>
      <c r="J379" s="1">
        <f t="shared" ca="1" si="54"/>
        <v>0.48386996490115908</v>
      </c>
      <c r="K379" s="4">
        <f t="shared" ca="1" si="59"/>
        <v>0.48696111727146951</v>
      </c>
      <c r="U379" s="1">
        <f t="shared" ca="1" si="58"/>
        <v>6</v>
      </c>
      <c r="V379" s="1">
        <f t="shared" ca="1" si="58"/>
        <v>2</v>
      </c>
      <c r="W379" s="1">
        <f t="shared" ca="1" si="58"/>
        <v>2</v>
      </c>
      <c r="X379" s="1">
        <f t="shared" ca="1" si="53"/>
        <v>2</v>
      </c>
      <c r="Y379" s="1">
        <f t="shared" ca="1" si="56"/>
        <v>0.72</v>
      </c>
      <c r="Z379" s="1">
        <f t="shared" ca="1" si="57"/>
        <v>0.62</v>
      </c>
    </row>
    <row r="380" spans="1:26" x14ac:dyDescent="0.25">
      <c r="A380" s="1">
        <f t="shared" ca="1" si="54"/>
        <v>0.34446011939047438</v>
      </c>
      <c r="B380" s="1">
        <f t="shared" ca="1" si="55"/>
        <v>0.43787892528805583</v>
      </c>
      <c r="C380" s="1">
        <f t="shared" ca="1" si="55"/>
        <v>5.7272948302657167E-2</v>
      </c>
      <c r="D380" s="1">
        <f t="shared" ca="1" si="52"/>
        <v>0.31173039348669007</v>
      </c>
      <c r="E380" s="1">
        <f t="shared" ca="1" si="52"/>
        <v>0.50121512664156564</v>
      </c>
      <c r="F380" s="1">
        <f t="shared" ca="1" si="52"/>
        <v>0.97931067165225394</v>
      </c>
      <c r="G380" s="1">
        <f t="shared" ca="1" si="52"/>
        <v>3.9311053266975371E-2</v>
      </c>
      <c r="H380" s="1">
        <f t="shared" ca="1" si="54"/>
        <v>0.50403797122834104</v>
      </c>
      <c r="I380" s="1">
        <f t="shared" ca="1" si="54"/>
        <v>0.54437576997469417</v>
      </c>
      <c r="J380" s="1">
        <f t="shared" ca="1" si="54"/>
        <v>0.336030412751958</v>
      </c>
      <c r="K380" s="4">
        <f t="shared" ca="1" si="59"/>
        <v>0.40556233919836659</v>
      </c>
      <c r="U380" s="1">
        <f t="shared" ca="1" si="58"/>
        <v>2</v>
      </c>
      <c r="V380" s="1">
        <f t="shared" ca="1" si="58"/>
        <v>3</v>
      </c>
      <c r="W380" s="1">
        <f t="shared" ca="1" si="58"/>
        <v>4</v>
      </c>
      <c r="X380" s="1">
        <f t="shared" ca="1" si="53"/>
        <v>1</v>
      </c>
      <c r="Y380" s="1">
        <f t="shared" ca="1" si="56"/>
        <v>0.68</v>
      </c>
      <c r="Z380" s="1">
        <f t="shared" ca="1" si="57"/>
        <v>0.61</v>
      </c>
    </row>
    <row r="381" spans="1:26" x14ac:dyDescent="0.25">
      <c r="A381" s="1">
        <f t="shared" ca="1" si="54"/>
        <v>0.73352655975493686</v>
      </c>
      <c r="B381" s="1">
        <f t="shared" ca="1" si="55"/>
        <v>0.6809358837769296</v>
      </c>
      <c r="C381" s="1">
        <f t="shared" ca="1" si="55"/>
        <v>0.71946331649798134</v>
      </c>
      <c r="D381" s="1">
        <f t="shared" ca="1" si="52"/>
        <v>0.10276034445255378</v>
      </c>
      <c r="E381" s="1">
        <f t="shared" ca="1" si="52"/>
        <v>0.69581663004299077</v>
      </c>
      <c r="F381" s="1">
        <f t="shared" ca="1" si="52"/>
        <v>0.88589239546002296</v>
      </c>
      <c r="G381" s="1">
        <f t="shared" ca="1" si="52"/>
        <v>0.84724070541321916</v>
      </c>
      <c r="H381" s="1">
        <f t="shared" ca="1" si="54"/>
        <v>3.0085178043172345E-2</v>
      </c>
      <c r="I381" s="1">
        <f t="shared" ca="1" si="54"/>
        <v>0.98801023347285688</v>
      </c>
      <c r="J381" s="1">
        <f t="shared" ca="1" si="54"/>
        <v>0.45770133474166552</v>
      </c>
      <c r="K381" s="4">
        <f t="shared" ca="1" si="59"/>
        <v>0.61414325816563298</v>
      </c>
      <c r="U381" s="1">
        <f t="shared" ca="1" si="58"/>
        <v>2</v>
      </c>
      <c r="V381" s="1">
        <f t="shared" ca="1" si="58"/>
        <v>5</v>
      </c>
      <c r="W381" s="1">
        <f t="shared" ca="1" si="58"/>
        <v>4</v>
      </c>
      <c r="X381" s="1">
        <f t="shared" ca="1" si="53"/>
        <v>1</v>
      </c>
      <c r="Y381" s="1">
        <f t="shared" ca="1" si="56"/>
        <v>0.64</v>
      </c>
      <c r="Z381" s="1">
        <f t="shared" ca="1" si="57"/>
        <v>0.6</v>
      </c>
    </row>
    <row r="382" spans="1:26" x14ac:dyDescent="0.25">
      <c r="A382" s="1">
        <f t="shared" ca="1" si="54"/>
        <v>0.68015734700818953</v>
      </c>
      <c r="B382" s="1">
        <f t="shared" ca="1" si="55"/>
        <v>8.2687217922992828E-2</v>
      </c>
      <c r="C382" s="1">
        <f t="shared" ca="1" si="55"/>
        <v>0.85942370090545361</v>
      </c>
      <c r="D382" s="1">
        <f t="shared" ca="1" si="52"/>
        <v>0.90162390629150835</v>
      </c>
      <c r="E382" s="1">
        <f t="shared" ca="1" si="52"/>
        <v>0.3895133854038122</v>
      </c>
      <c r="F382" s="1">
        <f t="shared" ca="1" si="52"/>
        <v>4.2488058495161019E-2</v>
      </c>
      <c r="G382" s="1">
        <f t="shared" ca="1" si="52"/>
        <v>0.45187805707571971</v>
      </c>
      <c r="H382" s="1">
        <f t="shared" ca="1" si="54"/>
        <v>0.60419317579482457</v>
      </c>
      <c r="I382" s="1">
        <f t="shared" ca="1" si="54"/>
        <v>0.1552881394655401</v>
      </c>
      <c r="J382" s="1">
        <f t="shared" ca="1" si="54"/>
        <v>0.32032580162152802</v>
      </c>
      <c r="K382" s="4">
        <f t="shared" ca="1" si="59"/>
        <v>0.44875787899847303</v>
      </c>
      <c r="U382" s="1">
        <f t="shared" ca="1" si="58"/>
        <v>3</v>
      </c>
      <c r="V382" s="1">
        <f t="shared" ca="1" si="58"/>
        <v>6</v>
      </c>
      <c r="W382" s="1">
        <f t="shared" ca="1" si="58"/>
        <v>4</v>
      </c>
      <c r="X382" s="1">
        <f t="shared" ca="1" si="53"/>
        <v>0</v>
      </c>
      <c r="Y382" s="1">
        <f t="shared" ca="1" si="56"/>
        <v>0.6</v>
      </c>
      <c r="Z382" s="1">
        <f t="shared" ca="1" si="57"/>
        <v>0.6</v>
      </c>
    </row>
    <row r="383" spans="1:26" x14ac:dyDescent="0.25">
      <c r="A383" s="1">
        <f t="shared" ca="1" si="54"/>
        <v>9.1815551481290614E-2</v>
      </c>
      <c r="B383" s="1">
        <f t="shared" ca="1" si="55"/>
        <v>0.57820054530631781</v>
      </c>
      <c r="C383" s="1">
        <f t="shared" ca="1" si="55"/>
        <v>0.27537015289250089</v>
      </c>
      <c r="D383" s="1">
        <f t="shared" ca="1" si="52"/>
        <v>0.88182691579823314</v>
      </c>
      <c r="E383" s="1">
        <f t="shared" ca="1" si="52"/>
        <v>0.85513332256245156</v>
      </c>
      <c r="F383" s="1">
        <f t="shared" ca="1" si="52"/>
        <v>0.14177545921038037</v>
      </c>
      <c r="G383" s="1">
        <f t="shared" ca="1" si="52"/>
        <v>0.40395394692591202</v>
      </c>
      <c r="H383" s="1">
        <f t="shared" ca="1" si="54"/>
        <v>0.63724521310005477</v>
      </c>
      <c r="I383" s="1">
        <f t="shared" ca="1" si="54"/>
        <v>0.75697773204253072</v>
      </c>
      <c r="J383" s="1">
        <f t="shared" ca="1" si="54"/>
        <v>0.74664547693418393</v>
      </c>
      <c r="K383" s="4">
        <f t="shared" ca="1" si="59"/>
        <v>0.53689443162538564</v>
      </c>
      <c r="U383" s="1">
        <f t="shared" ca="1" si="58"/>
        <v>3</v>
      </c>
      <c r="V383" s="1">
        <f t="shared" ca="1" si="58"/>
        <v>2</v>
      </c>
      <c r="W383" s="1">
        <f t="shared" ca="1" si="58"/>
        <v>6</v>
      </c>
      <c r="X383" s="1">
        <f t="shared" ca="1" si="53"/>
        <v>1</v>
      </c>
      <c r="Y383" s="1">
        <f t="shared" ca="1" si="56"/>
        <v>0.64</v>
      </c>
      <c r="Z383" s="1">
        <f t="shared" ca="1" si="57"/>
        <v>0.6</v>
      </c>
    </row>
    <row r="384" spans="1:26" x14ac:dyDescent="0.25">
      <c r="A384" s="1">
        <f t="shared" ca="1" si="54"/>
        <v>0.25851837286750523</v>
      </c>
      <c r="B384" s="1">
        <f t="shared" ca="1" si="55"/>
        <v>6.2206641883535418E-2</v>
      </c>
      <c r="C384" s="1">
        <f t="shared" ca="1" si="55"/>
        <v>0.87687676675897419</v>
      </c>
      <c r="D384" s="1">
        <f t="shared" ca="1" si="52"/>
        <v>0.25177598981334504</v>
      </c>
      <c r="E384" s="1">
        <f t="shared" ca="1" si="52"/>
        <v>0.27483789400480629</v>
      </c>
      <c r="F384" s="1">
        <f t="shared" ca="1" si="52"/>
        <v>0.89208032209460475</v>
      </c>
      <c r="G384" s="1">
        <f t="shared" ca="1" si="52"/>
        <v>0.58001866784880318</v>
      </c>
      <c r="H384" s="1">
        <f t="shared" ca="1" si="54"/>
        <v>0.41074936125176875</v>
      </c>
      <c r="I384" s="1">
        <f t="shared" ca="1" si="54"/>
        <v>0.77767380243635187</v>
      </c>
      <c r="J384" s="1">
        <f t="shared" ca="1" si="54"/>
        <v>6.6689768916956549E-3</v>
      </c>
      <c r="K384" s="4">
        <f t="shared" ca="1" si="59"/>
        <v>0.43914067958513908</v>
      </c>
      <c r="U384" s="1">
        <f t="shared" ca="1" si="58"/>
        <v>2</v>
      </c>
      <c r="V384" s="1">
        <f t="shared" ca="1" si="58"/>
        <v>1</v>
      </c>
      <c r="W384" s="1">
        <f t="shared" ca="1" si="58"/>
        <v>4</v>
      </c>
      <c r="X384" s="1">
        <f t="shared" ca="1" si="53"/>
        <v>1</v>
      </c>
      <c r="Y384" s="1">
        <f t="shared" ca="1" si="56"/>
        <v>0.6</v>
      </c>
      <c r="Z384" s="1">
        <f t="shared" ca="1" si="57"/>
        <v>0.59</v>
      </c>
    </row>
    <row r="385" spans="1:26" x14ac:dyDescent="0.25">
      <c r="A385" s="1">
        <f t="shared" ca="1" si="54"/>
        <v>0.89237092605679091</v>
      </c>
      <c r="B385" s="1">
        <f t="shared" ca="1" si="55"/>
        <v>5.1734865431833033E-2</v>
      </c>
      <c r="C385" s="1">
        <f t="shared" ca="1" si="55"/>
        <v>0.43821827151266335</v>
      </c>
      <c r="D385" s="1">
        <f t="shared" ca="1" si="52"/>
        <v>0.77670361938261101</v>
      </c>
      <c r="E385" s="1">
        <f t="shared" ca="1" si="52"/>
        <v>0.15642584738526377</v>
      </c>
      <c r="F385" s="1">
        <f t="shared" ca="1" si="52"/>
        <v>0.78452494799795525</v>
      </c>
      <c r="G385" s="1">
        <f t="shared" ca="1" si="52"/>
        <v>0.69088632577791276</v>
      </c>
      <c r="H385" s="1">
        <f t="shared" ca="1" si="54"/>
        <v>0.53129075781850899</v>
      </c>
      <c r="I385" s="1">
        <f t="shared" ca="1" si="54"/>
        <v>0.34670074158625974</v>
      </c>
      <c r="J385" s="1">
        <f t="shared" ca="1" si="54"/>
        <v>0.98816496952079813</v>
      </c>
      <c r="K385" s="4">
        <f t="shared" ca="1" si="59"/>
        <v>0.56570212724705971</v>
      </c>
      <c r="U385" s="1">
        <f t="shared" ca="1" si="58"/>
        <v>3</v>
      </c>
      <c r="V385" s="1">
        <f t="shared" ca="1" si="58"/>
        <v>3</v>
      </c>
      <c r="W385" s="1">
        <f t="shared" ca="1" si="58"/>
        <v>1</v>
      </c>
      <c r="X385" s="1">
        <f t="shared" ca="1" si="53"/>
        <v>0</v>
      </c>
      <c r="Y385" s="1">
        <f t="shared" ca="1" si="56"/>
        <v>0.56000000000000005</v>
      </c>
      <c r="Z385" s="1">
        <f t="shared" ca="1" si="57"/>
        <v>0.59</v>
      </c>
    </row>
    <row r="386" spans="1:26" x14ac:dyDescent="0.25">
      <c r="A386" s="1">
        <f t="shared" ca="1" si="54"/>
        <v>0.96798304880329167</v>
      </c>
      <c r="B386" s="1">
        <f t="shared" ca="1" si="55"/>
        <v>0.23633684131586552</v>
      </c>
      <c r="C386" s="1">
        <f t="shared" ca="1" si="55"/>
        <v>0.68585868847653952</v>
      </c>
      <c r="D386" s="1">
        <f t="shared" ca="1" si="52"/>
        <v>0.72488386420813788</v>
      </c>
      <c r="E386" s="1">
        <f t="shared" ca="1" si="52"/>
        <v>0.38513544099070129</v>
      </c>
      <c r="F386" s="1">
        <f t="shared" ca="1" si="52"/>
        <v>0.10248525467189273</v>
      </c>
      <c r="G386" s="1">
        <f t="shared" ca="1" si="52"/>
        <v>0.37367455365665103</v>
      </c>
      <c r="H386" s="1">
        <f t="shared" ca="1" si="54"/>
        <v>0.10862487208081784</v>
      </c>
      <c r="I386" s="1">
        <f t="shared" ca="1" si="54"/>
        <v>0.75584185317263253</v>
      </c>
      <c r="J386" s="1">
        <f t="shared" ca="1" si="54"/>
        <v>0.30730049170057061</v>
      </c>
      <c r="K386" s="4">
        <f t="shared" ca="1" si="59"/>
        <v>0.46481249090770999</v>
      </c>
      <c r="U386" s="1">
        <f t="shared" ca="1" si="58"/>
        <v>4</v>
      </c>
      <c r="V386" s="1">
        <f t="shared" ca="1" si="58"/>
        <v>4</v>
      </c>
      <c r="W386" s="1">
        <f t="shared" ca="1" si="58"/>
        <v>5</v>
      </c>
      <c r="X386" s="1">
        <f t="shared" ca="1" si="53"/>
        <v>0</v>
      </c>
      <c r="Y386" s="1">
        <f t="shared" ca="1" si="56"/>
        <v>0.56000000000000005</v>
      </c>
      <c r="Z386" s="1">
        <f t="shared" ca="1" si="57"/>
        <v>0.59</v>
      </c>
    </row>
    <row r="387" spans="1:26" x14ac:dyDescent="0.25">
      <c r="A387" s="1">
        <f t="shared" ca="1" si="54"/>
        <v>0.8932569720075324</v>
      </c>
      <c r="B387" s="1">
        <f t="shared" ca="1" si="55"/>
        <v>0.96054993055854976</v>
      </c>
      <c r="C387" s="1">
        <f t="shared" ca="1" si="55"/>
        <v>0.19894118355563284</v>
      </c>
      <c r="D387" s="1">
        <f t="shared" ca="1" si="52"/>
        <v>0.93801955186357</v>
      </c>
      <c r="E387" s="1">
        <f t="shared" ca="1" si="52"/>
        <v>0.92651415769773049</v>
      </c>
      <c r="F387" s="1">
        <f t="shared" ca="1" si="52"/>
        <v>0.48273663896919083</v>
      </c>
      <c r="G387" s="1">
        <f t="shared" ca="1" si="52"/>
        <v>0.89755189891629039</v>
      </c>
      <c r="H387" s="1">
        <f t="shared" ca="1" si="54"/>
        <v>0.35262448033542948</v>
      </c>
      <c r="I387" s="1">
        <f t="shared" ca="1" si="54"/>
        <v>4.7861901610001367E-2</v>
      </c>
      <c r="J387" s="1">
        <f t="shared" ca="1" si="54"/>
        <v>0.65033275545971925</v>
      </c>
      <c r="K387" s="4">
        <f t="shared" ca="1" si="59"/>
        <v>0.63483894709736466</v>
      </c>
      <c r="U387" s="1">
        <f t="shared" ca="1" si="58"/>
        <v>5</v>
      </c>
      <c r="V387" s="1">
        <f t="shared" ca="1" si="58"/>
        <v>4</v>
      </c>
      <c r="W387" s="1">
        <f t="shared" ca="1" si="58"/>
        <v>4</v>
      </c>
      <c r="X387" s="1">
        <f t="shared" ca="1" si="53"/>
        <v>0</v>
      </c>
      <c r="Y387" s="1">
        <f t="shared" ca="1" si="56"/>
        <v>0.64</v>
      </c>
      <c r="Z387" s="1">
        <f t="shared" ca="1" si="57"/>
        <v>0.59</v>
      </c>
    </row>
    <row r="388" spans="1:26" x14ac:dyDescent="0.25">
      <c r="A388" s="1">
        <f t="shared" ca="1" si="54"/>
        <v>0.99993470488205294</v>
      </c>
      <c r="B388" s="1">
        <f t="shared" ca="1" si="55"/>
        <v>0.90268505330716808</v>
      </c>
      <c r="C388" s="1">
        <f t="shared" ca="1" si="55"/>
        <v>0.52397115834556363</v>
      </c>
      <c r="D388" s="1">
        <f t="shared" ca="1" si="55"/>
        <v>0.41415554900705154</v>
      </c>
      <c r="E388" s="1">
        <f t="shared" ca="1" si="55"/>
        <v>0.48548413489032938</v>
      </c>
      <c r="F388" s="1">
        <f t="shared" ca="1" si="55"/>
        <v>0.65800161985996142</v>
      </c>
      <c r="G388" s="1">
        <f t="shared" ca="1" si="55"/>
        <v>1.6494372055084527E-2</v>
      </c>
      <c r="H388" s="1">
        <f t="shared" ca="1" si="54"/>
        <v>0.34043605573096047</v>
      </c>
      <c r="I388" s="1">
        <f t="shared" ca="1" si="54"/>
        <v>0.70533574905476093</v>
      </c>
      <c r="J388" s="1">
        <f t="shared" ca="1" si="54"/>
        <v>0.11987323802878691</v>
      </c>
      <c r="K388" s="4">
        <f t="shared" ca="1" si="59"/>
        <v>0.51663716351617195</v>
      </c>
      <c r="U388" s="1">
        <f t="shared" ca="1" si="58"/>
        <v>6</v>
      </c>
      <c r="V388" s="1">
        <f t="shared" ca="1" si="58"/>
        <v>4</v>
      </c>
      <c r="W388" s="1">
        <f t="shared" ca="1" si="58"/>
        <v>2</v>
      </c>
      <c r="X388" s="1">
        <f t="shared" ca="1" si="53"/>
        <v>1</v>
      </c>
      <c r="Y388" s="1">
        <f t="shared" ca="1" si="56"/>
        <v>0.68</v>
      </c>
      <c r="Z388" s="1">
        <f t="shared" ca="1" si="57"/>
        <v>0.6</v>
      </c>
    </row>
    <row r="389" spans="1:26" x14ac:dyDescent="0.25">
      <c r="A389" s="1">
        <f t="shared" ca="1" si="54"/>
        <v>0.91511602097549294</v>
      </c>
      <c r="B389" s="1">
        <f t="shared" ca="1" si="55"/>
        <v>0.15455403912833909</v>
      </c>
      <c r="C389" s="1">
        <f t="shared" ca="1" si="55"/>
        <v>9.8356528883354999E-2</v>
      </c>
      <c r="D389" s="1">
        <f t="shared" ca="1" si="55"/>
        <v>0.52482475512936588</v>
      </c>
      <c r="E389" s="1">
        <f t="shared" ca="1" si="55"/>
        <v>0.77496554070878798</v>
      </c>
      <c r="F389" s="1">
        <f t="shared" ca="1" si="55"/>
        <v>0.70244843528623802</v>
      </c>
      <c r="G389" s="1">
        <f t="shared" ca="1" si="55"/>
        <v>7.4375733462256788E-2</v>
      </c>
      <c r="H389" s="1">
        <f t="shared" ca="1" si="54"/>
        <v>0.11104803360045412</v>
      </c>
      <c r="I389" s="1">
        <f t="shared" ca="1" si="54"/>
        <v>0.16076593238246806</v>
      </c>
      <c r="J389" s="1">
        <f t="shared" ca="1" si="54"/>
        <v>0.12124817066315929</v>
      </c>
      <c r="K389" s="4">
        <f t="shared" ca="1" si="59"/>
        <v>0.36377031902199175</v>
      </c>
      <c r="U389" s="1">
        <f t="shared" ca="1" si="58"/>
        <v>5</v>
      </c>
      <c r="V389" s="1">
        <f t="shared" ca="1" si="58"/>
        <v>2</v>
      </c>
      <c r="W389" s="1">
        <f t="shared" ca="1" si="58"/>
        <v>4</v>
      </c>
      <c r="X389" s="1">
        <f t="shared" ca="1" si="53"/>
        <v>1</v>
      </c>
      <c r="Y389" s="1">
        <f t="shared" ca="1" si="56"/>
        <v>0.68</v>
      </c>
      <c r="Z389" s="1">
        <f t="shared" ca="1" si="57"/>
        <v>0.6</v>
      </c>
    </row>
    <row r="390" spans="1:26" x14ac:dyDescent="0.25">
      <c r="A390" s="1">
        <f t="shared" ca="1" si="54"/>
        <v>0.94237866097860534</v>
      </c>
      <c r="B390" s="1">
        <f t="shared" ca="1" si="55"/>
        <v>3.3870844362341224E-2</v>
      </c>
      <c r="C390" s="1">
        <f t="shared" ca="1" si="55"/>
        <v>0.32268137491442594</v>
      </c>
      <c r="D390" s="1">
        <f t="shared" ca="1" si="55"/>
        <v>0.6843159466157418</v>
      </c>
      <c r="E390" s="1">
        <f t="shared" ca="1" si="55"/>
        <v>0.17663265169921005</v>
      </c>
      <c r="F390" s="1">
        <f t="shared" ca="1" si="55"/>
        <v>0.42721662049118625</v>
      </c>
      <c r="G390" s="1">
        <f t="shared" ca="1" si="55"/>
        <v>0.37405819688170672</v>
      </c>
      <c r="H390" s="1">
        <f t="shared" ca="1" si="54"/>
        <v>0.7856563817085167</v>
      </c>
      <c r="I390" s="1">
        <f t="shared" ca="1" si="54"/>
        <v>0.96570098929229164</v>
      </c>
      <c r="J390" s="1">
        <f t="shared" ca="1" si="54"/>
        <v>0.54808899917221654</v>
      </c>
      <c r="K390" s="4">
        <f t="shared" ca="1" si="59"/>
        <v>0.5260600666116243</v>
      </c>
      <c r="U390" s="1">
        <f t="shared" ca="1" si="58"/>
        <v>1</v>
      </c>
      <c r="V390" s="1">
        <f t="shared" ca="1" si="58"/>
        <v>3</v>
      </c>
      <c r="W390" s="1">
        <f t="shared" ca="1" si="58"/>
        <v>1</v>
      </c>
      <c r="X390" s="1">
        <f t="shared" ca="1" si="53"/>
        <v>0</v>
      </c>
      <c r="Y390" s="1">
        <f t="shared" ca="1" si="56"/>
        <v>0.64</v>
      </c>
      <c r="Z390" s="1">
        <f t="shared" ca="1" si="57"/>
        <v>0.59</v>
      </c>
    </row>
    <row r="391" spans="1:26" x14ac:dyDescent="0.25">
      <c r="A391" s="1">
        <f t="shared" ca="1" si="54"/>
        <v>3.2302843431743722E-2</v>
      </c>
      <c r="B391" s="1">
        <f t="shared" ca="1" si="55"/>
        <v>1.7697818033016621E-2</v>
      </c>
      <c r="C391" s="1">
        <f t="shared" ca="1" si="55"/>
        <v>0.77815746133275299</v>
      </c>
      <c r="D391" s="1">
        <f t="shared" ca="1" si="55"/>
        <v>0.41711925324436172</v>
      </c>
      <c r="E391" s="1">
        <f t="shared" ca="1" si="55"/>
        <v>0.6078728542592241</v>
      </c>
      <c r="F391" s="1">
        <f t="shared" ca="1" si="55"/>
        <v>0.16865961478773983</v>
      </c>
      <c r="G391" s="1">
        <f t="shared" ca="1" si="55"/>
        <v>0.34041323441948401</v>
      </c>
      <c r="H391" s="1">
        <f t="shared" ca="1" si="54"/>
        <v>0.8470244917480475</v>
      </c>
      <c r="I391" s="1">
        <f t="shared" ca="1" si="54"/>
        <v>0.98787952464968909</v>
      </c>
      <c r="J391" s="1">
        <f t="shared" ref="H391:J454" ca="1" si="60">RAND()</f>
        <v>0.71032689093234691</v>
      </c>
      <c r="K391" s="4">
        <f t="shared" ca="1" si="59"/>
        <v>0.49074539868384071</v>
      </c>
      <c r="U391" s="1">
        <f t="shared" ca="1" si="58"/>
        <v>6</v>
      </c>
      <c r="V391" s="1">
        <f t="shared" ca="1" si="58"/>
        <v>1</v>
      </c>
      <c r="W391" s="1">
        <f t="shared" ca="1" si="58"/>
        <v>2</v>
      </c>
      <c r="X391" s="1">
        <f t="shared" ref="X391:X454" ca="1" si="61">COUNTIFS(U391:W391,"=2")</f>
        <v>1</v>
      </c>
      <c r="Y391" s="1">
        <f t="shared" ca="1" si="56"/>
        <v>0.68</v>
      </c>
      <c r="Z391" s="1">
        <f t="shared" ca="1" si="57"/>
        <v>0.61</v>
      </c>
    </row>
    <row r="392" spans="1:26" x14ac:dyDescent="0.25">
      <c r="A392" s="1">
        <f t="shared" ref="A392:J455" ca="1" si="62">RAND()</f>
        <v>0.49592593057526535</v>
      </c>
      <c r="B392" s="1">
        <f t="shared" ca="1" si="62"/>
        <v>3.7314779976928669E-2</v>
      </c>
      <c r="C392" s="1">
        <f t="shared" ca="1" si="62"/>
        <v>1.0585056206375842E-2</v>
      </c>
      <c r="D392" s="1">
        <f t="shared" ca="1" si="62"/>
        <v>0.98399983095773591</v>
      </c>
      <c r="E392" s="1">
        <f t="shared" ref="E392:G455" ca="1" si="63">RAND()</f>
        <v>0.14757320703680876</v>
      </c>
      <c r="F392" s="1">
        <f t="shared" ca="1" si="63"/>
        <v>0.14062514329715403</v>
      </c>
      <c r="G392" s="1">
        <f t="shared" ca="1" si="63"/>
        <v>0.6287253646378963</v>
      </c>
      <c r="H392" s="1">
        <f t="shared" ca="1" si="60"/>
        <v>0.70046206663776855</v>
      </c>
      <c r="I392" s="1">
        <f t="shared" ca="1" si="60"/>
        <v>0.98614774911799585</v>
      </c>
      <c r="J392" s="1">
        <f t="shared" ca="1" si="60"/>
        <v>0.45388779723057848</v>
      </c>
      <c r="K392" s="4">
        <f t="shared" ca="1" si="59"/>
        <v>0.45852469256745076</v>
      </c>
      <c r="U392" s="1">
        <f t="shared" ca="1" si="58"/>
        <v>6</v>
      </c>
      <c r="V392" s="1">
        <f t="shared" ca="1" si="58"/>
        <v>2</v>
      </c>
      <c r="W392" s="1">
        <f t="shared" ca="1" si="58"/>
        <v>3</v>
      </c>
      <c r="X392" s="1">
        <f t="shared" ca="1" si="61"/>
        <v>1</v>
      </c>
      <c r="Y392" s="1">
        <f t="shared" ref="Y392:Y455" ca="1" si="64">AVERAGE(X392:X416)</f>
        <v>0.64</v>
      </c>
      <c r="Z392" s="1">
        <f t="shared" ref="Z392:Z455" ca="1" si="65">AVERAGE(X392:X491)</f>
        <v>0.6</v>
      </c>
    </row>
    <row r="393" spans="1:26" x14ac:dyDescent="0.25">
      <c r="A393" s="1">
        <f t="shared" ca="1" si="62"/>
        <v>0.14368964930778716</v>
      </c>
      <c r="B393" s="1">
        <f t="shared" ca="1" si="62"/>
        <v>0.75183931468492171</v>
      </c>
      <c r="C393" s="1">
        <f t="shared" ca="1" si="62"/>
        <v>0.57412192536897266</v>
      </c>
      <c r="D393" s="1">
        <f t="shared" ca="1" si="62"/>
        <v>0.83682809421959592</v>
      </c>
      <c r="E393" s="1">
        <f t="shared" ca="1" si="63"/>
        <v>0.39207331124327716</v>
      </c>
      <c r="F393" s="1">
        <f t="shared" ca="1" si="63"/>
        <v>0.83289667418038438</v>
      </c>
      <c r="G393" s="1">
        <f t="shared" ca="1" si="63"/>
        <v>0.34213478891253479</v>
      </c>
      <c r="H393" s="1">
        <f t="shared" ca="1" si="60"/>
        <v>0.23919344528729269</v>
      </c>
      <c r="I393" s="1">
        <f t="shared" ca="1" si="60"/>
        <v>0.5671988989519684</v>
      </c>
      <c r="J393" s="1">
        <f t="shared" ca="1" si="60"/>
        <v>0.46270488423509892</v>
      </c>
      <c r="K393" s="4">
        <f t="shared" ca="1" si="59"/>
        <v>0.51426809863918332</v>
      </c>
      <c r="U393" s="1">
        <f t="shared" ca="1" si="58"/>
        <v>6</v>
      </c>
      <c r="V393" s="1">
        <f t="shared" ca="1" si="58"/>
        <v>6</v>
      </c>
      <c r="W393" s="1">
        <f t="shared" ca="1" si="58"/>
        <v>5</v>
      </c>
      <c r="X393" s="1">
        <f t="shared" ca="1" si="61"/>
        <v>0</v>
      </c>
      <c r="Y393" s="1">
        <f t="shared" ca="1" si="64"/>
        <v>0.6</v>
      </c>
      <c r="Z393" s="1">
        <f t="shared" ca="1" si="65"/>
        <v>0.59</v>
      </c>
    </row>
    <row r="394" spans="1:26" x14ac:dyDescent="0.25">
      <c r="A394" s="1">
        <f t="shared" ca="1" si="62"/>
        <v>0.93310595872382918</v>
      </c>
      <c r="B394" s="1">
        <f t="shared" ca="1" si="62"/>
        <v>0.13718883665286874</v>
      </c>
      <c r="C394" s="1">
        <f t="shared" ca="1" si="62"/>
        <v>0.98359835743086654</v>
      </c>
      <c r="D394" s="1">
        <f t="shared" ca="1" si="62"/>
        <v>0.39543968061375168</v>
      </c>
      <c r="E394" s="1">
        <f t="shared" ca="1" si="63"/>
        <v>0.36799263845693297</v>
      </c>
      <c r="F394" s="1">
        <f t="shared" ca="1" si="63"/>
        <v>0.68171492988289317</v>
      </c>
      <c r="G394" s="1">
        <f t="shared" ca="1" si="63"/>
        <v>0.48685388278733399</v>
      </c>
      <c r="H394" s="1">
        <f t="shared" ca="1" si="60"/>
        <v>2.8458342450704555E-2</v>
      </c>
      <c r="I394" s="1">
        <f t="shared" ca="1" si="60"/>
        <v>0.24567046749102361</v>
      </c>
      <c r="J394" s="1">
        <f t="shared" ca="1" si="60"/>
        <v>0.92778824497329304</v>
      </c>
      <c r="K394" s="4">
        <f t="shared" ca="1" si="59"/>
        <v>0.51878113394634962</v>
      </c>
      <c r="U394" s="1">
        <f t="shared" ca="1" si="58"/>
        <v>4</v>
      </c>
      <c r="V394" s="1">
        <f t="shared" ca="1" si="58"/>
        <v>2</v>
      </c>
      <c r="W394" s="1">
        <f t="shared" ca="1" si="58"/>
        <v>2</v>
      </c>
      <c r="X394" s="1">
        <f t="shared" ca="1" si="61"/>
        <v>2</v>
      </c>
      <c r="Y394" s="1">
        <f t="shared" ca="1" si="64"/>
        <v>0.64</v>
      </c>
      <c r="Z394" s="1">
        <f t="shared" ca="1" si="65"/>
        <v>0.6</v>
      </c>
    </row>
    <row r="395" spans="1:26" x14ac:dyDescent="0.25">
      <c r="A395" s="1">
        <f t="shared" ca="1" si="62"/>
        <v>0.39933479786784831</v>
      </c>
      <c r="B395" s="1">
        <f t="shared" ca="1" si="62"/>
        <v>0.5025569671439204</v>
      </c>
      <c r="C395" s="1">
        <f t="shared" ca="1" si="62"/>
        <v>0.27022460668746817</v>
      </c>
      <c r="D395" s="1">
        <f t="shared" ca="1" si="62"/>
        <v>0.12470678871424057</v>
      </c>
      <c r="E395" s="1">
        <f t="shared" ca="1" si="63"/>
        <v>0.55356230776164927</v>
      </c>
      <c r="F395" s="1">
        <f t="shared" ca="1" si="63"/>
        <v>0.7286265036438504</v>
      </c>
      <c r="G395" s="1">
        <f t="shared" ca="1" si="63"/>
        <v>0.88149843178626497</v>
      </c>
      <c r="H395" s="1">
        <f t="shared" ca="1" si="60"/>
        <v>0.13421401129541977</v>
      </c>
      <c r="I395" s="1">
        <f t="shared" ca="1" si="60"/>
        <v>0.6035959946679238</v>
      </c>
      <c r="J395" s="1">
        <f t="shared" ca="1" si="60"/>
        <v>0.85933680833026826</v>
      </c>
      <c r="K395" s="4">
        <f t="shared" ca="1" si="59"/>
        <v>0.50576572178988544</v>
      </c>
      <c r="U395" s="1">
        <f t="shared" ca="1" si="58"/>
        <v>2</v>
      </c>
      <c r="V395" s="1">
        <f t="shared" ca="1" si="58"/>
        <v>5</v>
      </c>
      <c r="W395" s="1">
        <f t="shared" ca="1" si="58"/>
        <v>6</v>
      </c>
      <c r="X395" s="1">
        <f t="shared" ca="1" si="61"/>
        <v>1</v>
      </c>
      <c r="Y395" s="1">
        <f t="shared" ca="1" si="64"/>
        <v>0.6</v>
      </c>
      <c r="Z395" s="1">
        <f t="shared" ca="1" si="65"/>
        <v>0.57999999999999996</v>
      </c>
    </row>
    <row r="396" spans="1:26" x14ac:dyDescent="0.25">
      <c r="A396" s="1">
        <f t="shared" ca="1" si="62"/>
        <v>2.2216352031422248E-3</v>
      </c>
      <c r="B396" s="1">
        <f t="shared" ca="1" si="62"/>
        <v>0.88433840356497517</v>
      </c>
      <c r="C396" s="1">
        <f t="shared" ca="1" si="62"/>
        <v>0.97318897708179797</v>
      </c>
      <c r="D396" s="1">
        <f t="shared" ca="1" si="62"/>
        <v>0.85142215854381686</v>
      </c>
      <c r="E396" s="1">
        <f t="shared" ca="1" si="63"/>
        <v>0.8406326176525708</v>
      </c>
      <c r="F396" s="1">
        <f t="shared" ca="1" si="63"/>
        <v>0.47215469932246257</v>
      </c>
      <c r="G396" s="1">
        <f t="shared" ca="1" si="63"/>
        <v>0.75348358971059526</v>
      </c>
      <c r="H396" s="1">
        <f t="shared" ca="1" si="60"/>
        <v>0.52573024238517141</v>
      </c>
      <c r="I396" s="1">
        <f t="shared" ca="1" si="60"/>
        <v>0.27905437218174234</v>
      </c>
      <c r="J396" s="1">
        <f t="shared" ca="1" si="60"/>
        <v>0.73268883772694549</v>
      </c>
      <c r="K396" s="4">
        <f t="shared" ca="1" si="59"/>
        <v>0.63149155333732199</v>
      </c>
      <c r="U396" s="1">
        <f t="shared" ca="1" si="58"/>
        <v>3</v>
      </c>
      <c r="V396" s="1">
        <f t="shared" ca="1" si="58"/>
        <v>2</v>
      </c>
      <c r="W396" s="1">
        <f t="shared" ca="1" si="58"/>
        <v>3</v>
      </c>
      <c r="X396" s="1">
        <f t="shared" ca="1" si="61"/>
        <v>1</v>
      </c>
      <c r="Y396" s="1">
        <f t="shared" ca="1" si="64"/>
        <v>0.64</v>
      </c>
      <c r="Z396" s="1">
        <f t="shared" ca="1" si="65"/>
        <v>0.56999999999999995</v>
      </c>
    </row>
    <row r="397" spans="1:26" x14ac:dyDescent="0.25">
      <c r="A397" s="1">
        <f t="shared" ca="1" si="62"/>
        <v>0.27083378105595479</v>
      </c>
      <c r="B397" s="1">
        <f t="shared" ca="1" si="62"/>
        <v>0.91582652687947375</v>
      </c>
      <c r="C397" s="1">
        <f t="shared" ca="1" si="62"/>
        <v>0.96920644371045328</v>
      </c>
      <c r="D397" s="1">
        <f t="shared" ca="1" si="62"/>
        <v>0.13235701570304326</v>
      </c>
      <c r="E397" s="1">
        <f t="shared" ca="1" si="63"/>
        <v>0.46268152998453915</v>
      </c>
      <c r="F397" s="1">
        <f t="shared" ca="1" si="63"/>
        <v>6.5371224709087072E-2</v>
      </c>
      <c r="G397" s="1">
        <f t="shared" ca="1" si="63"/>
        <v>0.32803722643340472</v>
      </c>
      <c r="H397" s="1">
        <f t="shared" ca="1" si="60"/>
        <v>0.36327495690391798</v>
      </c>
      <c r="I397" s="1">
        <f t="shared" ca="1" si="60"/>
        <v>0.1924161453686708</v>
      </c>
      <c r="J397" s="1">
        <f t="shared" ca="1" si="60"/>
        <v>8.6050010405865796E-2</v>
      </c>
      <c r="K397" s="4">
        <f t="shared" ca="1" si="59"/>
        <v>0.37860548611544109</v>
      </c>
      <c r="U397" s="1">
        <f t="shared" ca="1" si="58"/>
        <v>3</v>
      </c>
      <c r="V397" s="1">
        <f t="shared" ca="1" si="58"/>
        <v>3</v>
      </c>
      <c r="W397" s="1">
        <f t="shared" ca="1" si="58"/>
        <v>6</v>
      </c>
      <c r="X397" s="1">
        <f t="shared" ca="1" si="61"/>
        <v>0</v>
      </c>
      <c r="Y397" s="1">
        <f t="shared" ca="1" si="64"/>
        <v>0.6</v>
      </c>
      <c r="Z397" s="1">
        <f t="shared" ca="1" si="65"/>
        <v>0.56000000000000005</v>
      </c>
    </row>
    <row r="398" spans="1:26" x14ac:dyDescent="0.25">
      <c r="A398" s="1">
        <f t="shared" ca="1" si="62"/>
        <v>6.2618852449973228E-2</v>
      </c>
      <c r="B398" s="1">
        <f t="shared" ca="1" si="62"/>
        <v>6.9268394024774249E-2</v>
      </c>
      <c r="C398" s="1">
        <f t="shared" ca="1" si="62"/>
        <v>0.88497689593168938</v>
      </c>
      <c r="D398" s="1">
        <f t="shared" ca="1" si="62"/>
        <v>0.78135196347873126</v>
      </c>
      <c r="E398" s="1">
        <f t="shared" ca="1" si="63"/>
        <v>0.57644311070166987</v>
      </c>
      <c r="F398" s="1">
        <f t="shared" ca="1" si="63"/>
        <v>0.83004622716700505</v>
      </c>
      <c r="G398" s="1">
        <f t="shared" ca="1" si="63"/>
        <v>0.65782437121635873</v>
      </c>
      <c r="H398" s="1">
        <f t="shared" ca="1" si="60"/>
        <v>0.43028398537742574</v>
      </c>
      <c r="I398" s="1">
        <f t="shared" ca="1" si="60"/>
        <v>5.0994457739534815E-2</v>
      </c>
      <c r="J398" s="1">
        <f t="shared" ca="1" si="60"/>
        <v>0.59087782545336942</v>
      </c>
      <c r="K398" s="4">
        <f t="shared" ca="1" si="59"/>
        <v>0.49346860835405321</v>
      </c>
      <c r="U398" s="1">
        <f t="shared" ca="1" si="58"/>
        <v>4</v>
      </c>
      <c r="V398" s="1">
        <f t="shared" ca="1" si="58"/>
        <v>4</v>
      </c>
      <c r="W398" s="1">
        <f t="shared" ca="1" si="58"/>
        <v>2</v>
      </c>
      <c r="X398" s="1">
        <f t="shared" ca="1" si="61"/>
        <v>1</v>
      </c>
      <c r="Y398" s="1">
        <f t="shared" ca="1" si="64"/>
        <v>0.64</v>
      </c>
      <c r="Z398" s="1">
        <f t="shared" ca="1" si="65"/>
        <v>0.56000000000000005</v>
      </c>
    </row>
    <row r="399" spans="1:26" x14ac:dyDescent="0.25">
      <c r="A399" s="1">
        <f t="shared" ca="1" si="62"/>
        <v>0.14736982313117852</v>
      </c>
      <c r="B399" s="1">
        <f t="shared" ca="1" si="62"/>
        <v>0.1270256344392503</v>
      </c>
      <c r="C399" s="1">
        <f t="shared" ca="1" si="62"/>
        <v>0.298359845030849</v>
      </c>
      <c r="D399" s="1">
        <f t="shared" ca="1" si="62"/>
        <v>0.30118979225776543</v>
      </c>
      <c r="E399" s="1">
        <f t="shared" ca="1" si="63"/>
        <v>0.41913684254780503</v>
      </c>
      <c r="F399" s="1">
        <f t="shared" ca="1" si="63"/>
        <v>0.33693723771658879</v>
      </c>
      <c r="G399" s="1">
        <f t="shared" ca="1" si="63"/>
        <v>0.58460447274096605</v>
      </c>
      <c r="H399" s="1">
        <f t="shared" ca="1" si="60"/>
        <v>0.43679185665812814</v>
      </c>
      <c r="I399" s="1">
        <f t="shared" ca="1" si="60"/>
        <v>8.8914154624493813E-2</v>
      </c>
      <c r="J399" s="1">
        <f t="shared" ca="1" si="60"/>
        <v>0.55021901746737645</v>
      </c>
      <c r="K399" s="4">
        <f t="shared" ca="1" si="59"/>
        <v>0.3290548676614401</v>
      </c>
      <c r="U399" s="1">
        <f t="shared" ca="1" si="58"/>
        <v>3</v>
      </c>
      <c r="V399" s="1">
        <f t="shared" ca="1" si="58"/>
        <v>1</v>
      </c>
      <c r="W399" s="1">
        <f t="shared" ca="1" si="58"/>
        <v>3</v>
      </c>
      <c r="X399" s="1">
        <f t="shared" ca="1" si="61"/>
        <v>0</v>
      </c>
      <c r="Y399" s="1">
        <f t="shared" ca="1" si="64"/>
        <v>0.64</v>
      </c>
      <c r="Z399" s="1">
        <f t="shared" ca="1" si="65"/>
        <v>0.55000000000000004</v>
      </c>
    </row>
    <row r="400" spans="1:26" x14ac:dyDescent="0.25">
      <c r="A400" s="1">
        <f t="shared" ca="1" si="62"/>
        <v>0.64607271531609489</v>
      </c>
      <c r="B400" s="1">
        <f t="shared" ca="1" si="62"/>
        <v>0.79320627179923009</v>
      </c>
      <c r="C400" s="1">
        <f t="shared" ca="1" si="62"/>
        <v>0.10520484066463776</v>
      </c>
      <c r="D400" s="1">
        <f t="shared" ca="1" si="62"/>
        <v>0.54836348974735372</v>
      </c>
      <c r="E400" s="1">
        <f t="shared" ca="1" si="63"/>
        <v>0.72496510171371253</v>
      </c>
      <c r="F400" s="1">
        <f t="shared" ca="1" si="63"/>
        <v>0.39738685221342918</v>
      </c>
      <c r="G400" s="1">
        <f t="shared" ca="1" si="63"/>
        <v>0.30343859757452307</v>
      </c>
      <c r="H400" s="1">
        <f t="shared" ca="1" si="60"/>
        <v>0.52874686140639038</v>
      </c>
      <c r="I400" s="1">
        <f t="shared" ca="1" si="60"/>
        <v>0.22771529023652981</v>
      </c>
      <c r="J400" s="1">
        <f t="shared" ca="1" si="60"/>
        <v>0.48942409688045696</v>
      </c>
      <c r="K400" s="4">
        <f t="shared" ca="1" si="59"/>
        <v>0.47645241175523589</v>
      </c>
      <c r="U400" s="1">
        <f t="shared" ca="1" si="58"/>
        <v>2</v>
      </c>
      <c r="V400" s="1">
        <f t="shared" ca="1" si="58"/>
        <v>1</v>
      </c>
      <c r="W400" s="1">
        <f t="shared" ca="1" si="58"/>
        <v>1</v>
      </c>
      <c r="X400" s="1">
        <f t="shared" ca="1" si="61"/>
        <v>1</v>
      </c>
      <c r="Y400" s="1">
        <f t="shared" ca="1" si="64"/>
        <v>0.68</v>
      </c>
      <c r="Z400" s="1">
        <f t="shared" ca="1" si="65"/>
        <v>0.55000000000000004</v>
      </c>
    </row>
    <row r="401" spans="1:26" x14ac:dyDescent="0.25">
      <c r="A401" s="1">
        <f t="shared" ca="1" si="62"/>
        <v>0.9354598382054844</v>
      </c>
      <c r="B401" s="1">
        <f t="shared" ca="1" si="62"/>
        <v>0.14532581774206543</v>
      </c>
      <c r="C401" s="1">
        <f t="shared" ca="1" si="62"/>
        <v>0.75822343028852257</v>
      </c>
      <c r="D401" s="1">
        <f t="shared" ca="1" si="62"/>
        <v>0.71298610232800463</v>
      </c>
      <c r="E401" s="1">
        <f t="shared" ca="1" si="63"/>
        <v>0.72423088644291767</v>
      </c>
      <c r="F401" s="1">
        <f t="shared" ca="1" si="63"/>
        <v>0.4346581724342552</v>
      </c>
      <c r="G401" s="1">
        <f t="shared" ca="1" si="63"/>
        <v>0.18784672074380893</v>
      </c>
      <c r="H401" s="1">
        <f t="shared" ca="1" si="60"/>
        <v>0.65907390480952921</v>
      </c>
      <c r="I401" s="1">
        <f t="shared" ca="1" si="60"/>
        <v>0.92608588138621029</v>
      </c>
      <c r="J401" s="1">
        <f t="shared" ca="1" si="60"/>
        <v>0.48316914749334694</v>
      </c>
      <c r="K401" s="4">
        <f t="shared" ca="1" si="59"/>
        <v>0.59670599018741455</v>
      </c>
      <c r="U401" s="1">
        <f t="shared" ca="1" si="58"/>
        <v>5</v>
      </c>
      <c r="V401" s="1">
        <f t="shared" ca="1" si="58"/>
        <v>5</v>
      </c>
      <c r="W401" s="1">
        <f t="shared" ca="1" si="58"/>
        <v>1</v>
      </c>
      <c r="X401" s="1">
        <f t="shared" ca="1" si="61"/>
        <v>0</v>
      </c>
      <c r="Y401" s="1">
        <f t="shared" ca="1" si="64"/>
        <v>0.64</v>
      </c>
      <c r="Z401" s="1">
        <f t="shared" ca="1" si="65"/>
        <v>0.55000000000000004</v>
      </c>
    </row>
    <row r="402" spans="1:26" x14ac:dyDescent="0.25">
      <c r="A402" s="1">
        <f t="shared" ca="1" si="62"/>
        <v>0.85518675122471666</v>
      </c>
      <c r="B402" s="1">
        <f t="shared" ca="1" si="62"/>
        <v>0.29328885129917914</v>
      </c>
      <c r="C402" s="1">
        <f t="shared" ca="1" si="62"/>
        <v>0.63141584323772326</v>
      </c>
      <c r="D402" s="1">
        <f t="shared" ca="1" si="62"/>
        <v>0.29442338141587776</v>
      </c>
      <c r="E402" s="1">
        <f t="shared" ca="1" si="63"/>
        <v>0.20331099748196291</v>
      </c>
      <c r="F402" s="1">
        <f t="shared" ca="1" si="63"/>
        <v>0.63092905104984187</v>
      </c>
      <c r="G402" s="1">
        <f t="shared" ca="1" si="63"/>
        <v>4.7064520521017617E-2</v>
      </c>
      <c r="H402" s="1">
        <f t="shared" ca="1" si="60"/>
        <v>0.46231601302982572</v>
      </c>
      <c r="I402" s="1">
        <f t="shared" ca="1" si="60"/>
        <v>0.11675384559872137</v>
      </c>
      <c r="J402" s="1">
        <f t="shared" ca="1" si="60"/>
        <v>9.4639726031295779E-2</v>
      </c>
      <c r="K402" s="4">
        <f t="shared" ca="1" si="59"/>
        <v>0.36293289808901619</v>
      </c>
      <c r="U402" s="1">
        <f t="shared" ca="1" si="58"/>
        <v>2</v>
      </c>
      <c r="V402" s="1">
        <f t="shared" ca="1" si="58"/>
        <v>1</v>
      </c>
      <c r="W402" s="1">
        <f t="shared" ca="1" si="58"/>
        <v>5</v>
      </c>
      <c r="X402" s="1">
        <f t="shared" ca="1" si="61"/>
        <v>1</v>
      </c>
      <c r="Y402" s="1">
        <f t="shared" ca="1" si="64"/>
        <v>0.64</v>
      </c>
      <c r="Z402" s="1">
        <f t="shared" ca="1" si="65"/>
        <v>0.55000000000000004</v>
      </c>
    </row>
    <row r="403" spans="1:26" x14ac:dyDescent="0.25">
      <c r="A403" s="1">
        <f t="shared" ca="1" si="62"/>
        <v>0.39254817840753375</v>
      </c>
      <c r="B403" s="1">
        <f t="shared" ca="1" si="62"/>
        <v>0.41887573788705101</v>
      </c>
      <c r="C403" s="1">
        <f t="shared" ca="1" si="62"/>
        <v>0.55180624087899621</v>
      </c>
      <c r="D403" s="1">
        <f t="shared" ca="1" si="62"/>
        <v>0.20577597011146287</v>
      </c>
      <c r="E403" s="1">
        <f t="shared" ca="1" si="63"/>
        <v>0.91452675189275412</v>
      </c>
      <c r="F403" s="1">
        <f t="shared" ca="1" si="63"/>
        <v>0.44629948587754764</v>
      </c>
      <c r="G403" s="1">
        <f t="shared" ca="1" si="63"/>
        <v>0.12956800140569225</v>
      </c>
      <c r="H403" s="1">
        <f t="shared" ca="1" si="60"/>
        <v>0.84609722287200473</v>
      </c>
      <c r="I403" s="1">
        <f t="shared" ca="1" si="60"/>
        <v>0.42040601489221696</v>
      </c>
      <c r="J403" s="1">
        <f t="shared" ca="1" si="60"/>
        <v>5.9515158376831301E-2</v>
      </c>
      <c r="K403" s="4">
        <f t="shared" ca="1" si="59"/>
        <v>0.43854187626020902</v>
      </c>
      <c r="U403" s="1">
        <f t="shared" ca="1" si="58"/>
        <v>2</v>
      </c>
      <c r="V403" s="1">
        <f t="shared" ca="1" si="58"/>
        <v>5</v>
      </c>
      <c r="W403" s="1">
        <f t="shared" ca="1" si="58"/>
        <v>5</v>
      </c>
      <c r="X403" s="1">
        <f t="shared" ca="1" si="61"/>
        <v>1</v>
      </c>
      <c r="Y403" s="1">
        <f t="shared" ca="1" si="64"/>
        <v>0.6</v>
      </c>
      <c r="Z403" s="1">
        <f t="shared" ca="1" si="65"/>
        <v>0.55000000000000004</v>
      </c>
    </row>
    <row r="404" spans="1:26" x14ac:dyDescent="0.25">
      <c r="A404" s="1">
        <f t="shared" ca="1" si="62"/>
        <v>2.2397189375714333E-2</v>
      </c>
      <c r="B404" s="1">
        <f t="shared" ca="1" si="62"/>
        <v>0.13383841109870831</v>
      </c>
      <c r="C404" s="1">
        <f t="shared" ca="1" si="62"/>
        <v>0.99337082876142024</v>
      </c>
      <c r="D404" s="1">
        <f t="shared" ca="1" si="62"/>
        <v>0.26290172646998633</v>
      </c>
      <c r="E404" s="1">
        <f t="shared" ca="1" si="63"/>
        <v>0.62597038830481455</v>
      </c>
      <c r="F404" s="1">
        <f t="shared" ca="1" si="63"/>
        <v>0.10330476955160006</v>
      </c>
      <c r="G404" s="1">
        <f t="shared" ca="1" si="63"/>
        <v>0.42782722640654658</v>
      </c>
      <c r="H404" s="1">
        <f t="shared" ca="1" si="60"/>
        <v>0.97300610405139265</v>
      </c>
      <c r="I404" s="1">
        <f t="shared" ca="1" si="60"/>
        <v>0.70318654580694073</v>
      </c>
      <c r="J404" s="1">
        <f t="shared" ca="1" si="60"/>
        <v>0.94248769515332442</v>
      </c>
      <c r="K404" s="4">
        <f t="shared" ca="1" si="59"/>
        <v>0.51882908849804488</v>
      </c>
      <c r="U404" s="1">
        <f t="shared" ref="U404:W467" ca="1" si="66">RANDBETWEEN(1,6)</f>
        <v>3</v>
      </c>
      <c r="V404" s="1">
        <f t="shared" ca="1" si="66"/>
        <v>2</v>
      </c>
      <c r="W404" s="1">
        <f t="shared" ca="1" si="66"/>
        <v>5</v>
      </c>
      <c r="X404" s="1">
        <f t="shared" ca="1" si="61"/>
        <v>1</v>
      </c>
      <c r="Y404" s="1">
        <f t="shared" ca="1" si="64"/>
        <v>0.6</v>
      </c>
      <c r="Z404" s="1">
        <f t="shared" ca="1" si="65"/>
        <v>0.54</v>
      </c>
    </row>
    <row r="405" spans="1:26" x14ac:dyDescent="0.25">
      <c r="A405" s="1">
        <f t="shared" ca="1" si="62"/>
        <v>0.50639175938994341</v>
      </c>
      <c r="B405" s="1">
        <f t="shared" ca="1" si="62"/>
        <v>0.9446518859910954</v>
      </c>
      <c r="C405" s="1">
        <f t="shared" ca="1" si="62"/>
        <v>0.96974332816970643</v>
      </c>
      <c r="D405" s="1">
        <f t="shared" ca="1" si="62"/>
        <v>0.43660325043930892</v>
      </c>
      <c r="E405" s="1">
        <f t="shared" ca="1" si="63"/>
        <v>0.73091726082557584</v>
      </c>
      <c r="F405" s="1">
        <f t="shared" ca="1" si="63"/>
        <v>0.33142178722372351</v>
      </c>
      <c r="G405" s="1">
        <f t="shared" ca="1" si="63"/>
        <v>0.23088813398813779</v>
      </c>
      <c r="H405" s="1">
        <f t="shared" ca="1" si="60"/>
        <v>8.8408685860803859E-2</v>
      </c>
      <c r="I405" s="1">
        <f t="shared" ca="1" si="60"/>
        <v>0.5757051711476493</v>
      </c>
      <c r="J405" s="1">
        <f t="shared" ca="1" si="60"/>
        <v>0.632467091539201</v>
      </c>
      <c r="K405" s="4">
        <f t="shared" ca="1" si="59"/>
        <v>0.54471983545751457</v>
      </c>
      <c r="U405" s="1">
        <f t="shared" ca="1" si="66"/>
        <v>5</v>
      </c>
      <c r="V405" s="1">
        <f t="shared" ca="1" si="66"/>
        <v>6</v>
      </c>
      <c r="W405" s="1">
        <f t="shared" ca="1" si="66"/>
        <v>3</v>
      </c>
      <c r="X405" s="1">
        <f t="shared" ca="1" si="61"/>
        <v>0</v>
      </c>
      <c r="Y405" s="1">
        <f t="shared" ca="1" si="64"/>
        <v>0.56000000000000005</v>
      </c>
      <c r="Z405" s="1">
        <f t="shared" ca="1" si="65"/>
        <v>0.53</v>
      </c>
    </row>
    <row r="406" spans="1:26" x14ac:dyDescent="0.25">
      <c r="A406" s="1">
        <f t="shared" ca="1" si="62"/>
        <v>0.56443288360542709</v>
      </c>
      <c r="B406" s="1">
        <f t="shared" ca="1" si="62"/>
        <v>0.2282179174754444</v>
      </c>
      <c r="C406" s="1">
        <f t="shared" ca="1" si="62"/>
        <v>0.96348559730991012</v>
      </c>
      <c r="D406" s="1">
        <f t="shared" ca="1" si="62"/>
        <v>0.61148505520016638</v>
      </c>
      <c r="E406" s="1">
        <f t="shared" ca="1" si="63"/>
        <v>0.95621614883951267</v>
      </c>
      <c r="F406" s="1">
        <f t="shared" ca="1" si="63"/>
        <v>0.47710502805399158</v>
      </c>
      <c r="G406" s="1">
        <f t="shared" ca="1" si="63"/>
        <v>0.87012599493334108</v>
      </c>
      <c r="H406" s="1">
        <f t="shared" ca="1" si="60"/>
        <v>0.66505724844488423</v>
      </c>
      <c r="I406" s="1">
        <f t="shared" ca="1" si="60"/>
        <v>0.72858140682823369</v>
      </c>
      <c r="J406" s="1">
        <f t="shared" ca="1" si="60"/>
        <v>0.72302553177886375</v>
      </c>
      <c r="K406" s="4">
        <f t="shared" ca="1" si="59"/>
        <v>0.67877328124697744</v>
      </c>
      <c r="U406" s="1">
        <f t="shared" ca="1" si="66"/>
        <v>4</v>
      </c>
      <c r="V406" s="1">
        <f t="shared" ca="1" si="66"/>
        <v>6</v>
      </c>
      <c r="W406" s="1">
        <f t="shared" ca="1" si="66"/>
        <v>1</v>
      </c>
      <c r="X406" s="1">
        <f t="shared" ca="1" si="61"/>
        <v>0</v>
      </c>
      <c r="Y406" s="1">
        <f t="shared" ca="1" si="64"/>
        <v>0.56000000000000005</v>
      </c>
      <c r="Z406" s="1">
        <f t="shared" ca="1" si="65"/>
        <v>0.54</v>
      </c>
    </row>
    <row r="407" spans="1:26" x14ac:dyDescent="0.25">
      <c r="A407" s="1">
        <f t="shared" ca="1" si="62"/>
        <v>0.47099104489766974</v>
      </c>
      <c r="B407" s="1">
        <f t="shared" ca="1" si="62"/>
        <v>0.33738027288853034</v>
      </c>
      <c r="C407" s="1">
        <f t="shared" ca="1" si="62"/>
        <v>0.69407586874572147</v>
      </c>
      <c r="D407" s="1">
        <f t="shared" ca="1" si="62"/>
        <v>0.39214104701258568</v>
      </c>
      <c r="E407" s="1">
        <f t="shared" ca="1" si="63"/>
        <v>0.32367971470769497</v>
      </c>
      <c r="F407" s="1">
        <f t="shared" ca="1" si="63"/>
        <v>0.19684775163109414</v>
      </c>
      <c r="G407" s="1">
        <f t="shared" ca="1" si="63"/>
        <v>0.68443803762089483</v>
      </c>
      <c r="H407" s="1">
        <f t="shared" ca="1" si="60"/>
        <v>0.52892903298702687</v>
      </c>
      <c r="I407" s="1">
        <f t="shared" ca="1" si="60"/>
        <v>0.21686182598240411</v>
      </c>
      <c r="J407" s="1">
        <f t="shared" ca="1" si="60"/>
        <v>0.48776746219760581</v>
      </c>
      <c r="K407" s="4">
        <f t="shared" ca="1" si="59"/>
        <v>0.4333112058671228</v>
      </c>
      <c r="U407" s="1">
        <f t="shared" ca="1" si="66"/>
        <v>6</v>
      </c>
      <c r="V407" s="1">
        <f t="shared" ca="1" si="66"/>
        <v>4</v>
      </c>
      <c r="W407" s="1">
        <f t="shared" ca="1" si="66"/>
        <v>2</v>
      </c>
      <c r="X407" s="1">
        <f t="shared" ca="1" si="61"/>
        <v>1</v>
      </c>
      <c r="Y407" s="1">
        <f t="shared" ca="1" si="64"/>
        <v>0.56000000000000005</v>
      </c>
      <c r="Z407" s="1">
        <f t="shared" ca="1" si="65"/>
        <v>0.54</v>
      </c>
    </row>
    <row r="408" spans="1:26" x14ac:dyDescent="0.25">
      <c r="A408" s="1">
        <f t="shared" ca="1" si="62"/>
        <v>0.67961216234136212</v>
      </c>
      <c r="B408" s="1">
        <f t="shared" ca="1" si="62"/>
        <v>0.87170425332307899</v>
      </c>
      <c r="C408" s="1">
        <f t="shared" ca="1" si="62"/>
        <v>9.6445910053061246E-3</v>
      </c>
      <c r="D408" s="1">
        <f t="shared" ca="1" si="62"/>
        <v>0.41801660133627161</v>
      </c>
      <c r="E408" s="1">
        <f t="shared" ca="1" si="63"/>
        <v>2.8428885057540154E-2</v>
      </c>
      <c r="F408" s="1">
        <f t="shared" ca="1" si="63"/>
        <v>8.955912615871553E-2</v>
      </c>
      <c r="G408" s="1">
        <f t="shared" ca="1" si="63"/>
        <v>0.92910803632286365</v>
      </c>
      <c r="H408" s="1">
        <f t="shared" ca="1" si="60"/>
        <v>0.29838329911394923</v>
      </c>
      <c r="I408" s="1">
        <f t="shared" ca="1" si="60"/>
        <v>0.19582775916868822</v>
      </c>
      <c r="J408" s="1">
        <f t="shared" ca="1" si="60"/>
        <v>0.91174353556130494</v>
      </c>
      <c r="K408" s="4">
        <f t="shared" ca="1" si="59"/>
        <v>0.44320282493890806</v>
      </c>
      <c r="U408" s="1">
        <f t="shared" ca="1" si="66"/>
        <v>5</v>
      </c>
      <c r="V408" s="1">
        <f t="shared" ca="1" si="66"/>
        <v>1</v>
      </c>
      <c r="W408" s="1">
        <f t="shared" ca="1" si="66"/>
        <v>4</v>
      </c>
      <c r="X408" s="1">
        <f t="shared" ca="1" si="61"/>
        <v>0</v>
      </c>
      <c r="Y408" s="1">
        <f t="shared" ca="1" si="64"/>
        <v>0.52</v>
      </c>
      <c r="Z408" s="1">
        <f t="shared" ca="1" si="65"/>
        <v>0.53</v>
      </c>
    </row>
    <row r="409" spans="1:26" x14ac:dyDescent="0.25">
      <c r="A409" s="1">
        <f t="shared" ca="1" si="62"/>
        <v>0.55361914627979025</v>
      </c>
      <c r="B409" s="1">
        <f t="shared" ca="1" si="62"/>
        <v>0.53735179129712851</v>
      </c>
      <c r="C409" s="1">
        <f t="shared" ca="1" si="62"/>
        <v>0.14912940445235012</v>
      </c>
      <c r="D409" s="1">
        <f t="shared" ca="1" si="62"/>
        <v>0.90400030340038029</v>
      </c>
      <c r="E409" s="1">
        <f t="shared" ca="1" si="63"/>
        <v>0.26467048825812756</v>
      </c>
      <c r="F409" s="1">
        <f t="shared" ca="1" si="63"/>
        <v>0.25478284811641216</v>
      </c>
      <c r="G409" s="1">
        <f t="shared" ca="1" si="63"/>
        <v>0.55583831103068437</v>
      </c>
      <c r="H409" s="1">
        <f t="shared" ca="1" si="60"/>
        <v>0.96871969547144587</v>
      </c>
      <c r="I409" s="1">
        <f t="shared" ca="1" si="60"/>
        <v>0.52827727471222119</v>
      </c>
      <c r="J409" s="1">
        <f t="shared" ca="1" si="60"/>
        <v>0.90760329780887006</v>
      </c>
      <c r="K409" s="4">
        <f t="shared" ca="1" si="59"/>
        <v>0.56239925608274111</v>
      </c>
      <c r="U409" s="1">
        <f t="shared" ca="1" si="66"/>
        <v>6</v>
      </c>
      <c r="V409" s="1">
        <f t="shared" ca="1" si="66"/>
        <v>6</v>
      </c>
      <c r="W409" s="1">
        <f t="shared" ca="1" si="66"/>
        <v>6</v>
      </c>
      <c r="X409" s="1">
        <f t="shared" ca="1" si="61"/>
        <v>0</v>
      </c>
      <c r="Y409" s="1">
        <f t="shared" ca="1" si="64"/>
        <v>0.6</v>
      </c>
      <c r="Z409" s="1">
        <f t="shared" ca="1" si="65"/>
        <v>0.54</v>
      </c>
    </row>
    <row r="410" spans="1:26" x14ac:dyDescent="0.25">
      <c r="A410" s="1">
        <f t="shared" ca="1" si="62"/>
        <v>0.66861642033014435</v>
      </c>
      <c r="B410" s="1">
        <f t="shared" ca="1" si="62"/>
        <v>0.40867604906141375</v>
      </c>
      <c r="C410" s="1">
        <f t="shared" ca="1" si="62"/>
        <v>0.79188003830664933</v>
      </c>
      <c r="D410" s="1">
        <f t="shared" ca="1" si="62"/>
        <v>0.64460710121713582</v>
      </c>
      <c r="E410" s="1">
        <f t="shared" ca="1" si="63"/>
        <v>0.9594039935921963</v>
      </c>
      <c r="F410" s="1">
        <f t="shared" ca="1" si="63"/>
        <v>0.94055470735377378</v>
      </c>
      <c r="G410" s="1">
        <f t="shared" ca="1" si="63"/>
        <v>0.29335451749312924</v>
      </c>
      <c r="H410" s="1">
        <f t="shared" ca="1" si="60"/>
        <v>0.70783316224388915</v>
      </c>
      <c r="I410" s="1">
        <f t="shared" ca="1" si="60"/>
        <v>0.17860144847043136</v>
      </c>
      <c r="J410" s="1">
        <f t="shared" ca="1" si="60"/>
        <v>0.1915157869549482</v>
      </c>
      <c r="K410" s="4">
        <f t="shared" ca="1" si="59"/>
        <v>0.57850432250237105</v>
      </c>
      <c r="U410" s="1">
        <f t="shared" ca="1" si="66"/>
        <v>6</v>
      </c>
      <c r="V410" s="1">
        <f t="shared" ca="1" si="66"/>
        <v>6</v>
      </c>
      <c r="W410" s="1">
        <f t="shared" ca="1" si="66"/>
        <v>4</v>
      </c>
      <c r="X410" s="1">
        <f t="shared" ca="1" si="61"/>
        <v>0</v>
      </c>
      <c r="Y410" s="1">
        <f t="shared" ca="1" si="64"/>
        <v>0.6</v>
      </c>
      <c r="Z410" s="1">
        <f t="shared" ca="1" si="65"/>
        <v>0.54</v>
      </c>
    </row>
    <row r="411" spans="1:26" x14ac:dyDescent="0.25">
      <c r="A411" s="1">
        <f t="shared" ca="1" si="62"/>
        <v>0.58032192973136343</v>
      </c>
      <c r="B411" s="1">
        <f t="shared" ca="1" si="62"/>
        <v>0.155359018186079</v>
      </c>
      <c r="C411" s="1">
        <f t="shared" ca="1" si="62"/>
        <v>0.93316537193161819</v>
      </c>
      <c r="D411" s="1">
        <f t="shared" ca="1" si="62"/>
        <v>0.77611947634571499</v>
      </c>
      <c r="E411" s="1">
        <f t="shared" ca="1" si="63"/>
        <v>0.9824045757931541</v>
      </c>
      <c r="F411" s="1">
        <f t="shared" ca="1" si="63"/>
        <v>0.30712089674685916</v>
      </c>
      <c r="G411" s="1">
        <f t="shared" ca="1" si="63"/>
        <v>0.68995880776599205</v>
      </c>
      <c r="H411" s="1">
        <f t="shared" ca="1" si="60"/>
        <v>0.51398707901515117</v>
      </c>
      <c r="I411" s="1">
        <f t="shared" ca="1" si="60"/>
        <v>0.18808042687197324</v>
      </c>
      <c r="J411" s="1">
        <f t="shared" ca="1" si="60"/>
        <v>0.41824527204620221</v>
      </c>
      <c r="K411" s="4">
        <f t="shared" ca="1" si="59"/>
        <v>0.55447628544341077</v>
      </c>
      <c r="U411" s="1">
        <f t="shared" ca="1" si="66"/>
        <v>2</v>
      </c>
      <c r="V411" s="1">
        <f t="shared" ca="1" si="66"/>
        <v>2</v>
      </c>
      <c r="W411" s="1">
        <f t="shared" ca="1" si="66"/>
        <v>1</v>
      </c>
      <c r="X411" s="1">
        <f t="shared" ca="1" si="61"/>
        <v>2</v>
      </c>
      <c r="Y411" s="1">
        <f t="shared" ca="1" si="64"/>
        <v>0.6</v>
      </c>
      <c r="Z411" s="1">
        <f t="shared" ca="1" si="65"/>
        <v>0.54</v>
      </c>
    </row>
    <row r="412" spans="1:26" x14ac:dyDescent="0.25">
      <c r="A412" s="1">
        <f t="shared" ca="1" si="62"/>
        <v>0.73674757615007824</v>
      </c>
      <c r="B412" s="1">
        <f t="shared" ca="1" si="62"/>
        <v>0.47031105094310521</v>
      </c>
      <c r="C412" s="1">
        <f t="shared" ca="1" si="62"/>
        <v>0.6089669585520604</v>
      </c>
      <c r="D412" s="1">
        <f t="shared" ca="1" si="62"/>
        <v>0.2261480881690322</v>
      </c>
      <c r="E412" s="1">
        <f t="shared" ca="1" si="63"/>
        <v>2.4914928050025154E-2</v>
      </c>
      <c r="F412" s="1">
        <f t="shared" ca="1" si="63"/>
        <v>0.62719862753734046</v>
      </c>
      <c r="G412" s="1">
        <f t="shared" ca="1" si="63"/>
        <v>0.45662105750702919</v>
      </c>
      <c r="H412" s="1">
        <f t="shared" ca="1" si="60"/>
        <v>0.68883997860857527</v>
      </c>
      <c r="I412" s="1">
        <f t="shared" ca="1" si="60"/>
        <v>0.85783778268008282</v>
      </c>
      <c r="J412" s="1">
        <f t="shared" ca="1" si="60"/>
        <v>0.42900816426167465</v>
      </c>
      <c r="K412" s="4">
        <f t="shared" ca="1" si="59"/>
        <v>0.51265942124590036</v>
      </c>
      <c r="U412" s="1">
        <f t="shared" ca="1" si="66"/>
        <v>2</v>
      </c>
      <c r="V412" s="1">
        <f t="shared" ca="1" si="66"/>
        <v>3</v>
      </c>
      <c r="W412" s="1">
        <f t="shared" ca="1" si="66"/>
        <v>4</v>
      </c>
      <c r="X412" s="1">
        <f t="shared" ca="1" si="61"/>
        <v>1</v>
      </c>
      <c r="Y412" s="1">
        <f t="shared" ca="1" si="64"/>
        <v>0.56000000000000005</v>
      </c>
      <c r="Z412" s="1">
        <f t="shared" ca="1" si="65"/>
        <v>0.53</v>
      </c>
    </row>
    <row r="413" spans="1:26" x14ac:dyDescent="0.25">
      <c r="A413" s="1">
        <f t="shared" ca="1" si="62"/>
        <v>0.625624002158645</v>
      </c>
      <c r="B413" s="1">
        <f t="shared" ca="1" si="62"/>
        <v>0.99311199612052525</v>
      </c>
      <c r="C413" s="1">
        <f t="shared" ca="1" si="62"/>
        <v>0.36667887462326954</v>
      </c>
      <c r="D413" s="1">
        <f t="shared" ca="1" si="62"/>
        <v>9.8825080422308309E-2</v>
      </c>
      <c r="E413" s="1">
        <f t="shared" ca="1" si="63"/>
        <v>0.47212071246563325</v>
      </c>
      <c r="F413" s="1">
        <f t="shared" ca="1" si="63"/>
        <v>0.15383461266983378</v>
      </c>
      <c r="G413" s="1">
        <f t="shared" ca="1" si="63"/>
        <v>0.52069876056751829</v>
      </c>
      <c r="H413" s="1">
        <f t="shared" ca="1" si="60"/>
        <v>0.2905469685012454</v>
      </c>
      <c r="I413" s="1">
        <f t="shared" ca="1" si="60"/>
        <v>0.6560130212392008</v>
      </c>
      <c r="J413" s="1">
        <f t="shared" ca="1" si="60"/>
        <v>0.31843661960452141</v>
      </c>
      <c r="K413" s="4">
        <f t="shared" ca="1" si="59"/>
        <v>0.44958906483727012</v>
      </c>
      <c r="U413" s="1">
        <f t="shared" ca="1" si="66"/>
        <v>5</v>
      </c>
      <c r="V413" s="1">
        <f t="shared" ca="1" si="66"/>
        <v>5</v>
      </c>
      <c r="W413" s="1">
        <f t="shared" ca="1" si="66"/>
        <v>2</v>
      </c>
      <c r="X413" s="1">
        <f t="shared" ca="1" si="61"/>
        <v>1</v>
      </c>
      <c r="Y413" s="1">
        <f t="shared" ca="1" si="64"/>
        <v>0.56000000000000005</v>
      </c>
      <c r="Z413" s="1">
        <f t="shared" ca="1" si="65"/>
        <v>0.54</v>
      </c>
    </row>
    <row r="414" spans="1:26" x14ac:dyDescent="0.25">
      <c r="A414" s="1">
        <f t="shared" ca="1" si="62"/>
        <v>0.95478973266966649</v>
      </c>
      <c r="B414" s="1">
        <f t="shared" ca="1" si="62"/>
        <v>0.5113995965872854</v>
      </c>
      <c r="C414" s="1">
        <f t="shared" ca="1" si="62"/>
        <v>0.20280673000272509</v>
      </c>
      <c r="D414" s="1">
        <f t="shared" ca="1" si="62"/>
        <v>8.1256029092778626E-2</v>
      </c>
      <c r="E414" s="1">
        <f t="shared" ca="1" si="63"/>
        <v>0.81297908567106336</v>
      </c>
      <c r="F414" s="1">
        <f t="shared" ca="1" si="63"/>
        <v>0.44285902032011415</v>
      </c>
      <c r="G414" s="1">
        <f t="shared" ca="1" si="63"/>
        <v>0.35824559501572206</v>
      </c>
      <c r="H414" s="1">
        <f t="shared" ca="1" si="60"/>
        <v>0.74457661184890822</v>
      </c>
      <c r="I414" s="1">
        <f t="shared" ca="1" si="60"/>
        <v>0.5445413211768606</v>
      </c>
      <c r="J414" s="1">
        <f t="shared" ca="1" si="60"/>
        <v>0.61336738565158455</v>
      </c>
      <c r="K414" s="4">
        <f t="shared" ca="1" si="59"/>
        <v>0.52668211080367089</v>
      </c>
      <c r="U414" s="1">
        <f t="shared" ca="1" si="66"/>
        <v>3</v>
      </c>
      <c r="V414" s="1">
        <f t="shared" ca="1" si="66"/>
        <v>4</v>
      </c>
      <c r="W414" s="1">
        <f t="shared" ca="1" si="66"/>
        <v>5</v>
      </c>
      <c r="X414" s="1">
        <f t="shared" ca="1" si="61"/>
        <v>0</v>
      </c>
      <c r="Y414" s="1">
        <f t="shared" ca="1" si="64"/>
        <v>0.56000000000000005</v>
      </c>
      <c r="Z414" s="1">
        <f t="shared" ca="1" si="65"/>
        <v>0.54</v>
      </c>
    </row>
    <row r="415" spans="1:26" x14ac:dyDescent="0.25">
      <c r="A415" s="1">
        <f t="shared" ca="1" si="62"/>
        <v>0.79812881383007095</v>
      </c>
      <c r="B415" s="1">
        <f t="shared" ca="1" si="62"/>
        <v>0.78753753100550805</v>
      </c>
      <c r="C415" s="1">
        <f t="shared" ca="1" si="62"/>
        <v>2.9395552331252461E-2</v>
      </c>
      <c r="D415" s="1">
        <f t="shared" ca="1" si="62"/>
        <v>0.55686056588053878</v>
      </c>
      <c r="E415" s="1">
        <f t="shared" ca="1" si="63"/>
        <v>0.98955479316645734</v>
      </c>
      <c r="F415" s="1">
        <f t="shared" ca="1" si="63"/>
        <v>0.65030633357470713</v>
      </c>
      <c r="G415" s="1">
        <f t="shared" ca="1" si="63"/>
        <v>0.84401819382800281</v>
      </c>
      <c r="H415" s="1">
        <f t="shared" ca="1" si="60"/>
        <v>5.6173682646082801E-2</v>
      </c>
      <c r="I415" s="1">
        <f t="shared" ca="1" si="60"/>
        <v>0.66153941750513046</v>
      </c>
      <c r="J415" s="1">
        <f t="shared" ca="1" si="60"/>
        <v>0.39474767573305869</v>
      </c>
      <c r="K415" s="4">
        <f t="shared" ca="1" si="59"/>
        <v>0.57682625595008097</v>
      </c>
      <c r="U415" s="1">
        <f t="shared" ca="1" si="66"/>
        <v>1</v>
      </c>
      <c r="V415" s="1">
        <f t="shared" ca="1" si="66"/>
        <v>5</v>
      </c>
      <c r="W415" s="1">
        <f t="shared" ca="1" si="66"/>
        <v>2</v>
      </c>
      <c r="X415" s="1">
        <f t="shared" ca="1" si="61"/>
        <v>1</v>
      </c>
      <c r="Y415" s="1">
        <f t="shared" ca="1" si="64"/>
        <v>0.6</v>
      </c>
      <c r="Z415" s="1">
        <f t="shared" ca="1" si="65"/>
        <v>0.54</v>
      </c>
    </row>
    <row r="416" spans="1:26" x14ac:dyDescent="0.25">
      <c r="A416" s="1">
        <f t="shared" ca="1" si="62"/>
        <v>0.85758827918108405</v>
      </c>
      <c r="B416" s="1">
        <f t="shared" ca="1" si="62"/>
        <v>0.88004864736300203</v>
      </c>
      <c r="C416" s="1">
        <f t="shared" ca="1" si="62"/>
        <v>0.95616614577904402</v>
      </c>
      <c r="D416" s="1">
        <f t="shared" ca="1" si="62"/>
        <v>0.23851276840045599</v>
      </c>
      <c r="E416" s="1">
        <f t="shared" ca="1" si="63"/>
        <v>0.12891033665987961</v>
      </c>
      <c r="F416" s="1">
        <f t="shared" ca="1" si="63"/>
        <v>0.57193010736480832</v>
      </c>
      <c r="G416" s="1">
        <f t="shared" ca="1" si="63"/>
        <v>0.64884375381009896</v>
      </c>
      <c r="H416" s="1">
        <f t="shared" ca="1" si="60"/>
        <v>0.49180509439986997</v>
      </c>
      <c r="I416" s="1">
        <f t="shared" ca="1" si="60"/>
        <v>0.24988184125571289</v>
      </c>
      <c r="J416" s="1">
        <f t="shared" ca="1" si="60"/>
        <v>0.37947612794261276</v>
      </c>
      <c r="K416" s="4">
        <f t="shared" ca="1" si="59"/>
        <v>0.54031631021565674</v>
      </c>
      <c r="U416" s="1">
        <f t="shared" ca="1" si="66"/>
        <v>4</v>
      </c>
      <c r="V416" s="1">
        <f t="shared" ca="1" si="66"/>
        <v>6</v>
      </c>
      <c r="W416" s="1">
        <f t="shared" ca="1" si="66"/>
        <v>6</v>
      </c>
      <c r="X416" s="1">
        <f t="shared" ca="1" si="61"/>
        <v>0</v>
      </c>
      <c r="Y416" s="1">
        <f t="shared" ca="1" si="64"/>
        <v>0.6</v>
      </c>
      <c r="Z416" s="1">
        <f t="shared" ca="1" si="65"/>
        <v>0.53</v>
      </c>
    </row>
    <row r="417" spans="1:26" x14ac:dyDescent="0.25">
      <c r="A417" s="1">
        <f t="shared" ca="1" si="62"/>
        <v>9.0280866773919E-2</v>
      </c>
      <c r="B417" s="1">
        <f t="shared" ca="1" si="62"/>
        <v>0.59584876281638621</v>
      </c>
      <c r="C417" s="1">
        <f t="shared" ca="1" si="62"/>
        <v>0.52473439188703785</v>
      </c>
      <c r="D417" s="1">
        <f t="shared" ca="1" si="62"/>
        <v>3.6188120671325263E-2</v>
      </c>
      <c r="E417" s="1">
        <f t="shared" ca="1" si="63"/>
        <v>0.87100022142424316</v>
      </c>
      <c r="F417" s="1">
        <f t="shared" ca="1" si="63"/>
        <v>0.12095196399312202</v>
      </c>
      <c r="G417" s="1">
        <f t="shared" ca="1" si="63"/>
        <v>0.59943372672569994</v>
      </c>
      <c r="H417" s="1">
        <f t="shared" ca="1" si="60"/>
        <v>5.7371784782211832E-2</v>
      </c>
      <c r="I417" s="1">
        <f t="shared" ca="1" si="60"/>
        <v>0.88271706481733658</v>
      </c>
      <c r="J417" s="1">
        <f t="shared" ca="1" si="60"/>
        <v>0.91957388524987826</v>
      </c>
      <c r="K417" s="4">
        <f t="shared" ref="K417:K480" ca="1" si="67">AVERAGE(A417:J417)</f>
        <v>0.46981007891411608</v>
      </c>
      <c r="U417" s="1">
        <f t="shared" ca="1" si="66"/>
        <v>1</v>
      </c>
      <c r="V417" s="1">
        <f t="shared" ca="1" si="66"/>
        <v>6</v>
      </c>
      <c r="W417" s="1">
        <f t="shared" ca="1" si="66"/>
        <v>4</v>
      </c>
      <c r="X417" s="1">
        <f t="shared" ca="1" si="61"/>
        <v>0</v>
      </c>
      <c r="Y417" s="1">
        <f t="shared" ca="1" si="64"/>
        <v>0.6</v>
      </c>
      <c r="Z417" s="1">
        <f t="shared" ca="1" si="65"/>
        <v>0.53</v>
      </c>
    </row>
    <row r="418" spans="1:26" x14ac:dyDescent="0.25">
      <c r="A418" s="1">
        <f t="shared" ca="1" si="62"/>
        <v>0.66203964085181566</v>
      </c>
      <c r="B418" s="1">
        <f t="shared" ca="1" si="62"/>
        <v>0.63581467426849925</v>
      </c>
      <c r="C418" s="1">
        <f t="shared" ca="1" si="62"/>
        <v>0.38920734379292121</v>
      </c>
      <c r="D418" s="1">
        <f t="shared" ca="1" si="62"/>
        <v>0.4647485106462137</v>
      </c>
      <c r="E418" s="1">
        <f t="shared" ca="1" si="63"/>
        <v>0.87643793381403956</v>
      </c>
      <c r="F418" s="1">
        <f t="shared" ca="1" si="63"/>
        <v>0.77237646448303887</v>
      </c>
      <c r="G418" s="1">
        <f t="shared" ca="1" si="63"/>
        <v>0.5262843232134381</v>
      </c>
      <c r="H418" s="1">
        <f t="shared" ca="1" si="60"/>
        <v>0.88051575902898971</v>
      </c>
      <c r="I418" s="1">
        <f t="shared" ca="1" si="60"/>
        <v>0.76735640350738077</v>
      </c>
      <c r="J418" s="1">
        <f t="shared" ca="1" si="60"/>
        <v>0.76751160486714265</v>
      </c>
      <c r="K418" s="4">
        <f t="shared" ca="1" si="67"/>
        <v>0.67422926584734788</v>
      </c>
      <c r="U418" s="1">
        <f t="shared" ca="1" si="66"/>
        <v>5</v>
      </c>
      <c r="V418" s="1">
        <f t="shared" ca="1" si="66"/>
        <v>2</v>
      </c>
      <c r="W418" s="1">
        <f t="shared" ca="1" si="66"/>
        <v>5</v>
      </c>
      <c r="X418" s="1">
        <f t="shared" ca="1" si="61"/>
        <v>1</v>
      </c>
      <c r="Y418" s="1">
        <f t="shared" ca="1" si="64"/>
        <v>0.64</v>
      </c>
      <c r="Z418" s="1">
        <f t="shared" ca="1" si="65"/>
        <v>0.53</v>
      </c>
    </row>
    <row r="419" spans="1:26" x14ac:dyDescent="0.25">
      <c r="A419" s="1">
        <f t="shared" ca="1" si="62"/>
        <v>0.1930133990512416</v>
      </c>
      <c r="B419" s="1">
        <f t="shared" ca="1" si="62"/>
        <v>1.4854047689581984E-3</v>
      </c>
      <c r="C419" s="1">
        <f t="shared" ca="1" si="62"/>
        <v>0.66755685760224925</v>
      </c>
      <c r="D419" s="1">
        <f t="shared" ca="1" si="62"/>
        <v>0.20210887096852848</v>
      </c>
      <c r="E419" s="1">
        <f t="shared" ca="1" si="63"/>
        <v>0.4817726572303257</v>
      </c>
      <c r="F419" s="1">
        <f t="shared" ca="1" si="63"/>
        <v>0.52667805152480229</v>
      </c>
      <c r="G419" s="1">
        <f t="shared" ca="1" si="63"/>
        <v>0.28432218109124785</v>
      </c>
      <c r="H419" s="1">
        <f t="shared" ca="1" si="60"/>
        <v>0.71954772087535845</v>
      </c>
      <c r="I419" s="1">
        <f t="shared" ca="1" si="60"/>
        <v>0.72598602827211389</v>
      </c>
      <c r="J419" s="1">
        <f t="shared" ca="1" si="60"/>
        <v>0.84052311404878899</v>
      </c>
      <c r="K419" s="4">
        <f t="shared" ca="1" si="67"/>
        <v>0.46429942854336143</v>
      </c>
      <c r="U419" s="1">
        <f t="shared" ca="1" si="66"/>
        <v>6</v>
      </c>
      <c r="V419" s="1">
        <f t="shared" ca="1" si="66"/>
        <v>1</v>
      </c>
      <c r="W419" s="1">
        <f t="shared" ca="1" si="66"/>
        <v>2</v>
      </c>
      <c r="X419" s="1">
        <f t="shared" ca="1" si="61"/>
        <v>1</v>
      </c>
      <c r="Y419" s="1">
        <f t="shared" ca="1" si="64"/>
        <v>0.6</v>
      </c>
      <c r="Z419" s="1">
        <f t="shared" ca="1" si="65"/>
        <v>0.52</v>
      </c>
    </row>
    <row r="420" spans="1:26" x14ac:dyDescent="0.25">
      <c r="A420" s="1">
        <f t="shared" ca="1" si="62"/>
        <v>0.66523720377933704</v>
      </c>
      <c r="B420" s="1">
        <f t="shared" ca="1" si="62"/>
        <v>0.81430553706180719</v>
      </c>
      <c r="C420" s="1">
        <f t="shared" ca="1" si="62"/>
        <v>0.30521073049286507</v>
      </c>
      <c r="D420" s="1">
        <f t="shared" ca="1" si="62"/>
        <v>0.66976885764932326</v>
      </c>
      <c r="E420" s="1">
        <f t="shared" ca="1" si="63"/>
        <v>0.32760488672847954</v>
      </c>
      <c r="F420" s="1">
        <f t="shared" ca="1" si="63"/>
        <v>0.73013382043513542</v>
      </c>
      <c r="G420" s="1">
        <f t="shared" ca="1" si="63"/>
        <v>0.93011783842614926</v>
      </c>
      <c r="H420" s="1">
        <f t="shared" ca="1" si="60"/>
        <v>0.16140902618175712</v>
      </c>
      <c r="I420" s="1">
        <f t="shared" ca="1" si="60"/>
        <v>0.74794205415491088</v>
      </c>
      <c r="J420" s="1">
        <f t="shared" ca="1" si="60"/>
        <v>5.1342053520730846E-2</v>
      </c>
      <c r="K420" s="4">
        <f t="shared" ca="1" si="67"/>
        <v>0.54030720084304962</v>
      </c>
      <c r="U420" s="1">
        <f t="shared" ca="1" si="66"/>
        <v>2</v>
      </c>
      <c r="V420" s="1">
        <f t="shared" ca="1" si="66"/>
        <v>2</v>
      </c>
      <c r="W420" s="1">
        <f t="shared" ca="1" si="66"/>
        <v>1</v>
      </c>
      <c r="X420" s="1">
        <f t="shared" ca="1" si="61"/>
        <v>2</v>
      </c>
      <c r="Y420" s="1">
        <f t="shared" ca="1" si="64"/>
        <v>0.56000000000000005</v>
      </c>
      <c r="Z420" s="1">
        <f t="shared" ca="1" si="65"/>
        <v>0.51</v>
      </c>
    </row>
    <row r="421" spans="1:26" x14ac:dyDescent="0.25">
      <c r="A421" s="1">
        <f t="shared" ca="1" si="62"/>
        <v>0.88048609723697491</v>
      </c>
      <c r="B421" s="1">
        <f t="shared" ca="1" si="62"/>
        <v>0.18246900707611602</v>
      </c>
      <c r="C421" s="1">
        <f t="shared" ca="1" si="62"/>
        <v>0.21055167594856383</v>
      </c>
      <c r="D421" s="1">
        <f t="shared" ca="1" si="62"/>
        <v>0.46719473147638435</v>
      </c>
      <c r="E421" s="1">
        <f t="shared" ca="1" si="63"/>
        <v>7.6349262948761987E-2</v>
      </c>
      <c r="F421" s="1">
        <f t="shared" ca="1" si="63"/>
        <v>0.18357519719257087</v>
      </c>
      <c r="G421" s="1">
        <f t="shared" ca="1" si="63"/>
        <v>0.33360835656636323</v>
      </c>
      <c r="H421" s="1">
        <f t="shared" ca="1" si="60"/>
        <v>0.60100603393379581</v>
      </c>
      <c r="I421" s="1">
        <f t="shared" ca="1" si="60"/>
        <v>0.80686141244209308</v>
      </c>
      <c r="J421" s="1">
        <f t="shared" ca="1" si="60"/>
        <v>0.6639662226129861</v>
      </c>
      <c r="K421" s="4">
        <f t="shared" ca="1" si="67"/>
        <v>0.44060679974346095</v>
      </c>
      <c r="U421" s="1">
        <f t="shared" ca="1" si="66"/>
        <v>1</v>
      </c>
      <c r="V421" s="1">
        <f t="shared" ca="1" si="66"/>
        <v>4</v>
      </c>
      <c r="W421" s="1">
        <f t="shared" ca="1" si="66"/>
        <v>3</v>
      </c>
      <c r="X421" s="1">
        <f t="shared" ca="1" si="61"/>
        <v>0</v>
      </c>
      <c r="Y421" s="1">
        <f t="shared" ca="1" si="64"/>
        <v>0.48</v>
      </c>
      <c r="Z421" s="1">
        <f t="shared" ca="1" si="65"/>
        <v>0.51</v>
      </c>
    </row>
    <row r="422" spans="1:26" x14ac:dyDescent="0.25">
      <c r="A422" s="1">
        <f t="shared" ca="1" si="62"/>
        <v>0.31121512744432656</v>
      </c>
      <c r="B422" s="1">
        <f t="shared" ca="1" si="62"/>
        <v>0.53912243257809922</v>
      </c>
      <c r="C422" s="1">
        <f t="shared" ca="1" si="62"/>
        <v>0.8136497576378322</v>
      </c>
      <c r="D422" s="1">
        <f t="shared" ca="1" si="62"/>
        <v>0.8458273650937016</v>
      </c>
      <c r="E422" s="1">
        <f t="shared" ca="1" si="63"/>
        <v>0.99943041120099674</v>
      </c>
      <c r="F422" s="1">
        <f t="shared" ca="1" si="63"/>
        <v>0.16480014079418281</v>
      </c>
      <c r="G422" s="1">
        <f t="shared" ca="1" si="63"/>
        <v>1.3849647596945847E-2</v>
      </c>
      <c r="H422" s="1">
        <f t="shared" ca="1" si="60"/>
        <v>0.82424530268166507</v>
      </c>
      <c r="I422" s="1">
        <f t="shared" ca="1" si="60"/>
        <v>0.41934951625076466</v>
      </c>
      <c r="J422" s="1">
        <f t="shared" ca="1" si="60"/>
        <v>0.72131406272034737</v>
      </c>
      <c r="K422" s="4">
        <f t="shared" ca="1" si="67"/>
        <v>0.56528037639988615</v>
      </c>
      <c r="U422" s="1">
        <f t="shared" ca="1" si="66"/>
        <v>1</v>
      </c>
      <c r="V422" s="1">
        <f t="shared" ca="1" si="66"/>
        <v>2</v>
      </c>
      <c r="W422" s="1">
        <f t="shared" ca="1" si="66"/>
        <v>6</v>
      </c>
      <c r="X422" s="1">
        <f t="shared" ca="1" si="61"/>
        <v>1</v>
      </c>
      <c r="Y422" s="1">
        <f t="shared" ca="1" si="64"/>
        <v>0.52</v>
      </c>
      <c r="Z422" s="1">
        <f t="shared" ca="1" si="65"/>
        <v>0.51</v>
      </c>
    </row>
    <row r="423" spans="1:26" x14ac:dyDescent="0.25">
      <c r="A423" s="1">
        <f t="shared" ca="1" si="62"/>
        <v>0.7519380581177616</v>
      </c>
      <c r="B423" s="1">
        <f t="shared" ca="1" si="62"/>
        <v>0.43948408558296748</v>
      </c>
      <c r="C423" s="1">
        <f t="shared" ca="1" si="62"/>
        <v>0.72086705912714599</v>
      </c>
      <c r="D423" s="1">
        <f t="shared" ca="1" si="62"/>
        <v>0.66950565235839343</v>
      </c>
      <c r="E423" s="1">
        <f t="shared" ca="1" si="63"/>
        <v>0.23294371063821773</v>
      </c>
      <c r="F423" s="1">
        <f t="shared" ca="1" si="63"/>
        <v>0.24492451996023434</v>
      </c>
      <c r="G423" s="1">
        <f t="shared" ca="1" si="63"/>
        <v>0.37131082877803057</v>
      </c>
      <c r="H423" s="1">
        <f t="shared" ca="1" si="60"/>
        <v>0.55563926132620522</v>
      </c>
      <c r="I423" s="1">
        <f t="shared" ca="1" si="60"/>
        <v>0.90438837402260053</v>
      </c>
      <c r="J423" s="1">
        <f t="shared" ca="1" si="60"/>
        <v>0.63234883397116781</v>
      </c>
      <c r="K423" s="4">
        <f t="shared" ca="1" si="67"/>
        <v>0.55233503838827247</v>
      </c>
      <c r="U423" s="1">
        <f t="shared" ca="1" si="66"/>
        <v>6</v>
      </c>
      <c r="V423" s="1">
        <f t="shared" ca="1" si="66"/>
        <v>2</v>
      </c>
      <c r="W423" s="1">
        <f t="shared" ca="1" si="66"/>
        <v>5</v>
      </c>
      <c r="X423" s="1">
        <f t="shared" ca="1" si="61"/>
        <v>1</v>
      </c>
      <c r="Y423" s="1">
        <f t="shared" ca="1" si="64"/>
        <v>0.52</v>
      </c>
      <c r="Z423" s="1">
        <f t="shared" ca="1" si="65"/>
        <v>0.5</v>
      </c>
    </row>
    <row r="424" spans="1:26" x14ac:dyDescent="0.25">
      <c r="A424" s="1">
        <f t="shared" ca="1" si="62"/>
        <v>0.65304193473002237</v>
      </c>
      <c r="B424" s="1">
        <f t="shared" ca="1" si="62"/>
        <v>0.40061201288770809</v>
      </c>
      <c r="C424" s="1">
        <f t="shared" ca="1" si="62"/>
        <v>9.5245219593503849E-3</v>
      </c>
      <c r="D424" s="1">
        <f t="shared" ca="1" si="62"/>
        <v>0.68403258087945529</v>
      </c>
      <c r="E424" s="1">
        <f t="shared" ca="1" si="63"/>
        <v>0.81522109720812597</v>
      </c>
      <c r="F424" s="1">
        <f t="shared" ca="1" si="63"/>
        <v>0.28906026738480084</v>
      </c>
      <c r="G424" s="1">
        <f t="shared" ca="1" si="63"/>
        <v>0.77062206877352935</v>
      </c>
      <c r="H424" s="1">
        <f t="shared" ca="1" si="60"/>
        <v>0.8624538922248447</v>
      </c>
      <c r="I424" s="1">
        <f t="shared" ca="1" si="60"/>
        <v>0.77479816611854035</v>
      </c>
      <c r="J424" s="1">
        <f t="shared" ca="1" si="60"/>
        <v>0.84834723700088077</v>
      </c>
      <c r="K424" s="4">
        <f t="shared" ca="1" si="67"/>
        <v>0.61077137791672587</v>
      </c>
      <c r="U424" s="1">
        <f t="shared" ca="1" si="66"/>
        <v>4</v>
      </c>
      <c r="V424" s="1">
        <f t="shared" ca="1" si="66"/>
        <v>2</v>
      </c>
      <c r="W424" s="1">
        <f t="shared" ca="1" si="66"/>
        <v>4</v>
      </c>
      <c r="X424" s="1">
        <f t="shared" ca="1" si="61"/>
        <v>1</v>
      </c>
      <c r="Y424" s="1">
        <f t="shared" ca="1" si="64"/>
        <v>0.48</v>
      </c>
      <c r="Z424" s="1">
        <f t="shared" ca="1" si="65"/>
        <v>0.49</v>
      </c>
    </row>
    <row r="425" spans="1:26" x14ac:dyDescent="0.25">
      <c r="A425" s="1">
        <f t="shared" ca="1" si="62"/>
        <v>0.53665583694785102</v>
      </c>
      <c r="B425" s="1">
        <f t="shared" ca="1" si="62"/>
        <v>9.0245854347968946E-3</v>
      </c>
      <c r="C425" s="1">
        <f t="shared" ca="1" si="62"/>
        <v>0.99431457191968087</v>
      </c>
      <c r="D425" s="1">
        <f t="shared" ca="1" si="62"/>
        <v>0.96067527979574663</v>
      </c>
      <c r="E425" s="1">
        <f t="shared" ca="1" si="63"/>
        <v>0.25560168531529381</v>
      </c>
      <c r="F425" s="1">
        <f t="shared" ca="1" si="63"/>
        <v>6.8125348662396612E-2</v>
      </c>
      <c r="G425" s="1">
        <f t="shared" ca="1" si="63"/>
        <v>0.57012104028865751</v>
      </c>
      <c r="H425" s="1">
        <f t="shared" ca="1" si="60"/>
        <v>8.6608832396521729E-2</v>
      </c>
      <c r="I425" s="1">
        <f t="shared" ca="1" si="60"/>
        <v>0.95578291922588621</v>
      </c>
      <c r="J425" s="1">
        <f t="shared" ca="1" si="60"/>
        <v>5.0854676698754542E-2</v>
      </c>
      <c r="K425" s="4">
        <f t="shared" ca="1" si="67"/>
        <v>0.44877647766855855</v>
      </c>
      <c r="U425" s="1">
        <f t="shared" ca="1" si="66"/>
        <v>4</v>
      </c>
      <c r="V425" s="1">
        <f t="shared" ca="1" si="66"/>
        <v>1</v>
      </c>
      <c r="W425" s="1">
        <f t="shared" ca="1" si="66"/>
        <v>5</v>
      </c>
      <c r="X425" s="1">
        <f t="shared" ca="1" si="61"/>
        <v>0</v>
      </c>
      <c r="Y425" s="1">
        <f t="shared" ca="1" si="64"/>
        <v>0.52</v>
      </c>
      <c r="Z425" s="1">
        <f t="shared" ca="1" si="65"/>
        <v>0.48</v>
      </c>
    </row>
    <row r="426" spans="1:26" x14ac:dyDescent="0.25">
      <c r="A426" s="1">
        <f t="shared" ca="1" si="62"/>
        <v>0.10409867961165264</v>
      </c>
      <c r="B426" s="1">
        <f t="shared" ca="1" si="62"/>
        <v>0.31485130098458647</v>
      </c>
      <c r="C426" s="1">
        <f t="shared" ca="1" si="62"/>
        <v>0.38293397799514794</v>
      </c>
      <c r="D426" s="1">
        <f t="shared" ca="1" si="62"/>
        <v>0.16274680434803968</v>
      </c>
      <c r="E426" s="1">
        <f t="shared" ca="1" si="63"/>
        <v>0.87208413117334294</v>
      </c>
      <c r="F426" s="1">
        <f t="shared" ca="1" si="63"/>
        <v>0.99853252426470884</v>
      </c>
      <c r="G426" s="1">
        <f t="shared" ca="1" si="63"/>
        <v>0.86746348075191315</v>
      </c>
      <c r="H426" s="1">
        <f t="shared" ca="1" si="60"/>
        <v>0.41113866569345348</v>
      </c>
      <c r="I426" s="1">
        <f t="shared" ca="1" si="60"/>
        <v>0.72936544975482809</v>
      </c>
      <c r="J426" s="1">
        <f t="shared" ca="1" si="60"/>
        <v>0.77923901486261515</v>
      </c>
      <c r="K426" s="4">
        <f t="shared" ca="1" si="67"/>
        <v>0.5622454029440288</v>
      </c>
      <c r="U426" s="1">
        <f t="shared" ca="1" si="66"/>
        <v>6</v>
      </c>
      <c r="V426" s="1">
        <f t="shared" ca="1" si="66"/>
        <v>3</v>
      </c>
      <c r="W426" s="1">
        <f t="shared" ca="1" si="66"/>
        <v>6</v>
      </c>
      <c r="X426" s="1">
        <f t="shared" ca="1" si="61"/>
        <v>0</v>
      </c>
      <c r="Y426" s="1">
        <f t="shared" ca="1" si="64"/>
        <v>0.52</v>
      </c>
      <c r="Z426" s="1">
        <f t="shared" ca="1" si="65"/>
        <v>0.5</v>
      </c>
    </row>
    <row r="427" spans="1:26" x14ac:dyDescent="0.25">
      <c r="A427" s="1">
        <f t="shared" ca="1" si="62"/>
        <v>0.14621254645280901</v>
      </c>
      <c r="B427" s="1">
        <f t="shared" ca="1" si="62"/>
        <v>0.19032027847804489</v>
      </c>
      <c r="C427" s="1">
        <f t="shared" ca="1" si="62"/>
        <v>5.2269558562493046E-2</v>
      </c>
      <c r="D427" s="1">
        <f t="shared" ca="1" si="62"/>
        <v>0.24747325720794555</v>
      </c>
      <c r="E427" s="1">
        <f t="shared" ca="1" si="63"/>
        <v>0.36239053399622256</v>
      </c>
      <c r="F427" s="1">
        <f t="shared" ca="1" si="63"/>
        <v>1.3009161042350947E-2</v>
      </c>
      <c r="G427" s="1">
        <f t="shared" ca="1" si="63"/>
        <v>0.55952261688434446</v>
      </c>
      <c r="H427" s="1">
        <f t="shared" ca="1" si="60"/>
        <v>0.58373986516893739</v>
      </c>
      <c r="I427" s="1">
        <f t="shared" ca="1" si="60"/>
        <v>0.37333409715043198</v>
      </c>
      <c r="J427" s="1">
        <f t="shared" ca="1" si="60"/>
        <v>0.19399652584404592</v>
      </c>
      <c r="K427" s="4">
        <f t="shared" ca="1" si="67"/>
        <v>0.27222684407876258</v>
      </c>
      <c r="U427" s="1">
        <f t="shared" ca="1" si="66"/>
        <v>6</v>
      </c>
      <c r="V427" s="1">
        <f t="shared" ca="1" si="66"/>
        <v>1</v>
      </c>
      <c r="W427" s="1">
        <f t="shared" ca="1" si="66"/>
        <v>5</v>
      </c>
      <c r="X427" s="1">
        <f t="shared" ca="1" si="61"/>
        <v>0</v>
      </c>
      <c r="Y427" s="1">
        <f t="shared" ca="1" si="64"/>
        <v>0.52</v>
      </c>
      <c r="Z427" s="1">
        <f t="shared" ca="1" si="65"/>
        <v>0.5</v>
      </c>
    </row>
    <row r="428" spans="1:26" x14ac:dyDescent="0.25">
      <c r="A428" s="1">
        <f t="shared" ca="1" si="62"/>
        <v>0.12757322683315508</v>
      </c>
      <c r="B428" s="1">
        <f t="shared" ca="1" si="62"/>
        <v>0.94166892720515649</v>
      </c>
      <c r="C428" s="1">
        <f t="shared" ca="1" si="62"/>
        <v>0.52479163874642321</v>
      </c>
      <c r="D428" s="1">
        <f t="shared" ca="1" si="62"/>
        <v>0.28393239888851562</v>
      </c>
      <c r="E428" s="1">
        <f t="shared" ca="1" si="63"/>
        <v>0.40414218048841022</v>
      </c>
      <c r="F428" s="1">
        <f t="shared" ca="1" si="63"/>
        <v>0.39224170222103039</v>
      </c>
      <c r="G428" s="1">
        <f t="shared" ca="1" si="63"/>
        <v>0.10553750061474254</v>
      </c>
      <c r="H428" s="1">
        <f t="shared" ca="1" si="60"/>
        <v>0.37457763381279086</v>
      </c>
      <c r="I428" s="1">
        <f t="shared" ca="1" si="60"/>
        <v>0.54967493122421962</v>
      </c>
      <c r="J428" s="1">
        <f t="shared" ca="1" si="60"/>
        <v>0.25550872376455647</v>
      </c>
      <c r="K428" s="4">
        <f t="shared" ca="1" si="67"/>
        <v>0.39596488637990002</v>
      </c>
      <c r="U428" s="1">
        <f t="shared" ca="1" si="66"/>
        <v>6</v>
      </c>
      <c r="V428" s="1">
        <f t="shared" ca="1" si="66"/>
        <v>5</v>
      </c>
      <c r="W428" s="1">
        <f t="shared" ca="1" si="66"/>
        <v>2</v>
      </c>
      <c r="X428" s="1">
        <f t="shared" ca="1" si="61"/>
        <v>1</v>
      </c>
      <c r="Y428" s="1">
        <f t="shared" ca="1" si="64"/>
        <v>0.52</v>
      </c>
      <c r="Z428" s="1">
        <f t="shared" ca="1" si="65"/>
        <v>0.5</v>
      </c>
    </row>
    <row r="429" spans="1:26" x14ac:dyDescent="0.25">
      <c r="A429" s="1">
        <f t="shared" ca="1" si="62"/>
        <v>0.38135399679306847</v>
      </c>
      <c r="B429" s="1">
        <f t="shared" ca="1" si="62"/>
        <v>0.21113488723299245</v>
      </c>
      <c r="C429" s="1">
        <f t="shared" ca="1" si="62"/>
        <v>0.15290861254684562</v>
      </c>
      <c r="D429" s="1">
        <f t="shared" ca="1" si="62"/>
        <v>0.73572205169712335</v>
      </c>
      <c r="E429" s="1">
        <f t="shared" ca="1" si="63"/>
        <v>0.42947148228349163</v>
      </c>
      <c r="F429" s="1">
        <f t="shared" ca="1" si="63"/>
        <v>0.67995282110507027</v>
      </c>
      <c r="G429" s="1">
        <f t="shared" ca="1" si="63"/>
        <v>0.68162202830037311</v>
      </c>
      <c r="H429" s="1">
        <f t="shared" ca="1" si="60"/>
        <v>0.23185243342751827</v>
      </c>
      <c r="I429" s="1">
        <f t="shared" ca="1" si="60"/>
        <v>0.76611360938767337</v>
      </c>
      <c r="J429" s="1">
        <f t="shared" ca="1" si="60"/>
        <v>0.45338687675234679</v>
      </c>
      <c r="K429" s="4">
        <f t="shared" ca="1" si="67"/>
        <v>0.47235187995265038</v>
      </c>
      <c r="U429" s="1">
        <f t="shared" ca="1" si="66"/>
        <v>4</v>
      </c>
      <c r="V429" s="1">
        <f t="shared" ca="1" si="66"/>
        <v>1</v>
      </c>
      <c r="W429" s="1">
        <f t="shared" ca="1" si="66"/>
        <v>1</v>
      </c>
      <c r="X429" s="1">
        <f t="shared" ca="1" si="61"/>
        <v>0</v>
      </c>
      <c r="Y429" s="1">
        <f t="shared" ca="1" si="64"/>
        <v>0.48</v>
      </c>
      <c r="Z429" s="1">
        <f t="shared" ca="1" si="65"/>
        <v>0.51</v>
      </c>
    </row>
    <row r="430" spans="1:26" x14ac:dyDescent="0.25">
      <c r="A430" s="1">
        <f t="shared" ca="1" si="62"/>
        <v>0.22702218648481032</v>
      </c>
      <c r="B430" s="1">
        <f t="shared" ca="1" si="62"/>
        <v>0.2505260936953404</v>
      </c>
      <c r="C430" s="1">
        <f t="shared" ca="1" si="62"/>
        <v>0.19580201449664569</v>
      </c>
      <c r="D430" s="1">
        <f t="shared" ca="1" si="62"/>
        <v>2.4284462742742874E-2</v>
      </c>
      <c r="E430" s="1">
        <f t="shared" ca="1" si="63"/>
        <v>0.79833091758959096</v>
      </c>
      <c r="F430" s="1">
        <f t="shared" ca="1" si="63"/>
        <v>0.61125094724575268</v>
      </c>
      <c r="G430" s="1">
        <f t="shared" ca="1" si="63"/>
        <v>0.12902263021206584</v>
      </c>
      <c r="H430" s="1">
        <f t="shared" ca="1" si="60"/>
        <v>0.25776947292611596</v>
      </c>
      <c r="I430" s="1">
        <f t="shared" ca="1" si="60"/>
        <v>7.094102984686057E-2</v>
      </c>
      <c r="J430" s="1">
        <f t="shared" ca="1" si="60"/>
        <v>0.70985499113729933</v>
      </c>
      <c r="K430" s="4">
        <f t="shared" ca="1" si="67"/>
        <v>0.32748047463772245</v>
      </c>
      <c r="U430" s="1">
        <f t="shared" ca="1" si="66"/>
        <v>5</v>
      </c>
      <c r="V430" s="1">
        <f t="shared" ca="1" si="66"/>
        <v>1</v>
      </c>
      <c r="W430" s="1">
        <f t="shared" ca="1" si="66"/>
        <v>5</v>
      </c>
      <c r="X430" s="1">
        <f t="shared" ca="1" si="61"/>
        <v>0</v>
      </c>
      <c r="Y430" s="1">
        <f t="shared" ca="1" si="64"/>
        <v>0.48</v>
      </c>
      <c r="Z430" s="1">
        <f t="shared" ca="1" si="65"/>
        <v>0.51</v>
      </c>
    </row>
    <row r="431" spans="1:26" x14ac:dyDescent="0.25">
      <c r="A431" s="1">
        <f t="shared" ca="1" si="62"/>
        <v>8.3961404800566242E-2</v>
      </c>
      <c r="B431" s="1">
        <f t="shared" ca="1" si="62"/>
        <v>0.32228493335490571</v>
      </c>
      <c r="C431" s="1">
        <f t="shared" ca="1" si="62"/>
        <v>0.39280907572355594</v>
      </c>
      <c r="D431" s="1">
        <f t="shared" ca="1" si="62"/>
        <v>0.63970001872622972</v>
      </c>
      <c r="E431" s="1">
        <f t="shared" ca="1" si="63"/>
        <v>0.73227649692811969</v>
      </c>
      <c r="F431" s="1">
        <f t="shared" ca="1" si="63"/>
        <v>0.87743983899908373</v>
      </c>
      <c r="G431" s="1">
        <f t="shared" ca="1" si="63"/>
        <v>0.97066152204861034</v>
      </c>
      <c r="H431" s="1">
        <f t="shared" ca="1" si="60"/>
        <v>3.1745551475363842E-2</v>
      </c>
      <c r="I431" s="1">
        <f t="shared" ca="1" si="60"/>
        <v>0.38647043160236583</v>
      </c>
      <c r="J431" s="1">
        <f t="shared" ca="1" si="60"/>
        <v>0.37210060467129324</v>
      </c>
      <c r="K431" s="4">
        <f t="shared" ca="1" si="67"/>
        <v>0.48094498783300949</v>
      </c>
      <c r="U431" s="1">
        <f t="shared" ca="1" si="66"/>
        <v>3</v>
      </c>
      <c r="V431" s="1">
        <f t="shared" ca="1" si="66"/>
        <v>4</v>
      </c>
      <c r="W431" s="1">
        <f t="shared" ca="1" si="66"/>
        <v>1</v>
      </c>
      <c r="X431" s="1">
        <f t="shared" ca="1" si="61"/>
        <v>0</v>
      </c>
      <c r="Y431" s="1">
        <f t="shared" ca="1" si="64"/>
        <v>0.48</v>
      </c>
      <c r="Z431" s="1">
        <f t="shared" ca="1" si="65"/>
        <v>0.51</v>
      </c>
    </row>
    <row r="432" spans="1:26" x14ac:dyDescent="0.25">
      <c r="A432" s="1">
        <f t="shared" ca="1" si="62"/>
        <v>0.44820747012611351</v>
      </c>
      <c r="B432" s="1">
        <f t="shared" ca="1" si="62"/>
        <v>0.70151279046321235</v>
      </c>
      <c r="C432" s="1">
        <f t="shared" ca="1" si="62"/>
        <v>1.3551944499020196E-2</v>
      </c>
      <c r="D432" s="1">
        <f t="shared" ca="1" si="62"/>
        <v>0.40257385403255774</v>
      </c>
      <c r="E432" s="1">
        <f t="shared" ca="1" si="63"/>
        <v>0.3475167852661758</v>
      </c>
      <c r="F432" s="1">
        <f t="shared" ca="1" si="63"/>
        <v>0.69753934143583485</v>
      </c>
      <c r="G432" s="1">
        <f t="shared" ca="1" si="63"/>
        <v>0.80239069487036152</v>
      </c>
      <c r="H432" s="1">
        <f t="shared" ca="1" si="60"/>
        <v>0.73379956262821555</v>
      </c>
      <c r="I432" s="1">
        <f t="shared" ca="1" si="60"/>
        <v>0.37289548852620824</v>
      </c>
      <c r="J432" s="1">
        <f t="shared" ca="1" si="60"/>
        <v>0.20464528119416214</v>
      </c>
      <c r="K432" s="4">
        <f t="shared" ca="1" si="67"/>
        <v>0.47246332130418633</v>
      </c>
      <c r="U432" s="1">
        <f t="shared" ca="1" si="66"/>
        <v>4</v>
      </c>
      <c r="V432" s="1">
        <f t="shared" ca="1" si="66"/>
        <v>3</v>
      </c>
      <c r="W432" s="1">
        <f t="shared" ca="1" si="66"/>
        <v>1</v>
      </c>
      <c r="X432" s="1">
        <f t="shared" ca="1" si="61"/>
        <v>0</v>
      </c>
      <c r="Y432" s="1">
        <f t="shared" ca="1" si="64"/>
        <v>0.52</v>
      </c>
      <c r="Z432" s="1">
        <f t="shared" ca="1" si="65"/>
        <v>0.51</v>
      </c>
    </row>
    <row r="433" spans="1:26" x14ac:dyDescent="0.25">
      <c r="A433" s="1">
        <f t="shared" ca="1" si="62"/>
        <v>0.83495403839417004</v>
      </c>
      <c r="B433" s="1">
        <f t="shared" ca="1" si="62"/>
        <v>0.69024451270836784</v>
      </c>
      <c r="C433" s="1">
        <f t="shared" ca="1" si="62"/>
        <v>0.47119709066906801</v>
      </c>
      <c r="D433" s="1">
        <f t="shared" ca="1" si="62"/>
        <v>0.71563790350623635</v>
      </c>
      <c r="E433" s="1">
        <f t="shared" ca="1" si="63"/>
        <v>0.61468944251159108</v>
      </c>
      <c r="F433" s="1">
        <f t="shared" ca="1" si="63"/>
        <v>0.3164704752228179</v>
      </c>
      <c r="G433" s="1">
        <f t="shared" ca="1" si="63"/>
        <v>0.2802111483814923</v>
      </c>
      <c r="H433" s="1">
        <f t="shared" ca="1" si="60"/>
        <v>0.27552199359962459</v>
      </c>
      <c r="I433" s="1">
        <f t="shared" ca="1" si="60"/>
        <v>0.72627454434012306</v>
      </c>
      <c r="J433" s="1">
        <f t="shared" ca="1" si="60"/>
        <v>0.59924564897369348</v>
      </c>
      <c r="K433" s="4">
        <f t="shared" ca="1" si="67"/>
        <v>0.55244467983071854</v>
      </c>
      <c r="U433" s="1">
        <f t="shared" ca="1" si="66"/>
        <v>2</v>
      </c>
      <c r="V433" s="1">
        <f t="shared" ca="1" si="66"/>
        <v>2</v>
      </c>
      <c r="W433" s="1">
        <f t="shared" ca="1" si="66"/>
        <v>1</v>
      </c>
      <c r="X433" s="1">
        <f t="shared" ca="1" si="61"/>
        <v>2</v>
      </c>
      <c r="Y433" s="1">
        <f t="shared" ca="1" si="64"/>
        <v>0.56000000000000005</v>
      </c>
      <c r="Z433" s="1">
        <f t="shared" ca="1" si="65"/>
        <v>0.52</v>
      </c>
    </row>
    <row r="434" spans="1:26" x14ac:dyDescent="0.25">
      <c r="A434" s="1">
        <f t="shared" ca="1" si="62"/>
        <v>3.6132560712888728E-2</v>
      </c>
      <c r="B434" s="1">
        <f t="shared" ca="1" si="62"/>
        <v>0.84489044812516612</v>
      </c>
      <c r="C434" s="1">
        <f t="shared" ca="1" si="62"/>
        <v>9.2095322484675446E-2</v>
      </c>
      <c r="D434" s="1">
        <f t="shared" ca="1" si="62"/>
        <v>0.53294752046211602</v>
      </c>
      <c r="E434" s="1">
        <f t="shared" ca="1" si="63"/>
        <v>0.5917633797971823</v>
      </c>
      <c r="F434" s="1">
        <f t="shared" ca="1" si="63"/>
        <v>0.26375605560283033</v>
      </c>
      <c r="G434" s="1">
        <f t="shared" ca="1" si="63"/>
        <v>0.91472273092957346</v>
      </c>
      <c r="H434" s="1">
        <f t="shared" ca="1" si="60"/>
        <v>0.72832326732088848</v>
      </c>
      <c r="I434" s="1">
        <f t="shared" ca="1" si="60"/>
        <v>0.92035996691568733</v>
      </c>
      <c r="J434" s="1">
        <f t="shared" ca="1" si="60"/>
        <v>0.75358286466273827</v>
      </c>
      <c r="K434" s="4">
        <f t="shared" ca="1" si="67"/>
        <v>0.5678574117013746</v>
      </c>
      <c r="U434" s="1">
        <f t="shared" ca="1" si="66"/>
        <v>5</v>
      </c>
      <c r="V434" s="1">
        <f t="shared" ca="1" si="66"/>
        <v>1</v>
      </c>
      <c r="W434" s="1">
        <f t="shared" ca="1" si="66"/>
        <v>1</v>
      </c>
      <c r="X434" s="1">
        <f t="shared" ca="1" si="61"/>
        <v>0</v>
      </c>
      <c r="Y434" s="1">
        <f t="shared" ca="1" si="64"/>
        <v>0.48</v>
      </c>
      <c r="Z434" s="1">
        <f t="shared" ca="1" si="65"/>
        <v>0.52</v>
      </c>
    </row>
    <row r="435" spans="1:26" x14ac:dyDescent="0.25">
      <c r="A435" s="1">
        <f t="shared" ca="1" si="62"/>
        <v>0.368798136097091</v>
      </c>
      <c r="B435" s="1">
        <f t="shared" ca="1" si="62"/>
        <v>0.68492678781644489</v>
      </c>
      <c r="C435" s="1">
        <f t="shared" ca="1" si="62"/>
        <v>0.21702919182402869</v>
      </c>
      <c r="D435" s="1">
        <f t="shared" ca="1" si="62"/>
        <v>8.0793124086069534E-2</v>
      </c>
      <c r="E435" s="1">
        <f t="shared" ca="1" si="63"/>
        <v>0.95855761492638858</v>
      </c>
      <c r="F435" s="1">
        <f t="shared" ca="1" si="63"/>
        <v>0.3756831469023636</v>
      </c>
      <c r="G435" s="1">
        <f t="shared" ca="1" si="63"/>
        <v>0.9525716125239686</v>
      </c>
      <c r="H435" s="1">
        <f t="shared" ca="1" si="60"/>
        <v>0.75348213313095358</v>
      </c>
      <c r="I435" s="1">
        <f t="shared" ca="1" si="60"/>
        <v>0.19013981406360725</v>
      </c>
      <c r="J435" s="1">
        <f t="shared" ca="1" si="60"/>
        <v>0.96083263565767874</v>
      </c>
      <c r="K435" s="4">
        <f t="shared" ca="1" si="67"/>
        <v>0.55428141970285938</v>
      </c>
      <c r="U435" s="1">
        <f t="shared" ca="1" si="66"/>
        <v>3</v>
      </c>
      <c r="V435" s="1">
        <f t="shared" ca="1" si="66"/>
        <v>6</v>
      </c>
      <c r="W435" s="1">
        <f t="shared" ca="1" si="66"/>
        <v>3</v>
      </c>
      <c r="X435" s="1">
        <f t="shared" ca="1" si="61"/>
        <v>0</v>
      </c>
      <c r="Y435" s="1">
        <f t="shared" ca="1" si="64"/>
        <v>0.56000000000000005</v>
      </c>
      <c r="Z435" s="1">
        <f t="shared" ca="1" si="65"/>
        <v>0.52</v>
      </c>
    </row>
    <row r="436" spans="1:26" x14ac:dyDescent="0.25">
      <c r="A436" s="1">
        <f t="shared" ca="1" si="62"/>
        <v>0.28779712752786968</v>
      </c>
      <c r="B436" s="1">
        <f t="shared" ca="1" si="62"/>
        <v>0.25934871679586324</v>
      </c>
      <c r="C436" s="1">
        <f t="shared" ca="1" si="62"/>
        <v>0.44917250841831946</v>
      </c>
      <c r="D436" s="1">
        <f t="shared" ca="1" si="62"/>
        <v>0.52445031412277987</v>
      </c>
      <c r="E436" s="1">
        <f t="shared" ca="1" si="63"/>
        <v>0.56771138758281503</v>
      </c>
      <c r="F436" s="1">
        <f t="shared" ca="1" si="63"/>
        <v>0.51445549983663175</v>
      </c>
      <c r="G436" s="1">
        <f t="shared" ca="1" si="63"/>
        <v>0.99922902153986759</v>
      </c>
      <c r="H436" s="1">
        <f t="shared" ca="1" si="60"/>
        <v>0.27454489609791199</v>
      </c>
      <c r="I436" s="1">
        <f t="shared" ca="1" si="60"/>
        <v>1.4589936862597908E-3</v>
      </c>
      <c r="J436" s="1">
        <f t="shared" ca="1" si="60"/>
        <v>3.5777867514282136E-2</v>
      </c>
      <c r="K436" s="4">
        <f t="shared" ca="1" si="67"/>
        <v>0.39139463331225999</v>
      </c>
      <c r="U436" s="1">
        <f t="shared" ca="1" si="66"/>
        <v>4</v>
      </c>
      <c r="V436" s="1">
        <f t="shared" ca="1" si="66"/>
        <v>3</v>
      </c>
      <c r="W436" s="1">
        <f t="shared" ca="1" si="66"/>
        <v>2</v>
      </c>
      <c r="X436" s="1">
        <f t="shared" ca="1" si="61"/>
        <v>1</v>
      </c>
      <c r="Y436" s="1">
        <f t="shared" ca="1" si="64"/>
        <v>0.6</v>
      </c>
      <c r="Z436" s="1">
        <f t="shared" ca="1" si="65"/>
        <v>0.52</v>
      </c>
    </row>
    <row r="437" spans="1:26" x14ac:dyDescent="0.25">
      <c r="A437" s="1">
        <f t="shared" ca="1" si="62"/>
        <v>0.40491305264890864</v>
      </c>
      <c r="B437" s="1">
        <f t="shared" ca="1" si="62"/>
        <v>0.14856043277965292</v>
      </c>
      <c r="C437" s="1">
        <f t="shared" ca="1" si="62"/>
        <v>0.19623557771240896</v>
      </c>
      <c r="D437" s="1">
        <f t="shared" ca="1" si="62"/>
        <v>0.89311334287524724</v>
      </c>
      <c r="E437" s="1">
        <f t="shared" ca="1" si="63"/>
        <v>0.52379488994543355</v>
      </c>
      <c r="F437" s="1">
        <f t="shared" ca="1" si="63"/>
        <v>0.83727906853637635</v>
      </c>
      <c r="G437" s="1">
        <f t="shared" ca="1" si="63"/>
        <v>0.7652251449412476</v>
      </c>
      <c r="H437" s="1">
        <f t="shared" ca="1" si="60"/>
        <v>0.46100555896615647</v>
      </c>
      <c r="I437" s="1">
        <f t="shared" ca="1" si="60"/>
        <v>0.37802473778783541</v>
      </c>
      <c r="J437" s="1">
        <f t="shared" ca="1" si="60"/>
        <v>0.17267150605368353</v>
      </c>
      <c r="K437" s="4">
        <f t="shared" ca="1" si="67"/>
        <v>0.47808233122469501</v>
      </c>
      <c r="U437" s="1">
        <f t="shared" ca="1" si="66"/>
        <v>4</v>
      </c>
      <c r="V437" s="1">
        <f t="shared" ca="1" si="66"/>
        <v>2</v>
      </c>
      <c r="W437" s="1">
        <f t="shared" ca="1" si="66"/>
        <v>3</v>
      </c>
      <c r="X437" s="1">
        <f t="shared" ca="1" si="61"/>
        <v>1</v>
      </c>
      <c r="Y437" s="1">
        <f t="shared" ca="1" si="64"/>
        <v>0.64</v>
      </c>
      <c r="Z437" s="1">
        <f t="shared" ca="1" si="65"/>
        <v>0.51</v>
      </c>
    </row>
    <row r="438" spans="1:26" x14ac:dyDescent="0.25">
      <c r="A438" s="1">
        <f t="shared" ca="1" si="62"/>
        <v>0.13215882768945508</v>
      </c>
      <c r="B438" s="1">
        <f t="shared" ca="1" si="62"/>
        <v>0.8463222842732343</v>
      </c>
      <c r="C438" s="1">
        <f t="shared" ca="1" si="62"/>
        <v>0.45186522444521182</v>
      </c>
      <c r="D438" s="1">
        <f t="shared" ca="1" si="62"/>
        <v>0.22700188594391724</v>
      </c>
      <c r="E438" s="1">
        <f t="shared" ca="1" si="63"/>
        <v>0.67824800087359782</v>
      </c>
      <c r="F438" s="1">
        <f t="shared" ca="1" si="63"/>
        <v>0.85649236652626037</v>
      </c>
      <c r="G438" s="1">
        <f t="shared" ca="1" si="63"/>
        <v>0.79073194037905536</v>
      </c>
      <c r="H438" s="1">
        <f t="shared" ca="1" si="60"/>
        <v>0.76527025794145964</v>
      </c>
      <c r="I438" s="1">
        <f t="shared" ca="1" si="60"/>
        <v>0.47410588463978609</v>
      </c>
      <c r="J438" s="1">
        <f t="shared" ca="1" si="60"/>
        <v>0.1074509052346333</v>
      </c>
      <c r="K438" s="4">
        <f t="shared" ca="1" si="67"/>
        <v>0.53296475779466113</v>
      </c>
      <c r="U438" s="1">
        <f t="shared" ca="1" si="66"/>
        <v>5</v>
      </c>
      <c r="V438" s="1">
        <f t="shared" ca="1" si="66"/>
        <v>4</v>
      </c>
      <c r="W438" s="1">
        <f t="shared" ca="1" si="66"/>
        <v>2</v>
      </c>
      <c r="X438" s="1">
        <f t="shared" ca="1" si="61"/>
        <v>1</v>
      </c>
      <c r="Y438" s="1">
        <f t="shared" ca="1" si="64"/>
        <v>0.64</v>
      </c>
      <c r="Z438" s="1">
        <f t="shared" ca="1" si="65"/>
        <v>0.52</v>
      </c>
    </row>
    <row r="439" spans="1:26" x14ac:dyDescent="0.25">
      <c r="A439" s="1">
        <f t="shared" ca="1" si="62"/>
        <v>0.26525193812454428</v>
      </c>
      <c r="B439" s="1">
        <f t="shared" ca="1" si="62"/>
        <v>0.9728777913471145</v>
      </c>
      <c r="C439" s="1">
        <f t="shared" ca="1" si="62"/>
        <v>0.9157137163470519</v>
      </c>
      <c r="D439" s="1">
        <f t="shared" ca="1" si="62"/>
        <v>0.77996239814659263</v>
      </c>
      <c r="E439" s="1">
        <f t="shared" ca="1" si="63"/>
        <v>0.8247588779183006</v>
      </c>
      <c r="F439" s="1">
        <f t="shared" ca="1" si="63"/>
        <v>2.1247452035540793E-2</v>
      </c>
      <c r="G439" s="1">
        <f t="shared" ca="1" si="63"/>
        <v>0.32381671543110013</v>
      </c>
      <c r="H439" s="1">
        <f t="shared" ca="1" si="60"/>
        <v>0.67354210248352131</v>
      </c>
      <c r="I439" s="1">
        <f t="shared" ca="1" si="60"/>
        <v>4.6703286059466387E-2</v>
      </c>
      <c r="J439" s="1">
        <f t="shared" ca="1" si="60"/>
        <v>0.71764145510867239</v>
      </c>
      <c r="K439" s="4">
        <f t="shared" ca="1" si="67"/>
        <v>0.5541515733001906</v>
      </c>
      <c r="U439" s="1">
        <f t="shared" ca="1" si="66"/>
        <v>1</v>
      </c>
      <c r="V439" s="1">
        <f t="shared" ca="1" si="66"/>
        <v>4</v>
      </c>
      <c r="W439" s="1">
        <f t="shared" ca="1" si="66"/>
        <v>2</v>
      </c>
      <c r="X439" s="1">
        <f t="shared" ca="1" si="61"/>
        <v>1</v>
      </c>
      <c r="Y439" s="1">
        <f t="shared" ca="1" si="64"/>
        <v>0.6</v>
      </c>
      <c r="Z439" s="1">
        <f t="shared" ca="1" si="65"/>
        <v>0.52</v>
      </c>
    </row>
    <row r="440" spans="1:26" x14ac:dyDescent="0.25">
      <c r="A440" s="1">
        <f t="shared" ca="1" si="62"/>
        <v>0.88978487356926572</v>
      </c>
      <c r="B440" s="1">
        <f t="shared" ca="1" si="62"/>
        <v>0.28482213604539186</v>
      </c>
      <c r="C440" s="1">
        <f t="shared" ca="1" si="62"/>
        <v>0.69998757675531664</v>
      </c>
      <c r="D440" s="1">
        <f t="shared" ca="1" si="62"/>
        <v>0.92443005263502775</v>
      </c>
      <c r="E440" s="1">
        <f t="shared" ca="1" si="63"/>
        <v>0.36176624771239296</v>
      </c>
      <c r="F440" s="1">
        <f t="shared" ca="1" si="63"/>
        <v>0.78239757351692607</v>
      </c>
      <c r="G440" s="1">
        <f t="shared" ca="1" si="63"/>
        <v>0.13854609148693364</v>
      </c>
      <c r="H440" s="1">
        <f t="shared" ca="1" si="60"/>
        <v>0.62695970410464297</v>
      </c>
      <c r="I440" s="1">
        <f t="shared" ca="1" si="60"/>
        <v>0.74420420544869237</v>
      </c>
      <c r="J440" s="1">
        <f t="shared" ca="1" si="60"/>
        <v>0.95040311959423429</v>
      </c>
      <c r="K440" s="4">
        <f t="shared" ca="1" si="67"/>
        <v>0.64033015808688254</v>
      </c>
      <c r="U440" s="1">
        <f t="shared" ca="1" si="66"/>
        <v>6</v>
      </c>
      <c r="V440" s="1">
        <f t="shared" ca="1" si="66"/>
        <v>1</v>
      </c>
      <c r="W440" s="1">
        <f t="shared" ca="1" si="66"/>
        <v>2</v>
      </c>
      <c r="X440" s="1">
        <f t="shared" ca="1" si="61"/>
        <v>1</v>
      </c>
      <c r="Y440" s="1">
        <f t="shared" ca="1" si="64"/>
        <v>0.6</v>
      </c>
      <c r="Z440" s="1">
        <f t="shared" ca="1" si="65"/>
        <v>0.52</v>
      </c>
    </row>
    <row r="441" spans="1:26" x14ac:dyDescent="0.25">
      <c r="A441" s="1">
        <f t="shared" ca="1" si="62"/>
        <v>0.40454442881773778</v>
      </c>
      <c r="B441" s="1">
        <f t="shared" ca="1" si="62"/>
        <v>0.72155321461191768</v>
      </c>
      <c r="C441" s="1">
        <f t="shared" ca="1" si="62"/>
        <v>0.45514655294841988</v>
      </c>
      <c r="D441" s="1">
        <f t="shared" ca="1" si="62"/>
        <v>0.70378388642021017</v>
      </c>
      <c r="E441" s="1">
        <f t="shared" ca="1" si="63"/>
        <v>0.39804180364550346</v>
      </c>
      <c r="F441" s="1">
        <f t="shared" ca="1" si="63"/>
        <v>8.9555567720660756E-2</v>
      </c>
      <c r="G441" s="1">
        <f t="shared" ca="1" si="63"/>
        <v>0.84020216743223863</v>
      </c>
      <c r="H441" s="1">
        <f t="shared" ca="1" si="60"/>
        <v>0.56183313490264819</v>
      </c>
      <c r="I441" s="1">
        <f t="shared" ca="1" si="60"/>
        <v>0.7259737100678233</v>
      </c>
      <c r="J441" s="1">
        <f t="shared" ca="1" si="60"/>
        <v>0.89099676668968752</v>
      </c>
      <c r="K441" s="4">
        <f t="shared" ca="1" si="67"/>
        <v>0.57916312332568465</v>
      </c>
      <c r="U441" s="1">
        <f t="shared" ca="1" si="66"/>
        <v>3</v>
      </c>
      <c r="V441" s="1">
        <f t="shared" ca="1" si="66"/>
        <v>5</v>
      </c>
      <c r="W441" s="1">
        <f t="shared" ca="1" si="66"/>
        <v>3</v>
      </c>
      <c r="X441" s="1">
        <f t="shared" ca="1" si="61"/>
        <v>0</v>
      </c>
      <c r="Y441" s="1">
        <f t="shared" ca="1" si="64"/>
        <v>0.6</v>
      </c>
      <c r="Z441" s="1">
        <f t="shared" ca="1" si="65"/>
        <v>0.52</v>
      </c>
    </row>
    <row r="442" spans="1:26" x14ac:dyDescent="0.25">
      <c r="A442" s="1">
        <f t="shared" ca="1" si="62"/>
        <v>0.59206388795757081</v>
      </c>
      <c r="B442" s="1">
        <f t="shared" ca="1" si="62"/>
        <v>0.82444946496770888</v>
      </c>
      <c r="C442" s="1">
        <f t="shared" ca="1" si="62"/>
        <v>0.4168688917327521</v>
      </c>
      <c r="D442" s="1">
        <f t="shared" ca="1" si="62"/>
        <v>7.2226068869500115E-2</v>
      </c>
      <c r="E442" s="1">
        <f t="shared" ca="1" si="63"/>
        <v>0.89722663059145513</v>
      </c>
      <c r="F442" s="1">
        <f t="shared" ca="1" si="63"/>
        <v>0.84566213250115962</v>
      </c>
      <c r="G442" s="1">
        <f t="shared" ca="1" si="63"/>
        <v>0.95702741293497695</v>
      </c>
      <c r="H442" s="1">
        <f t="shared" ca="1" si="60"/>
        <v>0.28611955541035683</v>
      </c>
      <c r="I442" s="1">
        <f t="shared" ca="1" si="60"/>
        <v>0.84557568315284837</v>
      </c>
      <c r="J442" s="1">
        <f t="shared" ca="1" si="60"/>
        <v>0.78716210087194549</v>
      </c>
      <c r="K442" s="4">
        <f t="shared" ca="1" si="67"/>
        <v>0.65243818289902755</v>
      </c>
      <c r="U442" s="1">
        <f t="shared" ca="1" si="66"/>
        <v>6</v>
      </c>
      <c r="V442" s="1">
        <f t="shared" ca="1" si="66"/>
        <v>1</v>
      </c>
      <c r="W442" s="1">
        <f t="shared" ca="1" si="66"/>
        <v>2</v>
      </c>
      <c r="X442" s="1">
        <f t="shared" ca="1" si="61"/>
        <v>1</v>
      </c>
      <c r="Y442" s="1">
        <f t="shared" ca="1" si="64"/>
        <v>0.6</v>
      </c>
      <c r="Z442" s="1">
        <f t="shared" ca="1" si="65"/>
        <v>0.53</v>
      </c>
    </row>
    <row r="443" spans="1:26" x14ac:dyDescent="0.25">
      <c r="A443" s="1">
        <f t="shared" ca="1" si="62"/>
        <v>0.24605870230550164</v>
      </c>
      <c r="B443" s="1">
        <f t="shared" ca="1" si="62"/>
        <v>0.10524539471657335</v>
      </c>
      <c r="C443" s="1">
        <f t="shared" ca="1" si="62"/>
        <v>5.8387537992272698E-3</v>
      </c>
      <c r="D443" s="1">
        <f t="shared" ca="1" si="62"/>
        <v>0.64394352011694311</v>
      </c>
      <c r="E443" s="1">
        <f t="shared" ca="1" si="63"/>
        <v>4.8481978567641915E-2</v>
      </c>
      <c r="F443" s="1">
        <f t="shared" ca="1" si="63"/>
        <v>0.87115251147632256</v>
      </c>
      <c r="G443" s="1">
        <f t="shared" ca="1" si="63"/>
        <v>0.96787133220613231</v>
      </c>
      <c r="H443" s="1">
        <f t="shared" ca="1" si="60"/>
        <v>0.66385657884749161</v>
      </c>
      <c r="I443" s="1">
        <f t="shared" ca="1" si="60"/>
        <v>9.9456853474075402E-2</v>
      </c>
      <c r="J443" s="1">
        <f t="shared" ca="1" si="60"/>
        <v>0.20474438987422339</v>
      </c>
      <c r="K443" s="4">
        <f t="shared" ca="1" si="67"/>
        <v>0.38566500153841321</v>
      </c>
      <c r="U443" s="1">
        <f t="shared" ca="1" si="66"/>
        <v>6</v>
      </c>
      <c r="V443" s="1">
        <f t="shared" ca="1" si="66"/>
        <v>3</v>
      </c>
      <c r="W443" s="1">
        <f t="shared" ca="1" si="66"/>
        <v>5</v>
      </c>
      <c r="X443" s="1">
        <f t="shared" ca="1" si="61"/>
        <v>0</v>
      </c>
      <c r="Y443" s="1">
        <f t="shared" ca="1" si="64"/>
        <v>0.56000000000000005</v>
      </c>
      <c r="Z443" s="1">
        <f t="shared" ca="1" si="65"/>
        <v>0.52</v>
      </c>
    </row>
    <row r="444" spans="1:26" x14ac:dyDescent="0.25">
      <c r="A444" s="1">
        <f t="shared" ca="1" si="62"/>
        <v>0.26044611780138838</v>
      </c>
      <c r="B444" s="1">
        <f t="shared" ca="1" si="62"/>
        <v>0.98040404159655303</v>
      </c>
      <c r="C444" s="1">
        <f t="shared" ca="1" si="62"/>
        <v>7.192822979175062E-2</v>
      </c>
      <c r="D444" s="1">
        <f t="shared" ca="1" si="62"/>
        <v>1.7685121611250576E-3</v>
      </c>
      <c r="E444" s="1">
        <f t="shared" ca="1" si="63"/>
        <v>4.3657990341888775E-3</v>
      </c>
      <c r="F444" s="1">
        <f t="shared" ca="1" si="63"/>
        <v>0.29746749852376653</v>
      </c>
      <c r="G444" s="1">
        <f t="shared" ca="1" si="63"/>
        <v>0.77450815752973379</v>
      </c>
      <c r="H444" s="1">
        <f t="shared" ca="1" si="60"/>
        <v>0.40898356329292962</v>
      </c>
      <c r="I444" s="1">
        <f t="shared" ca="1" si="60"/>
        <v>0.97709085730706102</v>
      </c>
      <c r="J444" s="1">
        <f t="shared" ca="1" si="60"/>
        <v>7.5173510797546417E-2</v>
      </c>
      <c r="K444" s="4">
        <f t="shared" ca="1" si="67"/>
        <v>0.38521362878360432</v>
      </c>
      <c r="U444" s="1">
        <f t="shared" ca="1" si="66"/>
        <v>4</v>
      </c>
      <c r="V444" s="1">
        <f t="shared" ca="1" si="66"/>
        <v>6</v>
      </c>
      <c r="W444" s="1">
        <f t="shared" ca="1" si="66"/>
        <v>1</v>
      </c>
      <c r="X444" s="1">
        <f t="shared" ca="1" si="61"/>
        <v>0</v>
      </c>
      <c r="Y444" s="1">
        <f t="shared" ca="1" si="64"/>
        <v>0.6</v>
      </c>
      <c r="Z444" s="1">
        <f t="shared" ca="1" si="65"/>
        <v>0.55000000000000004</v>
      </c>
    </row>
    <row r="445" spans="1:26" x14ac:dyDescent="0.25">
      <c r="A445" s="1">
        <f t="shared" ca="1" si="62"/>
        <v>0.48589990993178489</v>
      </c>
      <c r="B445" s="1">
        <f t="shared" ca="1" si="62"/>
        <v>0.38792050650454601</v>
      </c>
      <c r="C445" s="1">
        <f t="shared" ca="1" si="62"/>
        <v>0.59153380148806123</v>
      </c>
      <c r="D445" s="1">
        <f t="shared" ca="1" si="62"/>
        <v>0.48491306252467514</v>
      </c>
      <c r="E445" s="1">
        <f t="shared" ca="1" si="63"/>
        <v>0.32333483151010622</v>
      </c>
      <c r="F445" s="1">
        <f t="shared" ca="1" si="63"/>
        <v>0.31595274742696611</v>
      </c>
      <c r="G445" s="1">
        <f t="shared" ca="1" si="63"/>
        <v>0.20061380139904494</v>
      </c>
      <c r="H445" s="1">
        <f t="shared" ca="1" si="60"/>
        <v>0.58257487258214613</v>
      </c>
      <c r="I445" s="1">
        <f t="shared" ca="1" si="60"/>
        <v>0.89677857702996511</v>
      </c>
      <c r="J445" s="1">
        <f t="shared" ca="1" si="60"/>
        <v>0.98460526482989852</v>
      </c>
      <c r="K445" s="4">
        <f t="shared" ca="1" si="67"/>
        <v>0.52541273752271944</v>
      </c>
      <c r="U445" s="1">
        <f t="shared" ca="1" si="66"/>
        <v>3</v>
      </c>
      <c r="V445" s="1">
        <f t="shared" ca="1" si="66"/>
        <v>4</v>
      </c>
      <c r="W445" s="1">
        <f t="shared" ca="1" si="66"/>
        <v>5</v>
      </c>
      <c r="X445" s="1">
        <f t="shared" ca="1" si="61"/>
        <v>0</v>
      </c>
      <c r="Y445" s="1">
        <f t="shared" ca="1" si="64"/>
        <v>0.64</v>
      </c>
      <c r="Z445" s="1">
        <f t="shared" ca="1" si="65"/>
        <v>0.55000000000000004</v>
      </c>
    </row>
    <row r="446" spans="1:26" x14ac:dyDescent="0.25">
      <c r="A446" s="1">
        <f t="shared" ca="1" si="62"/>
        <v>0.20816933114054559</v>
      </c>
      <c r="B446" s="1">
        <f t="shared" ca="1" si="62"/>
        <v>3.1875645144374687E-4</v>
      </c>
      <c r="C446" s="1">
        <f t="shared" ca="1" si="62"/>
        <v>0.20143477224960404</v>
      </c>
      <c r="D446" s="1">
        <f t="shared" ca="1" si="62"/>
        <v>0.7259708447450155</v>
      </c>
      <c r="E446" s="1">
        <f t="shared" ca="1" si="63"/>
        <v>0.25853472249921972</v>
      </c>
      <c r="F446" s="1">
        <f t="shared" ca="1" si="63"/>
        <v>0.19684004786794251</v>
      </c>
      <c r="G446" s="1">
        <f t="shared" ca="1" si="63"/>
        <v>0.11385130044945613</v>
      </c>
      <c r="H446" s="1">
        <f t="shared" ca="1" si="60"/>
        <v>0.44265675469975607</v>
      </c>
      <c r="I446" s="1">
        <f t="shared" ca="1" si="60"/>
        <v>0.57859728472986927</v>
      </c>
      <c r="J446" s="1">
        <f t="shared" ca="1" si="60"/>
        <v>0.56633788625587733</v>
      </c>
      <c r="K446" s="4">
        <f t="shared" ca="1" si="67"/>
        <v>0.32927117010887297</v>
      </c>
      <c r="U446" s="1">
        <f t="shared" ca="1" si="66"/>
        <v>2</v>
      </c>
      <c r="V446" s="1">
        <f t="shared" ca="1" si="66"/>
        <v>3</v>
      </c>
      <c r="W446" s="1">
        <f t="shared" ca="1" si="66"/>
        <v>6</v>
      </c>
      <c r="X446" s="1">
        <f t="shared" ca="1" si="61"/>
        <v>1</v>
      </c>
      <c r="Y446" s="1">
        <f t="shared" ca="1" si="64"/>
        <v>0.68</v>
      </c>
      <c r="Z446" s="1">
        <f t="shared" ca="1" si="65"/>
        <v>0.56000000000000005</v>
      </c>
    </row>
    <row r="447" spans="1:26" x14ac:dyDescent="0.25">
      <c r="A447" s="1">
        <f t="shared" ca="1" si="62"/>
        <v>0.27690052752137184</v>
      </c>
      <c r="B447" s="1">
        <f t="shared" ca="1" si="62"/>
        <v>0.3412275183033654</v>
      </c>
      <c r="C447" s="1">
        <f t="shared" ca="1" si="62"/>
        <v>0.25459492595772326</v>
      </c>
      <c r="D447" s="1">
        <f t="shared" ca="1" si="62"/>
        <v>1.6244785253046734E-2</v>
      </c>
      <c r="E447" s="1">
        <f t="shared" ca="1" si="63"/>
        <v>0.69719521664864248</v>
      </c>
      <c r="F447" s="1">
        <f t="shared" ca="1" si="63"/>
        <v>0.46473834705676753</v>
      </c>
      <c r="G447" s="1">
        <f t="shared" ca="1" si="63"/>
        <v>0.21204459971691403</v>
      </c>
      <c r="H447" s="1">
        <f t="shared" ca="1" si="60"/>
        <v>0.89421082104756977</v>
      </c>
      <c r="I447" s="1">
        <f t="shared" ca="1" si="60"/>
        <v>0.26999823717556448</v>
      </c>
      <c r="J447" s="1">
        <f t="shared" ca="1" si="60"/>
        <v>0.87593255860118013</v>
      </c>
      <c r="K447" s="4">
        <f t="shared" ca="1" si="67"/>
        <v>0.43030875372821453</v>
      </c>
      <c r="U447" s="1">
        <f t="shared" ca="1" si="66"/>
        <v>2</v>
      </c>
      <c r="V447" s="1">
        <f t="shared" ca="1" si="66"/>
        <v>4</v>
      </c>
      <c r="W447" s="1">
        <f t="shared" ca="1" si="66"/>
        <v>3</v>
      </c>
      <c r="X447" s="1">
        <f t="shared" ca="1" si="61"/>
        <v>1</v>
      </c>
      <c r="Y447" s="1">
        <f t="shared" ca="1" si="64"/>
        <v>0.64</v>
      </c>
      <c r="Z447" s="1">
        <f t="shared" ca="1" si="65"/>
        <v>0.55000000000000004</v>
      </c>
    </row>
    <row r="448" spans="1:26" x14ac:dyDescent="0.25">
      <c r="A448" s="1">
        <f t="shared" ca="1" si="62"/>
        <v>0.74417507978534181</v>
      </c>
      <c r="B448" s="1">
        <f t="shared" ca="1" si="62"/>
        <v>0.94516689036726176</v>
      </c>
      <c r="C448" s="1">
        <f t="shared" ca="1" si="62"/>
        <v>0.67598047800735217</v>
      </c>
      <c r="D448" s="1">
        <f t="shared" ca="1" si="62"/>
        <v>0.18501796941395565</v>
      </c>
      <c r="E448" s="1">
        <f t="shared" ca="1" si="63"/>
        <v>0.63751907250600048</v>
      </c>
      <c r="F448" s="1">
        <f t="shared" ca="1" si="63"/>
        <v>0.31559389332650822</v>
      </c>
      <c r="G448" s="1">
        <f t="shared" ca="1" si="63"/>
        <v>0.83706178283215105</v>
      </c>
      <c r="H448" s="1">
        <f t="shared" ca="1" si="60"/>
        <v>0.95216437282386357</v>
      </c>
      <c r="I448" s="1">
        <f t="shared" ca="1" si="60"/>
        <v>0.93950173400102743</v>
      </c>
      <c r="J448" s="1">
        <f t="shared" ca="1" si="60"/>
        <v>0.48808051631876159</v>
      </c>
      <c r="K448" s="4">
        <f t="shared" ca="1" si="67"/>
        <v>0.67202617893822247</v>
      </c>
      <c r="U448" s="1">
        <f t="shared" ca="1" si="66"/>
        <v>4</v>
      </c>
      <c r="V448" s="1">
        <f t="shared" ca="1" si="66"/>
        <v>1</v>
      </c>
      <c r="W448" s="1">
        <f t="shared" ca="1" si="66"/>
        <v>4</v>
      </c>
      <c r="X448" s="1">
        <f t="shared" ca="1" si="61"/>
        <v>0</v>
      </c>
      <c r="Y448" s="1">
        <f t="shared" ca="1" si="64"/>
        <v>0.64</v>
      </c>
      <c r="Z448" s="1">
        <f t="shared" ca="1" si="65"/>
        <v>0.56000000000000005</v>
      </c>
    </row>
    <row r="449" spans="1:26" x14ac:dyDescent="0.25">
      <c r="A449" s="1">
        <f t="shared" ca="1" si="62"/>
        <v>8.8053191782662465E-2</v>
      </c>
      <c r="B449" s="1">
        <f t="shared" ca="1" si="62"/>
        <v>0.7023998466128496</v>
      </c>
      <c r="C449" s="1">
        <f t="shared" ca="1" si="62"/>
        <v>0.5849624373118284</v>
      </c>
      <c r="D449" s="1">
        <f t="shared" ca="1" si="62"/>
        <v>3.0040632153151892E-2</v>
      </c>
      <c r="E449" s="1">
        <f t="shared" ca="1" si="63"/>
        <v>0.37602298460254813</v>
      </c>
      <c r="F449" s="1">
        <f t="shared" ca="1" si="63"/>
        <v>0.42283805878528458</v>
      </c>
      <c r="G449" s="1">
        <f t="shared" ca="1" si="63"/>
        <v>0.64543268011456267</v>
      </c>
      <c r="H449" s="1">
        <f t="shared" ca="1" si="60"/>
        <v>0.87159453601917725</v>
      </c>
      <c r="I449" s="1">
        <f t="shared" ca="1" si="60"/>
        <v>0.41996677934650528</v>
      </c>
      <c r="J449" s="1">
        <f t="shared" ca="1" si="60"/>
        <v>0.26762440035958512</v>
      </c>
      <c r="K449" s="4">
        <f t="shared" ca="1" si="67"/>
        <v>0.44089355470881558</v>
      </c>
      <c r="U449" s="1">
        <f t="shared" ca="1" si="66"/>
        <v>3</v>
      </c>
      <c r="V449" s="1">
        <f t="shared" ca="1" si="66"/>
        <v>2</v>
      </c>
      <c r="W449" s="1">
        <f t="shared" ca="1" si="66"/>
        <v>2</v>
      </c>
      <c r="X449" s="1">
        <f t="shared" ca="1" si="61"/>
        <v>2</v>
      </c>
      <c r="Y449" s="1">
        <f t="shared" ca="1" si="64"/>
        <v>0.64</v>
      </c>
      <c r="Z449" s="1">
        <f t="shared" ca="1" si="65"/>
        <v>0.56999999999999995</v>
      </c>
    </row>
    <row r="450" spans="1:26" x14ac:dyDescent="0.25">
      <c r="A450" s="1">
        <f t="shared" ca="1" si="62"/>
        <v>0.76065673358530628</v>
      </c>
      <c r="B450" s="1">
        <f t="shared" ca="1" si="62"/>
        <v>0.27072179900694382</v>
      </c>
      <c r="C450" s="1">
        <f t="shared" ca="1" si="62"/>
        <v>0.32380434815570314</v>
      </c>
      <c r="D450" s="1">
        <f t="shared" ca="1" si="62"/>
        <v>0.58287965899970939</v>
      </c>
      <c r="E450" s="1">
        <f t="shared" ca="1" si="63"/>
        <v>0.85044149717420736</v>
      </c>
      <c r="F450" s="1">
        <f t="shared" ca="1" si="63"/>
        <v>0.25421097264416193</v>
      </c>
      <c r="G450" s="1">
        <f t="shared" ca="1" si="63"/>
        <v>0.80947177031429729</v>
      </c>
      <c r="H450" s="1">
        <f t="shared" ca="1" si="60"/>
        <v>0.78322557668505755</v>
      </c>
      <c r="I450" s="1">
        <f t="shared" ca="1" si="60"/>
        <v>0.79294376359096852</v>
      </c>
      <c r="J450" s="1">
        <f t="shared" ca="1" si="60"/>
        <v>6.7866904294197949E-2</v>
      </c>
      <c r="K450" s="4">
        <f t="shared" ca="1" si="67"/>
        <v>0.54962230244505528</v>
      </c>
      <c r="U450" s="1">
        <f t="shared" ca="1" si="66"/>
        <v>4</v>
      </c>
      <c r="V450" s="1">
        <f t="shared" ca="1" si="66"/>
        <v>6</v>
      </c>
      <c r="W450" s="1">
        <f t="shared" ca="1" si="66"/>
        <v>1</v>
      </c>
      <c r="X450" s="1">
        <f t="shared" ca="1" si="61"/>
        <v>0</v>
      </c>
      <c r="Y450" s="1">
        <f t="shared" ca="1" si="64"/>
        <v>0.56000000000000005</v>
      </c>
      <c r="Z450" s="1">
        <f t="shared" ca="1" si="65"/>
        <v>0.55000000000000004</v>
      </c>
    </row>
    <row r="451" spans="1:26" x14ac:dyDescent="0.25">
      <c r="A451" s="1">
        <f t="shared" ca="1" si="62"/>
        <v>9.963641381685695E-2</v>
      </c>
      <c r="B451" s="1">
        <f t="shared" ca="1" si="62"/>
        <v>0.31765154017457797</v>
      </c>
      <c r="C451" s="1">
        <f t="shared" ca="1" si="62"/>
        <v>0.94234226706882018</v>
      </c>
      <c r="D451" s="1">
        <f t="shared" ca="1" si="62"/>
        <v>0.71278931614697527</v>
      </c>
      <c r="E451" s="1">
        <f t="shared" ca="1" si="63"/>
        <v>6.5087039535116742E-2</v>
      </c>
      <c r="F451" s="1">
        <f t="shared" ca="1" si="63"/>
        <v>0.38036090003955925</v>
      </c>
      <c r="G451" s="1">
        <f t="shared" ca="1" si="63"/>
        <v>0.24449757466490907</v>
      </c>
      <c r="H451" s="1">
        <f t="shared" ca="1" si="60"/>
        <v>0.12308380641531524</v>
      </c>
      <c r="I451" s="1">
        <f t="shared" ca="1" si="60"/>
        <v>0.60055314297831253</v>
      </c>
      <c r="J451" s="1">
        <f t="shared" ca="1" si="60"/>
        <v>0.31221494482866419</v>
      </c>
      <c r="K451" s="4">
        <f t="shared" ca="1" si="67"/>
        <v>0.37982169456691073</v>
      </c>
      <c r="U451" s="1">
        <f t="shared" ca="1" si="66"/>
        <v>6</v>
      </c>
      <c r="V451" s="1">
        <f t="shared" ca="1" si="66"/>
        <v>4</v>
      </c>
      <c r="W451" s="1">
        <f t="shared" ca="1" si="66"/>
        <v>1</v>
      </c>
      <c r="X451" s="1">
        <f t="shared" ca="1" si="61"/>
        <v>0</v>
      </c>
      <c r="Y451" s="1">
        <f t="shared" ca="1" si="64"/>
        <v>0.56000000000000005</v>
      </c>
      <c r="Z451" s="1">
        <f t="shared" ca="1" si="65"/>
        <v>0.56000000000000005</v>
      </c>
    </row>
    <row r="452" spans="1:26" x14ac:dyDescent="0.25">
      <c r="A452" s="1">
        <f t="shared" ca="1" si="62"/>
        <v>0.60626344304661206</v>
      </c>
      <c r="B452" s="1">
        <f t="shared" ca="1" si="62"/>
        <v>0.78207099155933024</v>
      </c>
      <c r="C452" s="1">
        <f t="shared" ca="1" si="62"/>
        <v>0.59653915830681936</v>
      </c>
      <c r="D452" s="1">
        <f t="shared" ref="D452:G515" ca="1" si="68">RAND()</f>
        <v>0.68670728047074903</v>
      </c>
      <c r="E452" s="1">
        <f t="shared" ca="1" si="63"/>
        <v>3.7143391985331786E-2</v>
      </c>
      <c r="F452" s="1">
        <f t="shared" ca="1" si="63"/>
        <v>0.82834168165048649</v>
      </c>
      <c r="G452" s="1">
        <f t="shared" ca="1" si="63"/>
        <v>0.40972128317716106</v>
      </c>
      <c r="H452" s="1">
        <f t="shared" ca="1" si="60"/>
        <v>0.79421716737504389</v>
      </c>
      <c r="I452" s="1">
        <f t="shared" ca="1" si="60"/>
        <v>0.89316319345776873</v>
      </c>
      <c r="J452" s="1">
        <f t="shared" ca="1" si="60"/>
        <v>0.38386221909574725</v>
      </c>
      <c r="K452" s="4">
        <f t="shared" ca="1" si="67"/>
        <v>0.60180298101250496</v>
      </c>
      <c r="U452" s="1">
        <f t="shared" ca="1" si="66"/>
        <v>6</v>
      </c>
      <c r="V452" s="1">
        <f t="shared" ca="1" si="66"/>
        <v>1</v>
      </c>
      <c r="W452" s="1">
        <f t="shared" ca="1" si="66"/>
        <v>1</v>
      </c>
      <c r="X452" s="1">
        <f t="shared" ca="1" si="61"/>
        <v>0</v>
      </c>
      <c r="Y452" s="1">
        <f t="shared" ca="1" si="64"/>
        <v>0.6</v>
      </c>
      <c r="Z452" s="1">
        <f t="shared" ca="1" si="65"/>
        <v>0.56999999999999995</v>
      </c>
    </row>
    <row r="453" spans="1:26" x14ac:dyDescent="0.25">
      <c r="A453" s="1">
        <f t="shared" ca="1" si="62"/>
        <v>6.3128442619208802E-2</v>
      </c>
      <c r="B453" s="1">
        <f t="shared" ca="1" si="62"/>
        <v>0.73667569376389985</v>
      </c>
      <c r="C453" s="1">
        <f t="shared" ca="1" si="62"/>
        <v>0.53135705049677728</v>
      </c>
      <c r="D453" s="1">
        <f t="shared" ca="1" si="68"/>
        <v>0.18750912952123122</v>
      </c>
      <c r="E453" s="1">
        <f t="shared" ca="1" si="63"/>
        <v>0.20547089449263511</v>
      </c>
      <c r="F453" s="1">
        <f t="shared" ca="1" si="63"/>
        <v>0.42885822285424535</v>
      </c>
      <c r="G453" s="1">
        <f t="shared" ca="1" si="63"/>
        <v>0.55337405406124596</v>
      </c>
      <c r="H453" s="1">
        <f t="shared" ca="1" si="60"/>
        <v>0.63622069515223445</v>
      </c>
      <c r="I453" s="1">
        <f t="shared" ca="1" si="60"/>
        <v>6.8386870462359139E-2</v>
      </c>
      <c r="J453" s="1">
        <f t="shared" ca="1" si="60"/>
        <v>0.33860691095352768</v>
      </c>
      <c r="K453" s="4">
        <f t="shared" ca="1" si="67"/>
        <v>0.3749587964377365</v>
      </c>
      <c r="U453" s="1">
        <f t="shared" ca="1" si="66"/>
        <v>3</v>
      </c>
      <c r="V453" s="1">
        <f t="shared" ca="1" si="66"/>
        <v>4</v>
      </c>
      <c r="W453" s="1">
        <f t="shared" ca="1" si="66"/>
        <v>3</v>
      </c>
      <c r="X453" s="1">
        <f t="shared" ca="1" si="61"/>
        <v>0</v>
      </c>
      <c r="Y453" s="1">
        <f t="shared" ca="1" si="64"/>
        <v>0.64</v>
      </c>
      <c r="Z453" s="1">
        <f t="shared" ca="1" si="65"/>
        <v>0.57999999999999996</v>
      </c>
    </row>
    <row r="454" spans="1:26" x14ac:dyDescent="0.25">
      <c r="A454" s="1">
        <f t="shared" ca="1" si="62"/>
        <v>0.74519151796886984</v>
      </c>
      <c r="B454" s="1">
        <f t="shared" ca="1" si="62"/>
        <v>0.85022380265451702</v>
      </c>
      <c r="C454" s="1">
        <f t="shared" ca="1" si="62"/>
        <v>0.17969751083898555</v>
      </c>
      <c r="D454" s="1">
        <f t="shared" ca="1" si="68"/>
        <v>0.76278573230112134</v>
      </c>
      <c r="E454" s="1">
        <f t="shared" ca="1" si="63"/>
        <v>0.54139077775120537</v>
      </c>
      <c r="F454" s="1">
        <f t="shared" ca="1" si="63"/>
        <v>0.46003771377126579</v>
      </c>
      <c r="G454" s="1">
        <f t="shared" ca="1" si="63"/>
        <v>0.46400639758731232</v>
      </c>
      <c r="H454" s="1">
        <f t="shared" ca="1" si="60"/>
        <v>0.53792266211053397</v>
      </c>
      <c r="I454" s="1">
        <f t="shared" ca="1" si="60"/>
        <v>0.29633383813902159</v>
      </c>
      <c r="J454" s="1">
        <f t="shared" ca="1" si="60"/>
        <v>0.14858512780248478</v>
      </c>
      <c r="K454" s="4">
        <f t="shared" ca="1" si="67"/>
        <v>0.4986175080925318</v>
      </c>
      <c r="U454" s="1">
        <f t="shared" ca="1" si="66"/>
        <v>1</v>
      </c>
      <c r="V454" s="1">
        <f t="shared" ca="1" si="66"/>
        <v>6</v>
      </c>
      <c r="W454" s="1">
        <f t="shared" ca="1" si="66"/>
        <v>1</v>
      </c>
      <c r="X454" s="1">
        <f t="shared" ca="1" si="61"/>
        <v>0</v>
      </c>
      <c r="Y454" s="1">
        <f t="shared" ca="1" si="64"/>
        <v>0.68</v>
      </c>
      <c r="Z454" s="1">
        <f t="shared" ca="1" si="65"/>
        <v>0.57999999999999996</v>
      </c>
    </row>
    <row r="455" spans="1:26" x14ac:dyDescent="0.25">
      <c r="A455" s="1">
        <f t="shared" ca="1" si="62"/>
        <v>1.2852067304948478E-2</v>
      </c>
      <c r="B455" s="1">
        <f t="shared" ca="1" si="62"/>
        <v>0.43829855952647967</v>
      </c>
      <c r="C455" s="1">
        <f t="shared" ca="1" si="62"/>
        <v>0.8405589098822025</v>
      </c>
      <c r="D455" s="1">
        <f t="shared" ca="1" si="68"/>
        <v>0.92878911322297919</v>
      </c>
      <c r="E455" s="1">
        <f t="shared" ca="1" si="63"/>
        <v>0.61783294274862266</v>
      </c>
      <c r="F455" s="1">
        <f t="shared" ca="1" si="63"/>
        <v>0.77368357655892317</v>
      </c>
      <c r="G455" s="1">
        <f t="shared" ca="1" si="63"/>
        <v>0.25762181336916956</v>
      </c>
      <c r="H455" s="1">
        <f t="shared" ca="1" si="62"/>
        <v>0.12296490438737506</v>
      </c>
      <c r="I455" s="1">
        <f t="shared" ca="1" si="62"/>
        <v>0.61862223097061486</v>
      </c>
      <c r="J455" s="1">
        <f t="shared" ca="1" si="62"/>
        <v>0.76580965553814873</v>
      </c>
      <c r="K455" s="4">
        <f t="shared" ca="1" si="67"/>
        <v>0.53770337735094653</v>
      </c>
      <c r="U455" s="1">
        <f t="shared" ca="1" si="66"/>
        <v>1</v>
      </c>
      <c r="V455" s="1">
        <f t="shared" ca="1" si="66"/>
        <v>6</v>
      </c>
      <c r="W455" s="1">
        <f t="shared" ca="1" si="66"/>
        <v>5</v>
      </c>
      <c r="X455" s="1">
        <f t="shared" ref="X455:X518" ca="1" si="69">COUNTIFS(U455:W455,"=2")</f>
        <v>0</v>
      </c>
      <c r="Y455" s="1">
        <f t="shared" ca="1" si="64"/>
        <v>0.72</v>
      </c>
      <c r="Z455" s="1">
        <f t="shared" ca="1" si="65"/>
        <v>0.59</v>
      </c>
    </row>
    <row r="456" spans="1:26" x14ac:dyDescent="0.25">
      <c r="A456" s="1">
        <f t="shared" ref="A456:J519" ca="1" si="70">RAND()</f>
        <v>0.38338085656602439</v>
      </c>
      <c r="B456" s="1">
        <f t="shared" ref="B456:G519" ca="1" si="71">RAND()</f>
        <v>0.92274919946993483</v>
      </c>
      <c r="C456" s="1">
        <f t="shared" ca="1" si="71"/>
        <v>8.4063999596261096E-3</v>
      </c>
      <c r="D456" s="1">
        <f t="shared" ca="1" si="68"/>
        <v>7.1557007760294944E-2</v>
      </c>
      <c r="E456" s="1">
        <f t="shared" ca="1" si="68"/>
        <v>0.46763329567998768</v>
      </c>
      <c r="F456" s="1">
        <f t="shared" ca="1" si="68"/>
        <v>0.70303875265013283</v>
      </c>
      <c r="G456" s="1">
        <f t="shared" ca="1" si="68"/>
        <v>0.14934496352921034</v>
      </c>
      <c r="H456" s="1">
        <f t="shared" ca="1" si="70"/>
        <v>3.911084209444271E-2</v>
      </c>
      <c r="I456" s="1">
        <f t="shared" ca="1" si="70"/>
        <v>0.27804486052129307</v>
      </c>
      <c r="J456" s="1">
        <f t="shared" ca="1" si="70"/>
        <v>0.66355014785628241</v>
      </c>
      <c r="K456" s="4">
        <f t="shared" ca="1" si="67"/>
        <v>0.36868163260872294</v>
      </c>
      <c r="U456" s="1">
        <f t="shared" ca="1" si="66"/>
        <v>2</v>
      </c>
      <c r="V456" s="1">
        <f t="shared" ca="1" si="66"/>
        <v>1</v>
      </c>
      <c r="W456" s="1">
        <f t="shared" ca="1" si="66"/>
        <v>6</v>
      </c>
      <c r="X456" s="1">
        <f t="shared" ca="1" si="69"/>
        <v>1</v>
      </c>
      <c r="Y456" s="1">
        <f t="shared" ref="Y456:Y519" ca="1" si="72">AVERAGE(X456:X480)</f>
        <v>0.72</v>
      </c>
      <c r="Z456" s="1">
        <f t="shared" ref="Z456:Z519" ca="1" si="73">AVERAGE(X456:X555)</f>
        <v>0.59</v>
      </c>
    </row>
    <row r="457" spans="1:26" x14ac:dyDescent="0.25">
      <c r="A457" s="1">
        <f t="shared" ca="1" si="70"/>
        <v>0.64990742722150363</v>
      </c>
      <c r="B457" s="1">
        <f t="shared" ca="1" si="71"/>
        <v>0.15262424085729287</v>
      </c>
      <c r="C457" s="1">
        <f t="shared" ca="1" si="71"/>
        <v>0.87392500377939242</v>
      </c>
      <c r="D457" s="1">
        <f t="shared" ca="1" si="68"/>
        <v>0.94398640152043811</v>
      </c>
      <c r="E457" s="1">
        <f t="shared" ca="1" si="68"/>
        <v>0.60251282392914163</v>
      </c>
      <c r="F457" s="1">
        <f t="shared" ca="1" si="68"/>
        <v>0.56552891384996717</v>
      </c>
      <c r="G457" s="1">
        <f t="shared" ca="1" si="68"/>
        <v>0.20964248492906901</v>
      </c>
      <c r="H457" s="1">
        <f t="shared" ca="1" si="70"/>
        <v>0.98649632815753263</v>
      </c>
      <c r="I457" s="1">
        <f t="shared" ca="1" si="70"/>
        <v>0.83778910229558878</v>
      </c>
      <c r="J457" s="1">
        <f t="shared" ca="1" si="70"/>
        <v>0.21933889155948638</v>
      </c>
      <c r="K457" s="4">
        <f t="shared" ca="1" si="67"/>
        <v>0.60417516180994135</v>
      </c>
      <c r="U457" s="1">
        <f t="shared" ca="1" si="66"/>
        <v>1</v>
      </c>
      <c r="V457" s="1">
        <f t="shared" ca="1" si="66"/>
        <v>2</v>
      </c>
      <c r="W457" s="1">
        <f t="shared" ca="1" si="66"/>
        <v>6</v>
      </c>
      <c r="X457" s="1">
        <f t="shared" ca="1" si="69"/>
        <v>1</v>
      </c>
      <c r="Y457" s="1">
        <f t="shared" ca="1" si="72"/>
        <v>0.72</v>
      </c>
      <c r="Z457" s="1">
        <f t="shared" ca="1" si="73"/>
        <v>0.57999999999999996</v>
      </c>
    </row>
    <row r="458" spans="1:26" x14ac:dyDescent="0.25">
      <c r="A458" s="1">
        <f t="shared" ca="1" si="70"/>
        <v>0.93809046342486069</v>
      </c>
      <c r="B458" s="1">
        <f t="shared" ca="1" si="71"/>
        <v>0.34954936426131966</v>
      </c>
      <c r="C458" s="1">
        <f t="shared" ca="1" si="71"/>
        <v>0.4148810248569258</v>
      </c>
      <c r="D458" s="1">
        <f t="shared" ca="1" si="68"/>
        <v>0.29707780219362967</v>
      </c>
      <c r="E458" s="1">
        <f t="shared" ca="1" si="68"/>
        <v>0.85687507875400637</v>
      </c>
      <c r="F458" s="1">
        <f t="shared" ca="1" si="68"/>
        <v>0.9598135079161727</v>
      </c>
      <c r="G458" s="1">
        <f t="shared" ca="1" si="68"/>
        <v>0.92458470087366262</v>
      </c>
      <c r="H458" s="1">
        <f t="shared" ca="1" si="70"/>
        <v>0.54706971540346416</v>
      </c>
      <c r="I458" s="1">
        <f t="shared" ca="1" si="70"/>
        <v>0.27674113482646168</v>
      </c>
      <c r="J458" s="1">
        <f t="shared" ca="1" si="70"/>
        <v>0.43460717625462464</v>
      </c>
      <c r="K458" s="4">
        <f t="shared" ca="1" si="67"/>
        <v>0.5999289968765128</v>
      </c>
      <c r="U458" s="1">
        <f t="shared" ca="1" si="66"/>
        <v>1</v>
      </c>
      <c r="V458" s="1">
        <f t="shared" ca="1" si="66"/>
        <v>4</v>
      </c>
      <c r="W458" s="1">
        <f t="shared" ca="1" si="66"/>
        <v>5</v>
      </c>
      <c r="X458" s="1">
        <f t="shared" ca="1" si="69"/>
        <v>0</v>
      </c>
      <c r="Y458" s="1">
        <f t="shared" ca="1" si="72"/>
        <v>0.68</v>
      </c>
      <c r="Z458" s="1">
        <f t="shared" ca="1" si="73"/>
        <v>0.56999999999999995</v>
      </c>
    </row>
    <row r="459" spans="1:26" x14ac:dyDescent="0.25">
      <c r="A459" s="1">
        <f t="shared" ca="1" si="70"/>
        <v>0.8902140081658807</v>
      </c>
      <c r="B459" s="1">
        <f t="shared" ca="1" si="71"/>
        <v>0.79037166510606227</v>
      </c>
      <c r="C459" s="1">
        <f t="shared" ca="1" si="71"/>
        <v>5.1131822559383089E-2</v>
      </c>
      <c r="D459" s="1">
        <f t="shared" ca="1" si="68"/>
        <v>0.58539606471818684</v>
      </c>
      <c r="E459" s="1">
        <f t="shared" ca="1" si="68"/>
        <v>0.16614258899813883</v>
      </c>
      <c r="F459" s="1">
        <f t="shared" ca="1" si="68"/>
        <v>3.62826952350217E-2</v>
      </c>
      <c r="G459" s="1">
        <f t="shared" ca="1" si="68"/>
        <v>0.23307527736072575</v>
      </c>
      <c r="H459" s="1">
        <f t="shared" ca="1" si="70"/>
        <v>0.67101950056385806</v>
      </c>
      <c r="I459" s="1">
        <f t="shared" ca="1" si="70"/>
        <v>0.30705625691684812</v>
      </c>
      <c r="J459" s="1">
        <f t="shared" ca="1" si="70"/>
        <v>0.27023519419790898</v>
      </c>
      <c r="K459" s="4">
        <f t="shared" ca="1" si="67"/>
        <v>0.40009250738220137</v>
      </c>
      <c r="U459" s="1">
        <f t="shared" ca="1" si="66"/>
        <v>3</v>
      </c>
      <c r="V459" s="1">
        <f t="shared" ca="1" si="66"/>
        <v>2</v>
      </c>
      <c r="W459" s="1">
        <f t="shared" ca="1" si="66"/>
        <v>2</v>
      </c>
      <c r="X459" s="1">
        <f t="shared" ca="1" si="69"/>
        <v>2</v>
      </c>
      <c r="Y459" s="1">
        <f t="shared" ca="1" si="72"/>
        <v>0.68</v>
      </c>
      <c r="Z459" s="1">
        <f t="shared" ca="1" si="73"/>
        <v>0.57999999999999996</v>
      </c>
    </row>
    <row r="460" spans="1:26" x14ac:dyDescent="0.25">
      <c r="A460" s="1">
        <f t="shared" ca="1" si="70"/>
        <v>0.94730921165583515</v>
      </c>
      <c r="B460" s="1">
        <f t="shared" ca="1" si="71"/>
        <v>0.31690379741735553</v>
      </c>
      <c r="C460" s="1">
        <f t="shared" ca="1" si="71"/>
        <v>0.61014881997086601</v>
      </c>
      <c r="D460" s="1">
        <f t="shared" ca="1" si="68"/>
        <v>6.9641666107424061E-2</v>
      </c>
      <c r="E460" s="1">
        <f t="shared" ca="1" si="68"/>
        <v>0.6580714560784463</v>
      </c>
      <c r="F460" s="1">
        <f t="shared" ca="1" si="68"/>
        <v>0.35956322498329774</v>
      </c>
      <c r="G460" s="1">
        <f t="shared" ca="1" si="68"/>
        <v>0.35154240043624241</v>
      </c>
      <c r="H460" s="1">
        <f t="shared" ca="1" si="70"/>
        <v>0.80859904327067333</v>
      </c>
      <c r="I460" s="1">
        <f t="shared" ca="1" si="70"/>
        <v>0.34759084206780833</v>
      </c>
      <c r="J460" s="1">
        <f t="shared" ca="1" si="70"/>
        <v>0.36438166931077554</v>
      </c>
      <c r="K460" s="4">
        <f t="shared" ca="1" si="67"/>
        <v>0.48337521312987242</v>
      </c>
      <c r="U460" s="1">
        <f t="shared" ca="1" si="66"/>
        <v>2</v>
      </c>
      <c r="V460" s="1">
        <f t="shared" ca="1" si="66"/>
        <v>1</v>
      </c>
      <c r="W460" s="1">
        <f t="shared" ca="1" si="66"/>
        <v>3</v>
      </c>
      <c r="X460" s="1">
        <f t="shared" ca="1" si="69"/>
        <v>1</v>
      </c>
      <c r="Y460" s="1">
        <f t="shared" ca="1" si="72"/>
        <v>0.64</v>
      </c>
      <c r="Z460" s="1">
        <f t="shared" ca="1" si="73"/>
        <v>0.56000000000000005</v>
      </c>
    </row>
    <row r="461" spans="1:26" x14ac:dyDescent="0.25">
      <c r="A461" s="1">
        <f t="shared" ca="1" si="70"/>
        <v>0.40712723383016758</v>
      </c>
      <c r="B461" s="1">
        <f t="shared" ca="1" si="71"/>
        <v>0.63292916429351964</v>
      </c>
      <c r="C461" s="1">
        <f t="shared" ca="1" si="71"/>
        <v>0.59646853160374202</v>
      </c>
      <c r="D461" s="1">
        <f t="shared" ca="1" si="68"/>
        <v>5.2943481172037066E-2</v>
      </c>
      <c r="E461" s="1">
        <f t="shared" ca="1" si="68"/>
        <v>0.91538563034235265</v>
      </c>
      <c r="F461" s="1">
        <f t="shared" ca="1" si="68"/>
        <v>0.46424868160915678</v>
      </c>
      <c r="G461" s="1">
        <f t="shared" ca="1" si="68"/>
        <v>0.58206029777107882</v>
      </c>
      <c r="H461" s="1">
        <f t="shared" ca="1" si="70"/>
        <v>0.11065202008465824</v>
      </c>
      <c r="I461" s="1">
        <f t="shared" ca="1" si="70"/>
        <v>0.21515745783543372</v>
      </c>
      <c r="J461" s="1">
        <f t="shared" ca="1" si="70"/>
        <v>0.53495283771734392</v>
      </c>
      <c r="K461" s="4">
        <f t="shared" ca="1" si="67"/>
        <v>0.45119253362594902</v>
      </c>
      <c r="U461" s="1">
        <f t="shared" ca="1" si="66"/>
        <v>2</v>
      </c>
      <c r="V461" s="1">
        <f t="shared" ca="1" si="66"/>
        <v>2</v>
      </c>
      <c r="W461" s="1">
        <f t="shared" ca="1" si="66"/>
        <v>5</v>
      </c>
      <c r="X461" s="1">
        <f t="shared" ca="1" si="69"/>
        <v>2</v>
      </c>
      <c r="Y461" s="1">
        <f t="shared" ca="1" si="72"/>
        <v>0.6</v>
      </c>
      <c r="Z461" s="1">
        <f t="shared" ca="1" si="73"/>
        <v>0.55000000000000004</v>
      </c>
    </row>
    <row r="462" spans="1:26" x14ac:dyDescent="0.25">
      <c r="A462" s="1">
        <f t="shared" ca="1" si="70"/>
        <v>0.20341330836555305</v>
      </c>
      <c r="B462" s="1">
        <f t="shared" ca="1" si="71"/>
        <v>6.163237165208646E-2</v>
      </c>
      <c r="C462" s="1">
        <f t="shared" ca="1" si="71"/>
        <v>0.50934676949028512</v>
      </c>
      <c r="D462" s="1">
        <f t="shared" ca="1" si="68"/>
        <v>0.52169721179985851</v>
      </c>
      <c r="E462" s="1">
        <f t="shared" ca="1" si="68"/>
        <v>4.7249377902230605E-2</v>
      </c>
      <c r="F462" s="1">
        <f t="shared" ca="1" si="68"/>
        <v>0.59110207748775268</v>
      </c>
      <c r="G462" s="1">
        <f t="shared" ca="1" si="68"/>
        <v>0.96815305649573313</v>
      </c>
      <c r="H462" s="1">
        <f t="shared" ca="1" si="70"/>
        <v>0.48491868523317205</v>
      </c>
      <c r="I462" s="1">
        <f t="shared" ca="1" si="70"/>
        <v>0.59419156540841289</v>
      </c>
      <c r="J462" s="1">
        <f t="shared" ca="1" si="70"/>
        <v>0.56963236841263665</v>
      </c>
      <c r="K462" s="4">
        <f t="shared" ca="1" si="67"/>
        <v>0.4551336792247721</v>
      </c>
      <c r="U462" s="1">
        <f t="shared" ca="1" si="66"/>
        <v>5</v>
      </c>
      <c r="V462" s="1">
        <f t="shared" ca="1" si="66"/>
        <v>4</v>
      </c>
      <c r="W462" s="1">
        <f t="shared" ca="1" si="66"/>
        <v>2</v>
      </c>
      <c r="X462" s="1">
        <f t="shared" ca="1" si="69"/>
        <v>1</v>
      </c>
      <c r="Y462" s="1">
        <f t="shared" ca="1" si="72"/>
        <v>0.52</v>
      </c>
      <c r="Z462" s="1">
        <f t="shared" ca="1" si="73"/>
        <v>0.53</v>
      </c>
    </row>
    <row r="463" spans="1:26" x14ac:dyDescent="0.25">
      <c r="A463" s="1">
        <f t="shared" ca="1" si="70"/>
        <v>0.33276815785436975</v>
      </c>
      <c r="B463" s="1">
        <f t="shared" ca="1" si="71"/>
        <v>0.16588714954342387</v>
      </c>
      <c r="C463" s="1">
        <f t="shared" ca="1" si="71"/>
        <v>0.71741190700388835</v>
      </c>
      <c r="D463" s="1">
        <f t="shared" ca="1" si="68"/>
        <v>0.57817192861167099</v>
      </c>
      <c r="E463" s="1">
        <f t="shared" ca="1" si="68"/>
        <v>0.49588083159077834</v>
      </c>
      <c r="F463" s="1">
        <f t="shared" ca="1" si="68"/>
        <v>0.76572869412329936</v>
      </c>
      <c r="G463" s="1">
        <f t="shared" ca="1" si="68"/>
        <v>0.22899343748328671</v>
      </c>
      <c r="H463" s="1">
        <f t="shared" ca="1" si="70"/>
        <v>0.59846731018657207</v>
      </c>
      <c r="I463" s="1">
        <f t="shared" ca="1" si="70"/>
        <v>0.17515246823650654</v>
      </c>
      <c r="J463" s="1">
        <f t="shared" ca="1" si="70"/>
        <v>0.99550206716009459</v>
      </c>
      <c r="K463" s="4">
        <f t="shared" ca="1" si="67"/>
        <v>0.50539639517938906</v>
      </c>
      <c r="U463" s="1">
        <f t="shared" ca="1" si="66"/>
        <v>1</v>
      </c>
      <c r="V463" s="1">
        <f t="shared" ca="1" si="66"/>
        <v>6</v>
      </c>
      <c r="W463" s="1">
        <f t="shared" ca="1" si="66"/>
        <v>5</v>
      </c>
      <c r="X463" s="1">
        <f t="shared" ca="1" si="69"/>
        <v>0</v>
      </c>
      <c r="Y463" s="1">
        <f t="shared" ca="1" si="72"/>
        <v>0.52</v>
      </c>
      <c r="Z463" s="1">
        <f t="shared" ca="1" si="73"/>
        <v>0.53</v>
      </c>
    </row>
    <row r="464" spans="1:26" x14ac:dyDescent="0.25">
      <c r="A464" s="1">
        <f t="shared" ca="1" si="70"/>
        <v>0.41609020834729116</v>
      </c>
      <c r="B464" s="1">
        <f t="shared" ca="1" si="71"/>
        <v>9.884382166234873E-2</v>
      </c>
      <c r="C464" s="1">
        <f t="shared" ca="1" si="71"/>
        <v>0.97491254861988752</v>
      </c>
      <c r="D464" s="1">
        <f t="shared" ca="1" si="68"/>
        <v>0.26100231703887322</v>
      </c>
      <c r="E464" s="1">
        <f t="shared" ca="1" si="68"/>
        <v>0.95503762789809798</v>
      </c>
      <c r="F464" s="1">
        <f t="shared" ca="1" si="68"/>
        <v>0.10767596861596407</v>
      </c>
      <c r="G464" s="1">
        <f t="shared" ca="1" si="68"/>
        <v>0.51379155912601093</v>
      </c>
      <c r="H464" s="1">
        <f t="shared" ca="1" si="70"/>
        <v>0.53798586302528695</v>
      </c>
      <c r="I464" s="1">
        <f t="shared" ca="1" si="70"/>
        <v>0.8009085689139539</v>
      </c>
      <c r="J464" s="1">
        <f t="shared" ca="1" si="70"/>
        <v>0.30259312227830093</v>
      </c>
      <c r="K464" s="4">
        <f t="shared" ca="1" si="67"/>
        <v>0.49688416055260154</v>
      </c>
      <c r="U464" s="1">
        <f t="shared" ca="1" si="66"/>
        <v>2</v>
      </c>
      <c r="V464" s="1">
        <f t="shared" ca="1" si="66"/>
        <v>4</v>
      </c>
      <c r="W464" s="1">
        <f t="shared" ca="1" si="66"/>
        <v>4</v>
      </c>
      <c r="X464" s="1">
        <f t="shared" ca="1" si="69"/>
        <v>1</v>
      </c>
      <c r="Y464" s="1">
        <f t="shared" ca="1" si="72"/>
        <v>0.56000000000000005</v>
      </c>
      <c r="Z464" s="1">
        <f t="shared" ca="1" si="73"/>
        <v>0.53</v>
      </c>
    </row>
    <row r="465" spans="1:26" x14ac:dyDescent="0.25">
      <c r="A465" s="1">
        <f t="shared" ca="1" si="70"/>
        <v>0.6682494289589519</v>
      </c>
      <c r="B465" s="1">
        <f t="shared" ca="1" si="71"/>
        <v>0.75216044181305408</v>
      </c>
      <c r="C465" s="1">
        <f t="shared" ca="1" si="71"/>
        <v>0.85763714118078793</v>
      </c>
      <c r="D465" s="1">
        <f t="shared" ca="1" si="68"/>
        <v>1.9315730560754862E-2</v>
      </c>
      <c r="E465" s="1">
        <f t="shared" ca="1" si="68"/>
        <v>0.37867439946171333</v>
      </c>
      <c r="F465" s="1">
        <f t="shared" ca="1" si="68"/>
        <v>8.1999510450147528E-2</v>
      </c>
      <c r="G465" s="1">
        <f t="shared" ca="1" si="68"/>
        <v>0.46164556418320535</v>
      </c>
      <c r="H465" s="1">
        <f t="shared" ca="1" si="70"/>
        <v>0.38939362811309852</v>
      </c>
      <c r="I465" s="1">
        <f t="shared" ca="1" si="70"/>
        <v>5.7850980444319466E-3</v>
      </c>
      <c r="J465" s="1">
        <f t="shared" ca="1" si="70"/>
        <v>0.1340255154143547</v>
      </c>
      <c r="K465" s="4">
        <f t="shared" ca="1" si="67"/>
        <v>0.37488864581804998</v>
      </c>
      <c r="U465" s="1">
        <f t="shared" ca="1" si="66"/>
        <v>2</v>
      </c>
      <c r="V465" s="1">
        <f t="shared" ca="1" si="66"/>
        <v>3</v>
      </c>
      <c r="W465" s="1">
        <f t="shared" ca="1" si="66"/>
        <v>1</v>
      </c>
      <c r="X465" s="1">
        <f t="shared" ca="1" si="69"/>
        <v>1</v>
      </c>
      <c r="Y465" s="1">
        <f t="shared" ca="1" si="72"/>
        <v>0.52</v>
      </c>
      <c r="Z465" s="1">
        <f t="shared" ca="1" si="73"/>
        <v>0.52</v>
      </c>
    </row>
    <row r="466" spans="1:26" x14ac:dyDescent="0.25">
      <c r="A466" s="1">
        <f t="shared" ca="1" si="70"/>
        <v>0.84696576780887201</v>
      </c>
      <c r="B466" s="1">
        <f t="shared" ca="1" si="71"/>
        <v>9.6808926221536362E-2</v>
      </c>
      <c r="C466" s="1">
        <f t="shared" ca="1" si="71"/>
        <v>0.44744397820182835</v>
      </c>
      <c r="D466" s="1">
        <f t="shared" ca="1" si="68"/>
        <v>0.82064546910543812</v>
      </c>
      <c r="E466" s="1">
        <f t="shared" ca="1" si="68"/>
        <v>0.92303059947714028</v>
      </c>
      <c r="F466" s="1">
        <f t="shared" ca="1" si="68"/>
        <v>0.28583222855790913</v>
      </c>
      <c r="G466" s="1">
        <f t="shared" ca="1" si="68"/>
        <v>0.68743196559398512</v>
      </c>
      <c r="H466" s="1">
        <f t="shared" ca="1" si="70"/>
        <v>0.87485679000775307</v>
      </c>
      <c r="I466" s="1">
        <f t="shared" ca="1" si="70"/>
        <v>8.6283323003072732E-2</v>
      </c>
      <c r="J466" s="1">
        <f t="shared" ca="1" si="70"/>
        <v>0.39249072549294217</v>
      </c>
      <c r="K466" s="4">
        <f t="shared" ca="1" si="67"/>
        <v>0.54617897734704779</v>
      </c>
      <c r="U466" s="1">
        <f t="shared" ca="1" si="66"/>
        <v>3</v>
      </c>
      <c r="V466" s="1">
        <f t="shared" ca="1" si="66"/>
        <v>6</v>
      </c>
      <c r="W466" s="1">
        <f t="shared" ca="1" si="66"/>
        <v>6</v>
      </c>
      <c r="X466" s="1">
        <f t="shared" ca="1" si="69"/>
        <v>0</v>
      </c>
      <c r="Y466" s="1">
        <f t="shared" ca="1" si="72"/>
        <v>0.56000000000000005</v>
      </c>
      <c r="Z466" s="1">
        <f t="shared" ca="1" si="73"/>
        <v>0.51</v>
      </c>
    </row>
    <row r="467" spans="1:26" x14ac:dyDescent="0.25">
      <c r="A467" s="1">
        <f t="shared" ca="1" si="70"/>
        <v>0.72124832699881769</v>
      </c>
      <c r="B467" s="1">
        <f t="shared" ca="1" si="71"/>
        <v>0.77046982792903107</v>
      </c>
      <c r="C467" s="1">
        <f t="shared" ca="1" si="71"/>
        <v>0.80571539305767403</v>
      </c>
      <c r="D467" s="1">
        <f t="shared" ca="1" si="68"/>
        <v>0.78051516990058256</v>
      </c>
      <c r="E467" s="1">
        <f t="shared" ca="1" si="68"/>
        <v>0.83400346737693865</v>
      </c>
      <c r="F467" s="1">
        <f t="shared" ca="1" si="68"/>
        <v>0.6585212434159371</v>
      </c>
      <c r="G467" s="1">
        <f t="shared" ca="1" si="68"/>
        <v>3.7619817393416022E-2</v>
      </c>
      <c r="H467" s="1">
        <f t="shared" ca="1" si="70"/>
        <v>0.57750249192276459</v>
      </c>
      <c r="I467" s="1">
        <f t="shared" ca="1" si="70"/>
        <v>0.18127101173213878</v>
      </c>
      <c r="J467" s="1">
        <f t="shared" ca="1" si="70"/>
        <v>0.52684629668383065</v>
      </c>
      <c r="K467" s="4">
        <f t="shared" ca="1" si="67"/>
        <v>0.58937130464111309</v>
      </c>
      <c r="U467" s="1">
        <f t="shared" ca="1" si="66"/>
        <v>5</v>
      </c>
      <c r="V467" s="1">
        <f t="shared" ca="1" si="66"/>
        <v>4</v>
      </c>
      <c r="W467" s="1">
        <f t="shared" ca="1" si="66"/>
        <v>5</v>
      </c>
      <c r="X467" s="1">
        <f t="shared" ca="1" si="69"/>
        <v>0</v>
      </c>
      <c r="Y467" s="1">
        <f t="shared" ca="1" si="72"/>
        <v>0.56000000000000005</v>
      </c>
      <c r="Z467" s="1">
        <f t="shared" ca="1" si="73"/>
        <v>0.51</v>
      </c>
    </row>
    <row r="468" spans="1:26" x14ac:dyDescent="0.25">
      <c r="A468" s="1">
        <f t="shared" ca="1" si="70"/>
        <v>3.3421171125844973E-2</v>
      </c>
      <c r="B468" s="1">
        <f t="shared" ca="1" si="71"/>
        <v>0.11499730438883637</v>
      </c>
      <c r="C468" s="1">
        <f t="shared" ca="1" si="71"/>
        <v>0.23931790033199285</v>
      </c>
      <c r="D468" s="1">
        <f t="shared" ca="1" si="68"/>
        <v>0.28843850298123663</v>
      </c>
      <c r="E468" s="1">
        <f t="shared" ca="1" si="68"/>
        <v>0.98937051843152513</v>
      </c>
      <c r="F468" s="1">
        <f t="shared" ca="1" si="68"/>
        <v>0.94470154265141471</v>
      </c>
      <c r="G468" s="1">
        <f t="shared" ca="1" si="68"/>
        <v>0.77213848833615295</v>
      </c>
      <c r="H468" s="1">
        <f t="shared" ca="1" si="70"/>
        <v>0.50719030295621192</v>
      </c>
      <c r="I468" s="1">
        <f t="shared" ca="1" si="70"/>
        <v>3.4959492245812074E-2</v>
      </c>
      <c r="J468" s="1">
        <f t="shared" ca="1" si="70"/>
        <v>0.93171273420672374</v>
      </c>
      <c r="K468" s="4">
        <f t="shared" ca="1" si="67"/>
        <v>0.4856247957655751</v>
      </c>
      <c r="U468" s="1">
        <f t="shared" ref="U468:W531" ca="1" si="74">RANDBETWEEN(1,6)</f>
        <v>3</v>
      </c>
      <c r="V468" s="1">
        <f t="shared" ca="1" si="74"/>
        <v>2</v>
      </c>
      <c r="W468" s="1">
        <f t="shared" ca="1" si="74"/>
        <v>6</v>
      </c>
      <c r="X468" s="1">
        <f t="shared" ca="1" si="69"/>
        <v>1</v>
      </c>
      <c r="Y468" s="1">
        <f t="shared" ca="1" si="72"/>
        <v>0.56000000000000005</v>
      </c>
      <c r="Z468" s="1">
        <f t="shared" ca="1" si="73"/>
        <v>0.51</v>
      </c>
    </row>
    <row r="469" spans="1:26" x14ac:dyDescent="0.25">
      <c r="A469" s="1">
        <f t="shared" ca="1" si="70"/>
        <v>0.97143620845849576</v>
      </c>
      <c r="B469" s="1">
        <f t="shared" ca="1" si="71"/>
        <v>0.3787017203463241</v>
      </c>
      <c r="C469" s="1">
        <f t="shared" ca="1" si="71"/>
        <v>0.15816574858115928</v>
      </c>
      <c r="D469" s="1">
        <f t="shared" ca="1" si="68"/>
        <v>0.88902493127887772</v>
      </c>
      <c r="E469" s="1">
        <f t="shared" ca="1" si="68"/>
        <v>0.37309633366490969</v>
      </c>
      <c r="F469" s="1">
        <f t="shared" ca="1" si="68"/>
        <v>0.55759413358936372</v>
      </c>
      <c r="G469" s="1">
        <f t="shared" ca="1" si="68"/>
        <v>0.85161087247520639</v>
      </c>
      <c r="H469" s="1">
        <f t="shared" ca="1" si="70"/>
        <v>0.53810991621151949</v>
      </c>
      <c r="I469" s="1">
        <f t="shared" ca="1" si="70"/>
        <v>0.24901142968533296</v>
      </c>
      <c r="J469" s="1">
        <f t="shared" ca="1" si="70"/>
        <v>0.75660951449010561</v>
      </c>
      <c r="K469" s="4">
        <f t="shared" ca="1" si="67"/>
        <v>0.57233608087812948</v>
      </c>
      <c r="U469" s="1">
        <f t="shared" ca="1" si="74"/>
        <v>3</v>
      </c>
      <c r="V469" s="1">
        <f t="shared" ca="1" si="74"/>
        <v>6</v>
      </c>
      <c r="W469" s="1">
        <f t="shared" ca="1" si="74"/>
        <v>2</v>
      </c>
      <c r="X469" s="1">
        <f t="shared" ca="1" si="69"/>
        <v>1</v>
      </c>
      <c r="Y469" s="1">
        <f t="shared" ca="1" si="72"/>
        <v>0.56000000000000005</v>
      </c>
      <c r="Z469" s="1">
        <f t="shared" ca="1" si="73"/>
        <v>0.51</v>
      </c>
    </row>
    <row r="470" spans="1:26" x14ac:dyDescent="0.25">
      <c r="A470" s="1">
        <f t="shared" ca="1" si="70"/>
        <v>0.59330669561183846</v>
      </c>
      <c r="B470" s="1">
        <f t="shared" ca="1" si="71"/>
        <v>0.65364287850116165</v>
      </c>
      <c r="C470" s="1">
        <f t="shared" ca="1" si="71"/>
        <v>0.19246120844684855</v>
      </c>
      <c r="D470" s="1">
        <f t="shared" ca="1" si="68"/>
        <v>0.37463503675599941</v>
      </c>
      <c r="E470" s="1">
        <f t="shared" ca="1" si="68"/>
        <v>0.42615561569315763</v>
      </c>
      <c r="F470" s="1">
        <f t="shared" ca="1" si="68"/>
        <v>0.35415306540011782</v>
      </c>
      <c r="G470" s="1">
        <f t="shared" ca="1" si="68"/>
        <v>0.77493933266372439</v>
      </c>
      <c r="H470" s="1">
        <f t="shared" ca="1" si="70"/>
        <v>0.92045708037397245</v>
      </c>
      <c r="I470" s="1">
        <f t="shared" ca="1" si="70"/>
        <v>0.21897150759639461</v>
      </c>
      <c r="J470" s="1">
        <f t="shared" ca="1" si="70"/>
        <v>0.86229740705639002</v>
      </c>
      <c r="K470" s="4">
        <f t="shared" ca="1" si="67"/>
        <v>0.53710198280996058</v>
      </c>
      <c r="U470" s="1">
        <f t="shared" ca="1" si="74"/>
        <v>2</v>
      </c>
      <c r="V470" s="1">
        <f t="shared" ca="1" si="74"/>
        <v>5</v>
      </c>
      <c r="W470" s="1">
        <f t="shared" ca="1" si="74"/>
        <v>6</v>
      </c>
      <c r="X470" s="1">
        <f t="shared" ca="1" si="69"/>
        <v>1</v>
      </c>
      <c r="Y470" s="1">
        <f t="shared" ca="1" si="72"/>
        <v>0.52</v>
      </c>
      <c r="Z470" s="1">
        <f t="shared" ca="1" si="73"/>
        <v>0.5</v>
      </c>
    </row>
    <row r="471" spans="1:26" x14ac:dyDescent="0.25">
      <c r="A471" s="1">
        <f t="shared" ca="1" si="70"/>
        <v>0.69178579873268364</v>
      </c>
      <c r="B471" s="1">
        <f t="shared" ca="1" si="71"/>
        <v>0.56223894890308823</v>
      </c>
      <c r="C471" s="1">
        <f t="shared" ca="1" si="71"/>
        <v>0.75748339869163661</v>
      </c>
      <c r="D471" s="1">
        <f t="shared" ca="1" si="68"/>
        <v>0.66179393853007207</v>
      </c>
      <c r="E471" s="1">
        <f t="shared" ca="1" si="68"/>
        <v>0.67595210530054217</v>
      </c>
      <c r="F471" s="1">
        <f t="shared" ca="1" si="68"/>
        <v>0.20862822806094627</v>
      </c>
      <c r="G471" s="1">
        <f t="shared" ca="1" si="68"/>
        <v>0.42593072887180716</v>
      </c>
      <c r="H471" s="1">
        <f t="shared" ca="1" si="70"/>
        <v>0.16206118218697152</v>
      </c>
      <c r="I471" s="1">
        <f t="shared" ca="1" si="70"/>
        <v>0.90930292300489968</v>
      </c>
      <c r="J471" s="1">
        <f t="shared" ca="1" si="70"/>
        <v>0.62165341013739372</v>
      </c>
      <c r="K471" s="4">
        <f t="shared" ca="1" si="67"/>
        <v>0.56768306624200404</v>
      </c>
      <c r="U471" s="1">
        <f t="shared" ca="1" si="74"/>
        <v>3</v>
      </c>
      <c r="V471" s="1">
        <f t="shared" ca="1" si="74"/>
        <v>5</v>
      </c>
      <c r="W471" s="1">
        <f t="shared" ca="1" si="74"/>
        <v>1</v>
      </c>
      <c r="X471" s="1">
        <f t="shared" ca="1" si="69"/>
        <v>0</v>
      </c>
      <c r="Y471" s="1">
        <f t="shared" ca="1" si="72"/>
        <v>0.48</v>
      </c>
      <c r="Z471" s="1">
        <f t="shared" ca="1" si="73"/>
        <v>0.51</v>
      </c>
    </row>
    <row r="472" spans="1:26" x14ac:dyDescent="0.25">
      <c r="A472" s="1">
        <f t="shared" ca="1" si="70"/>
        <v>0.30948180363281175</v>
      </c>
      <c r="B472" s="1">
        <f t="shared" ca="1" si="71"/>
        <v>0.88935850291719176</v>
      </c>
      <c r="C472" s="1">
        <f t="shared" ca="1" si="71"/>
        <v>0.68771442606457356</v>
      </c>
      <c r="D472" s="1">
        <f t="shared" ca="1" si="68"/>
        <v>0.48949925139331896</v>
      </c>
      <c r="E472" s="1">
        <f t="shared" ca="1" si="68"/>
        <v>8.4420000063126555E-2</v>
      </c>
      <c r="F472" s="1">
        <f t="shared" ca="1" si="68"/>
        <v>0.77499958142190972</v>
      </c>
      <c r="G472" s="1">
        <f t="shared" ca="1" si="68"/>
        <v>0.93759203193382634</v>
      </c>
      <c r="H472" s="1">
        <f t="shared" ca="1" si="70"/>
        <v>1.3901070630776946E-2</v>
      </c>
      <c r="I472" s="1">
        <f t="shared" ca="1" si="70"/>
        <v>0.4899395608462791</v>
      </c>
      <c r="J472" s="1">
        <f t="shared" ca="1" si="70"/>
        <v>0.8523500296673503</v>
      </c>
      <c r="K472" s="4">
        <f t="shared" ca="1" si="67"/>
        <v>0.55292562585711669</v>
      </c>
      <c r="U472" s="1">
        <f t="shared" ca="1" si="74"/>
        <v>2</v>
      </c>
      <c r="V472" s="1">
        <f t="shared" ca="1" si="74"/>
        <v>3</v>
      </c>
      <c r="W472" s="1">
        <f t="shared" ca="1" si="74"/>
        <v>1</v>
      </c>
      <c r="X472" s="1">
        <f t="shared" ca="1" si="69"/>
        <v>1</v>
      </c>
      <c r="Y472" s="1">
        <f t="shared" ca="1" si="72"/>
        <v>0.48</v>
      </c>
      <c r="Z472" s="1">
        <f t="shared" ca="1" si="73"/>
        <v>0.52</v>
      </c>
    </row>
    <row r="473" spans="1:26" x14ac:dyDescent="0.25">
      <c r="A473" s="1">
        <f t="shared" ca="1" si="70"/>
        <v>0.82972628312387353</v>
      </c>
      <c r="B473" s="1">
        <f t="shared" ca="1" si="71"/>
        <v>0.77619852690310709</v>
      </c>
      <c r="C473" s="1">
        <f t="shared" ca="1" si="71"/>
        <v>0.96087909968437735</v>
      </c>
      <c r="D473" s="1">
        <f t="shared" ca="1" si="68"/>
        <v>8.259964385341656E-2</v>
      </c>
      <c r="E473" s="1">
        <f t="shared" ca="1" si="68"/>
        <v>0.47859025840624536</v>
      </c>
      <c r="F473" s="1">
        <f t="shared" ca="1" si="68"/>
        <v>0.47926031552274595</v>
      </c>
      <c r="G473" s="1">
        <f t="shared" ca="1" si="68"/>
        <v>0.44963578796551051</v>
      </c>
      <c r="H473" s="1">
        <f t="shared" ca="1" si="70"/>
        <v>0.67609671244240455</v>
      </c>
      <c r="I473" s="1">
        <f t="shared" ca="1" si="70"/>
        <v>0.83063555277435874</v>
      </c>
      <c r="J473" s="1">
        <f t="shared" ca="1" si="70"/>
        <v>3.5558819176859768E-2</v>
      </c>
      <c r="K473" s="4">
        <f t="shared" ca="1" si="67"/>
        <v>0.55991809998528996</v>
      </c>
      <c r="U473" s="1">
        <f t="shared" ca="1" si="74"/>
        <v>4</v>
      </c>
      <c r="V473" s="1">
        <f t="shared" ca="1" si="74"/>
        <v>1</v>
      </c>
      <c r="W473" s="1">
        <f t="shared" ca="1" si="74"/>
        <v>1</v>
      </c>
      <c r="X473" s="1">
        <f t="shared" ca="1" si="69"/>
        <v>0</v>
      </c>
      <c r="Y473" s="1">
        <f t="shared" ca="1" si="72"/>
        <v>0.44</v>
      </c>
      <c r="Z473" s="1">
        <f t="shared" ca="1" si="73"/>
        <v>0.51</v>
      </c>
    </row>
    <row r="474" spans="1:26" x14ac:dyDescent="0.25">
      <c r="A474" s="1">
        <f t="shared" ca="1" si="70"/>
        <v>0.68006289419284205</v>
      </c>
      <c r="B474" s="1">
        <f t="shared" ca="1" si="71"/>
        <v>0.17453766836225271</v>
      </c>
      <c r="C474" s="1">
        <f t="shared" ca="1" si="71"/>
        <v>0.62085025532931404</v>
      </c>
      <c r="D474" s="1">
        <f t="shared" ca="1" si="68"/>
        <v>0.66843131766521957</v>
      </c>
      <c r="E474" s="1">
        <f t="shared" ca="1" si="68"/>
        <v>0.64892592076319666</v>
      </c>
      <c r="F474" s="1">
        <f t="shared" ca="1" si="68"/>
        <v>0.43450180324800358</v>
      </c>
      <c r="G474" s="1">
        <f t="shared" ca="1" si="68"/>
        <v>0.64524899785746359</v>
      </c>
      <c r="H474" s="1">
        <f t="shared" ca="1" si="70"/>
        <v>3.7570889567955956E-2</v>
      </c>
      <c r="I474" s="1">
        <f t="shared" ca="1" si="70"/>
        <v>0.34015189758189135</v>
      </c>
      <c r="J474" s="1">
        <f t="shared" ca="1" si="70"/>
        <v>0.45720240065943807</v>
      </c>
      <c r="K474" s="4">
        <f t="shared" ca="1" si="67"/>
        <v>0.47074840452275774</v>
      </c>
      <c r="U474" s="1">
        <f t="shared" ca="1" si="74"/>
        <v>1</v>
      </c>
      <c r="V474" s="1">
        <f t="shared" ca="1" si="74"/>
        <v>3</v>
      </c>
      <c r="W474" s="1">
        <f t="shared" ca="1" si="74"/>
        <v>1</v>
      </c>
      <c r="X474" s="1">
        <f t="shared" ca="1" si="69"/>
        <v>0</v>
      </c>
      <c r="Y474" s="1">
        <f t="shared" ca="1" si="72"/>
        <v>0.44</v>
      </c>
      <c r="Z474" s="1">
        <f t="shared" ca="1" si="73"/>
        <v>0.52</v>
      </c>
    </row>
    <row r="475" spans="1:26" x14ac:dyDescent="0.25">
      <c r="A475" s="1">
        <f t="shared" ca="1" si="70"/>
        <v>0.35520704659678337</v>
      </c>
      <c r="B475" s="1">
        <f t="shared" ca="1" si="71"/>
        <v>0.66665129025050573</v>
      </c>
      <c r="C475" s="1">
        <f t="shared" ca="1" si="71"/>
        <v>8.5290345411356938E-2</v>
      </c>
      <c r="D475" s="1">
        <f t="shared" ca="1" si="68"/>
        <v>0.78785789238049153</v>
      </c>
      <c r="E475" s="1">
        <f t="shared" ca="1" si="68"/>
        <v>4.5897603395868458E-2</v>
      </c>
      <c r="F475" s="1">
        <f t="shared" ca="1" si="68"/>
        <v>0.1442638432203136</v>
      </c>
      <c r="G475" s="1">
        <f t="shared" ca="1" si="68"/>
        <v>0.5556542407901891</v>
      </c>
      <c r="H475" s="1">
        <f t="shared" ca="1" si="70"/>
        <v>2.4909021891840633E-2</v>
      </c>
      <c r="I475" s="1">
        <f t="shared" ca="1" si="70"/>
        <v>0.64127536993375123</v>
      </c>
      <c r="J475" s="1">
        <f t="shared" ca="1" si="70"/>
        <v>0.74802993765569736</v>
      </c>
      <c r="K475" s="4">
        <f t="shared" ca="1" si="67"/>
        <v>0.40550365915267983</v>
      </c>
      <c r="U475" s="1">
        <f t="shared" ca="1" si="74"/>
        <v>5</v>
      </c>
      <c r="V475" s="1">
        <f t="shared" ca="1" si="74"/>
        <v>6</v>
      </c>
      <c r="W475" s="1">
        <f t="shared" ca="1" si="74"/>
        <v>5</v>
      </c>
      <c r="X475" s="1">
        <f t="shared" ca="1" si="69"/>
        <v>0</v>
      </c>
      <c r="Y475" s="1">
        <f t="shared" ca="1" si="72"/>
        <v>0.44</v>
      </c>
      <c r="Z475" s="1">
        <f t="shared" ca="1" si="73"/>
        <v>0.52</v>
      </c>
    </row>
    <row r="476" spans="1:26" x14ac:dyDescent="0.25">
      <c r="A476" s="1">
        <f t="shared" ca="1" si="70"/>
        <v>8.1492463675296833E-2</v>
      </c>
      <c r="B476" s="1">
        <f t="shared" ca="1" si="71"/>
        <v>0.60560452050424196</v>
      </c>
      <c r="C476" s="1">
        <f t="shared" ca="1" si="71"/>
        <v>0.72298624158419977</v>
      </c>
      <c r="D476" s="1">
        <f t="shared" ca="1" si="68"/>
        <v>0.51790091623272438</v>
      </c>
      <c r="E476" s="1">
        <f t="shared" ca="1" si="68"/>
        <v>0.38707840732116428</v>
      </c>
      <c r="F476" s="1">
        <f t="shared" ca="1" si="68"/>
        <v>0.47950981960569972</v>
      </c>
      <c r="G476" s="1">
        <f t="shared" ca="1" si="68"/>
        <v>0.28471920514594706</v>
      </c>
      <c r="H476" s="1">
        <f t="shared" ca="1" si="70"/>
        <v>0.69604467397806824</v>
      </c>
      <c r="I476" s="1">
        <f t="shared" ca="1" si="70"/>
        <v>0.34111159599818497</v>
      </c>
      <c r="J476" s="1">
        <f t="shared" ca="1" si="70"/>
        <v>0.4938922449265607</v>
      </c>
      <c r="K476" s="4">
        <f t="shared" ca="1" si="67"/>
        <v>0.4610340088972088</v>
      </c>
      <c r="U476" s="1">
        <f t="shared" ca="1" si="74"/>
        <v>1</v>
      </c>
      <c r="V476" s="1">
        <f t="shared" ca="1" si="74"/>
        <v>2</v>
      </c>
      <c r="W476" s="1">
        <f t="shared" ca="1" si="74"/>
        <v>1</v>
      </c>
      <c r="X476" s="1">
        <f t="shared" ca="1" si="69"/>
        <v>1</v>
      </c>
      <c r="Y476" s="1">
        <f t="shared" ca="1" si="72"/>
        <v>0.48</v>
      </c>
      <c r="Z476" s="1">
        <f t="shared" ca="1" si="73"/>
        <v>0.52</v>
      </c>
    </row>
    <row r="477" spans="1:26" x14ac:dyDescent="0.25">
      <c r="A477" s="1">
        <f t="shared" ca="1" si="70"/>
        <v>0.55724307111950189</v>
      </c>
      <c r="B477" s="1">
        <f t="shared" ca="1" si="71"/>
        <v>0.4642427025618715</v>
      </c>
      <c r="C477" s="1">
        <f t="shared" ca="1" si="71"/>
        <v>0.82649688347422734</v>
      </c>
      <c r="D477" s="1">
        <f t="shared" ca="1" si="68"/>
        <v>0.4791261921344282</v>
      </c>
      <c r="E477" s="1">
        <f t="shared" ca="1" si="68"/>
        <v>0.59314028242630912</v>
      </c>
      <c r="F477" s="1">
        <f t="shared" ca="1" si="68"/>
        <v>0.77056435570027404</v>
      </c>
      <c r="G477" s="1">
        <f t="shared" ca="1" si="68"/>
        <v>4.5822302112720315E-2</v>
      </c>
      <c r="H477" s="1">
        <f t="shared" ca="1" si="70"/>
        <v>0.75130744146279926</v>
      </c>
      <c r="I477" s="1">
        <f t="shared" ca="1" si="70"/>
        <v>0.29680771049326815</v>
      </c>
      <c r="J477" s="1">
        <f t="shared" ca="1" si="70"/>
        <v>8.5193787941590715E-2</v>
      </c>
      <c r="K477" s="4">
        <f t="shared" ca="1" si="67"/>
        <v>0.48699447294269904</v>
      </c>
      <c r="U477" s="1">
        <f t="shared" ca="1" si="74"/>
        <v>1</v>
      </c>
      <c r="V477" s="1">
        <f t="shared" ca="1" si="74"/>
        <v>3</v>
      </c>
      <c r="W477" s="1">
        <f t="shared" ca="1" si="74"/>
        <v>2</v>
      </c>
      <c r="X477" s="1">
        <f t="shared" ca="1" si="69"/>
        <v>1</v>
      </c>
      <c r="Y477" s="1">
        <f t="shared" ca="1" si="72"/>
        <v>0.44</v>
      </c>
      <c r="Z477" s="1">
        <f t="shared" ca="1" si="73"/>
        <v>0.51</v>
      </c>
    </row>
    <row r="478" spans="1:26" x14ac:dyDescent="0.25">
      <c r="A478" s="1">
        <f t="shared" ca="1" si="70"/>
        <v>0.23087958406250941</v>
      </c>
      <c r="B478" s="1">
        <f t="shared" ca="1" si="71"/>
        <v>0.2885318323139463</v>
      </c>
      <c r="C478" s="1">
        <f t="shared" ca="1" si="71"/>
        <v>2.7932460409045623E-2</v>
      </c>
      <c r="D478" s="1">
        <f t="shared" ca="1" si="68"/>
        <v>0.60488570014863186</v>
      </c>
      <c r="E478" s="1">
        <f t="shared" ca="1" si="68"/>
        <v>0.82809236062790414</v>
      </c>
      <c r="F478" s="1">
        <f t="shared" ca="1" si="68"/>
        <v>0.93794967638991256</v>
      </c>
      <c r="G478" s="1">
        <f t="shared" ca="1" si="68"/>
        <v>0.10599741451740363</v>
      </c>
      <c r="H478" s="1">
        <f t="shared" ca="1" si="70"/>
        <v>2.3553166817181226E-2</v>
      </c>
      <c r="I478" s="1">
        <f t="shared" ca="1" si="70"/>
        <v>0.30286733228551477</v>
      </c>
      <c r="J478" s="1">
        <f t="shared" ca="1" si="70"/>
        <v>0.5323996068863136</v>
      </c>
      <c r="K478" s="4">
        <f t="shared" ca="1" si="67"/>
        <v>0.38830891344583629</v>
      </c>
      <c r="U478" s="1">
        <f t="shared" ca="1" si="74"/>
        <v>2</v>
      </c>
      <c r="V478" s="1">
        <f t="shared" ca="1" si="74"/>
        <v>1</v>
      </c>
      <c r="W478" s="1">
        <f t="shared" ca="1" si="74"/>
        <v>6</v>
      </c>
      <c r="X478" s="1">
        <f t="shared" ca="1" si="69"/>
        <v>1</v>
      </c>
      <c r="Y478" s="1">
        <f t="shared" ca="1" si="72"/>
        <v>0.44</v>
      </c>
      <c r="Z478" s="1">
        <f t="shared" ca="1" si="73"/>
        <v>0.51</v>
      </c>
    </row>
    <row r="479" spans="1:26" x14ac:dyDescent="0.25">
      <c r="A479" s="1">
        <f t="shared" ca="1" si="70"/>
        <v>0.72881150330179123</v>
      </c>
      <c r="B479" s="1">
        <f t="shared" ca="1" si="71"/>
        <v>6.3540732913411002E-2</v>
      </c>
      <c r="C479" s="1">
        <f t="shared" ca="1" si="71"/>
        <v>0.46416245115772425</v>
      </c>
      <c r="D479" s="1">
        <f t="shared" ca="1" si="68"/>
        <v>5.3642678822901191E-2</v>
      </c>
      <c r="E479" s="1">
        <f t="shared" ca="1" si="68"/>
        <v>0.25202799721858893</v>
      </c>
      <c r="F479" s="1">
        <f t="shared" ca="1" si="68"/>
        <v>0.87768134108808893</v>
      </c>
      <c r="G479" s="1">
        <f t="shared" ca="1" si="68"/>
        <v>0.81817884403900232</v>
      </c>
      <c r="H479" s="1">
        <f t="shared" ca="1" si="70"/>
        <v>0.56477772641220048</v>
      </c>
      <c r="I479" s="1">
        <f t="shared" ca="1" si="70"/>
        <v>0.31457742724928894</v>
      </c>
      <c r="J479" s="1">
        <f t="shared" ca="1" si="70"/>
        <v>0.64937000594154626</v>
      </c>
      <c r="K479" s="4">
        <f t="shared" ca="1" si="67"/>
        <v>0.47867707081445438</v>
      </c>
      <c r="U479" s="1">
        <f t="shared" ca="1" si="74"/>
        <v>3</v>
      </c>
      <c r="V479" s="1">
        <f t="shared" ca="1" si="74"/>
        <v>6</v>
      </c>
      <c r="W479" s="1">
        <f t="shared" ca="1" si="74"/>
        <v>2</v>
      </c>
      <c r="X479" s="1">
        <f t="shared" ca="1" si="69"/>
        <v>1</v>
      </c>
      <c r="Y479" s="1">
        <f t="shared" ca="1" si="72"/>
        <v>0.4</v>
      </c>
      <c r="Z479" s="1">
        <f t="shared" ca="1" si="73"/>
        <v>0.5</v>
      </c>
    </row>
    <row r="480" spans="1:26" x14ac:dyDescent="0.25">
      <c r="A480" s="1">
        <f t="shared" ca="1" si="70"/>
        <v>0.33498361034886126</v>
      </c>
      <c r="B480" s="1">
        <f t="shared" ca="1" si="71"/>
        <v>0.14431526932473848</v>
      </c>
      <c r="C480" s="1">
        <f t="shared" ca="1" si="71"/>
        <v>0.57608170284031479</v>
      </c>
      <c r="D480" s="1">
        <f t="shared" ca="1" si="68"/>
        <v>0.24432280850279997</v>
      </c>
      <c r="E480" s="1">
        <f t="shared" ca="1" si="68"/>
        <v>0.96352112376304777</v>
      </c>
      <c r="F480" s="1">
        <f t="shared" ca="1" si="68"/>
        <v>0.20276508166552543</v>
      </c>
      <c r="G480" s="1">
        <f t="shared" ca="1" si="68"/>
        <v>0.12397142395240401</v>
      </c>
      <c r="H480" s="1">
        <f t="shared" ca="1" si="70"/>
        <v>0.41253741497011942</v>
      </c>
      <c r="I480" s="1">
        <f t="shared" ca="1" si="70"/>
        <v>0.84427244362778242</v>
      </c>
      <c r="J480" s="1">
        <f t="shared" ca="1" si="70"/>
        <v>0.56891952370536336</v>
      </c>
      <c r="K480" s="4">
        <f t="shared" ca="1" si="67"/>
        <v>0.44156904027009569</v>
      </c>
      <c r="U480" s="1">
        <f t="shared" ca="1" si="74"/>
        <v>3</v>
      </c>
      <c r="V480" s="1">
        <f t="shared" ca="1" si="74"/>
        <v>6</v>
      </c>
      <c r="W480" s="1">
        <f t="shared" ca="1" si="74"/>
        <v>6</v>
      </c>
      <c r="X480" s="1">
        <f t="shared" ca="1" si="69"/>
        <v>0</v>
      </c>
      <c r="Y480" s="1">
        <f t="shared" ca="1" si="72"/>
        <v>0.36</v>
      </c>
      <c r="Z480" s="1">
        <f t="shared" ca="1" si="73"/>
        <v>0.5</v>
      </c>
    </row>
    <row r="481" spans="1:26" x14ac:dyDescent="0.25">
      <c r="A481" s="1">
        <f t="shared" ca="1" si="70"/>
        <v>0.75135542145272649</v>
      </c>
      <c r="B481" s="1">
        <f t="shared" ca="1" si="71"/>
        <v>4.8473221323345528E-2</v>
      </c>
      <c r="C481" s="1">
        <f t="shared" ca="1" si="71"/>
        <v>0.7185425840744929</v>
      </c>
      <c r="D481" s="1">
        <f t="shared" ca="1" si="68"/>
        <v>0.12992653377728813</v>
      </c>
      <c r="E481" s="1">
        <f t="shared" ca="1" si="68"/>
        <v>0.48131518762915437</v>
      </c>
      <c r="F481" s="1">
        <f t="shared" ca="1" si="68"/>
        <v>0.84086015226864641</v>
      </c>
      <c r="G481" s="1">
        <f t="shared" ca="1" si="68"/>
        <v>0.27057823917350299</v>
      </c>
      <c r="H481" s="1">
        <f t="shared" ca="1" si="70"/>
        <v>0.65423254738459047</v>
      </c>
      <c r="I481" s="1">
        <f t="shared" ca="1" si="70"/>
        <v>0.33883740943529417</v>
      </c>
      <c r="J481" s="1">
        <f t="shared" ca="1" si="70"/>
        <v>0.32360689455925939</v>
      </c>
      <c r="K481" s="4">
        <f t="shared" ref="K481:K544" ca="1" si="75">AVERAGE(A481:J481)</f>
        <v>0.45577281910783007</v>
      </c>
      <c r="U481" s="1">
        <f t="shared" ca="1" si="74"/>
        <v>6</v>
      </c>
      <c r="V481" s="1">
        <f t="shared" ca="1" si="74"/>
        <v>6</v>
      </c>
      <c r="W481" s="1">
        <f t="shared" ca="1" si="74"/>
        <v>2</v>
      </c>
      <c r="X481" s="1">
        <f t="shared" ca="1" si="69"/>
        <v>1</v>
      </c>
      <c r="Y481" s="1">
        <f t="shared" ca="1" si="72"/>
        <v>0.4</v>
      </c>
      <c r="Z481" s="1">
        <f t="shared" ca="1" si="73"/>
        <v>0.5</v>
      </c>
    </row>
    <row r="482" spans="1:26" x14ac:dyDescent="0.25">
      <c r="A482" s="1">
        <f t="shared" ca="1" si="70"/>
        <v>0.56646366819618066</v>
      </c>
      <c r="B482" s="1">
        <f t="shared" ca="1" si="71"/>
        <v>0.5723884414918633</v>
      </c>
      <c r="C482" s="1">
        <f t="shared" ca="1" si="71"/>
        <v>0.18373206197019398</v>
      </c>
      <c r="D482" s="1">
        <f t="shared" ca="1" si="68"/>
        <v>5.0729330003318585E-2</v>
      </c>
      <c r="E482" s="1">
        <f t="shared" ca="1" si="68"/>
        <v>0.40722839806891442</v>
      </c>
      <c r="F482" s="1">
        <f t="shared" ca="1" si="68"/>
        <v>0.29810056605351376</v>
      </c>
      <c r="G482" s="1">
        <f t="shared" ca="1" si="68"/>
        <v>0.44127604962426625</v>
      </c>
      <c r="H482" s="1">
        <f t="shared" ca="1" si="70"/>
        <v>0.20722789341899928</v>
      </c>
      <c r="I482" s="1">
        <f t="shared" ca="1" si="70"/>
        <v>0.92249954921900357</v>
      </c>
      <c r="J482" s="1">
        <f t="shared" ca="1" si="70"/>
        <v>0.35868873521039257</v>
      </c>
      <c r="K482" s="4">
        <f t="shared" ca="1" si="75"/>
        <v>0.40083346932566466</v>
      </c>
      <c r="U482" s="1">
        <f t="shared" ca="1" si="74"/>
        <v>3</v>
      </c>
      <c r="V482" s="1">
        <f t="shared" ca="1" si="74"/>
        <v>4</v>
      </c>
      <c r="W482" s="1">
        <f t="shared" ca="1" si="74"/>
        <v>5</v>
      </c>
      <c r="X482" s="1">
        <f t="shared" ca="1" si="69"/>
        <v>0</v>
      </c>
      <c r="Y482" s="1">
        <f t="shared" ca="1" si="72"/>
        <v>0.36</v>
      </c>
      <c r="Z482" s="1">
        <f t="shared" ca="1" si="73"/>
        <v>0.49</v>
      </c>
    </row>
    <row r="483" spans="1:26" x14ac:dyDescent="0.25">
      <c r="A483" s="1">
        <f t="shared" ca="1" si="70"/>
        <v>0.64443433011188644</v>
      </c>
      <c r="B483" s="1">
        <f t="shared" ca="1" si="71"/>
        <v>0.79750043191456588</v>
      </c>
      <c r="C483" s="1">
        <f t="shared" ca="1" si="71"/>
        <v>0.63473444763250964</v>
      </c>
      <c r="D483" s="1">
        <f t="shared" ca="1" si="68"/>
        <v>0.44350688977288721</v>
      </c>
      <c r="E483" s="1">
        <f t="shared" ca="1" si="68"/>
        <v>0.9976421159547183</v>
      </c>
      <c r="F483" s="1">
        <f t="shared" ca="1" si="68"/>
        <v>0.82855259553024463</v>
      </c>
      <c r="G483" s="1">
        <f t="shared" ca="1" si="68"/>
        <v>0.38374005637880981</v>
      </c>
      <c r="H483" s="1">
        <f t="shared" ca="1" si="70"/>
        <v>5.8397252583387571E-3</v>
      </c>
      <c r="I483" s="1">
        <f t="shared" ca="1" si="70"/>
        <v>0.91933310537934065</v>
      </c>
      <c r="J483" s="1">
        <f t="shared" ca="1" si="70"/>
        <v>0.74002752627807533</v>
      </c>
      <c r="K483" s="4">
        <f t="shared" ca="1" si="75"/>
        <v>0.63953112242113763</v>
      </c>
      <c r="U483" s="1">
        <f t="shared" ca="1" si="74"/>
        <v>4</v>
      </c>
      <c r="V483" s="1">
        <f t="shared" ca="1" si="74"/>
        <v>5</v>
      </c>
      <c r="W483" s="1">
        <f t="shared" ca="1" si="74"/>
        <v>5</v>
      </c>
      <c r="X483" s="1">
        <f t="shared" ca="1" si="69"/>
        <v>0</v>
      </c>
      <c r="Y483" s="1">
        <f t="shared" ca="1" si="72"/>
        <v>0.36</v>
      </c>
      <c r="Z483" s="1">
        <f t="shared" ca="1" si="73"/>
        <v>0.49</v>
      </c>
    </row>
    <row r="484" spans="1:26" x14ac:dyDescent="0.25">
      <c r="A484" s="1">
        <f t="shared" ca="1" si="70"/>
        <v>1.4988208419840499E-2</v>
      </c>
      <c r="B484" s="1">
        <f t="shared" ca="1" si="71"/>
        <v>0.81879427419631212</v>
      </c>
      <c r="C484" s="1">
        <f t="shared" ca="1" si="71"/>
        <v>0.87394762143919646</v>
      </c>
      <c r="D484" s="1">
        <f t="shared" ca="1" si="68"/>
        <v>0.5843028305636796</v>
      </c>
      <c r="E484" s="1">
        <f t="shared" ca="1" si="68"/>
        <v>0.19786799837865143</v>
      </c>
      <c r="F484" s="1">
        <f t="shared" ca="1" si="68"/>
        <v>0.85302900917772584</v>
      </c>
      <c r="G484" s="1">
        <f t="shared" ca="1" si="68"/>
        <v>0.68867889596594889</v>
      </c>
      <c r="H484" s="1">
        <f t="shared" ca="1" si="70"/>
        <v>0.86256877706230106</v>
      </c>
      <c r="I484" s="1">
        <f t="shared" ca="1" si="70"/>
        <v>8.5857018965566745E-2</v>
      </c>
      <c r="J484" s="1">
        <f t="shared" ca="1" si="70"/>
        <v>0.45291278876395857</v>
      </c>
      <c r="K484" s="4">
        <f t="shared" ca="1" si="75"/>
        <v>0.54329474229331809</v>
      </c>
      <c r="U484" s="1">
        <f t="shared" ca="1" si="74"/>
        <v>1</v>
      </c>
      <c r="V484" s="1">
        <f t="shared" ca="1" si="74"/>
        <v>2</v>
      </c>
      <c r="W484" s="1">
        <f t="shared" ca="1" si="74"/>
        <v>3</v>
      </c>
      <c r="X484" s="1">
        <f t="shared" ca="1" si="69"/>
        <v>1</v>
      </c>
      <c r="Y484" s="1">
        <f t="shared" ca="1" si="72"/>
        <v>0.4</v>
      </c>
      <c r="Z484" s="1">
        <f t="shared" ca="1" si="73"/>
        <v>0.49</v>
      </c>
    </row>
    <row r="485" spans="1:26" x14ac:dyDescent="0.25">
      <c r="A485" s="1">
        <f t="shared" ca="1" si="70"/>
        <v>0.82805019761082022</v>
      </c>
      <c r="B485" s="1">
        <f t="shared" ca="1" si="71"/>
        <v>0.64777797340258536</v>
      </c>
      <c r="C485" s="1">
        <f t="shared" ca="1" si="71"/>
        <v>0.67937039333569293</v>
      </c>
      <c r="D485" s="1">
        <f t="shared" ca="1" si="68"/>
        <v>0.90624216237861677</v>
      </c>
      <c r="E485" s="1">
        <f t="shared" ca="1" si="68"/>
        <v>0.88900350118202232</v>
      </c>
      <c r="F485" s="1">
        <f t="shared" ca="1" si="68"/>
        <v>0.45235942386126127</v>
      </c>
      <c r="G485" s="1">
        <f t="shared" ca="1" si="68"/>
        <v>0.55297926957680898</v>
      </c>
      <c r="H485" s="1">
        <f t="shared" ca="1" si="70"/>
        <v>0.11744878075337883</v>
      </c>
      <c r="I485" s="1">
        <f t="shared" ca="1" si="70"/>
        <v>0.18280811483532844</v>
      </c>
      <c r="J485" s="1">
        <f t="shared" ca="1" si="70"/>
        <v>0.19449384649224999</v>
      </c>
      <c r="K485" s="4">
        <f t="shared" ca="1" si="75"/>
        <v>0.54505336634287649</v>
      </c>
      <c r="U485" s="1">
        <f t="shared" ca="1" si="74"/>
        <v>5</v>
      </c>
      <c r="V485" s="1">
        <f t="shared" ca="1" si="74"/>
        <v>5</v>
      </c>
      <c r="W485" s="1">
        <f t="shared" ca="1" si="74"/>
        <v>4</v>
      </c>
      <c r="X485" s="1">
        <f t="shared" ca="1" si="69"/>
        <v>0</v>
      </c>
      <c r="Y485" s="1">
        <f t="shared" ca="1" si="72"/>
        <v>0.36</v>
      </c>
      <c r="Z485" s="1">
        <f t="shared" ca="1" si="73"/>
        <v>0.5</v>
      </c>
    </row>
    <row r="486" spans="1:26" x14ac:dyDescent="0.25">
      <c r="A486" s="1">
        <f t="shared" ca="1" si="70"/>
        <v>0.40385746288986923</v>
      </c>
      <c r="B486" s="1">
        <f t="shared" ca="1" si="71"/>
        <v>0.96876668396285082</v>
      </c>
      <c r="C486" s="1">
        <f t="shared" ca="1" si="71"/>
        <v>0.12335222599853779</v>
      </c>
      <c r="D486" s="1">
        <f t="shared" ca="1" si="68"/>
        <v>0.96576302244296686</v>
      </c>
      <c r="E486" s="1">
        <f t="shared" ca="1" si="68"/>
        <v>0.77114314929346239</v>
      </c>
      <c r="F486" s="1">
        <f t="shared" ca="1" si="68"/>
        <v>6.7910701611485713E-2</v>
      </c>
      <c r="G486" s="1">
        <f t="shared" ca="1" si="68"/>
        <v>0.46955989091509853</v>
      </c>
      <c r="H486" s="1">
        <f t="shared" ca="1" si="70"/>
        <v>0.90090915933404203</v>
      </c>
      <c r="I486" s="1">
        <f t="shared" ca="1" si="70"/>
        <v>0.44796966391662241</v>
      </c>
      <c r="J486" s="1">
        <f t="shared" ca="1" si="70"/>
        <v>0.13332721580487183</v>
      </c>
      <c r="K486" s="4">
        <f t="shared" ca="1" si="75"/>
        <v>0.52525591761698087</v>
      </c>
      <c r="U486" s="1">
        <f t="shared" ca="1" si="74"/>
        <v>1</v>
      </c>
      <c r="V486" s="1">
        <f t="shared" ca="1" si="74"/>
        <v>1</v>
      </c>
      <c r="W486" s="1">
        <f t="shared" ca="1" si="74"/>
        <v>6</v>
      </c>
      <c r="X486" s="1">
        <f t="shared" ca="1" si="69"/>
        <v>0</v>
      </c>
      <c r="Y486" s="1">
        <f t="shared" ca="1" si="72"/>
        <v>0.36</v>
      </c>
      <c r="Z486" s="1">
        <f t="shared" ca="1" si="73"/>
        <v>0.51</v>
      </c>
    </row>
    <row r="487" spans="1:26" x14ac:dyDescent="0.25">
      <c r="A487" s="1">
        <f t="shared" ca="1" si="70"/>
        <v>0.97737214951842477</v>
      </c>
      <c r="B487" s="1">
        <f t="shared" ca="1" si="71"/>
        <v>0.28642139830964886</v>
      </c>
      <c r="C487" s="1">
        <f t="shared" ca="1" si="71"/>
        <v>0.8929553175168079</v>
      </c>
      <c r="D487" s="1">
        <f t="shared" ca="1" si="68"/>
        <v>0.74158316671110103</v>
      </c>
      <c r="E487" s="1">
        <f t="shared" ca="1" si="68"/>
        <v>9.1957056617462229E-2</v>
      </c>
      <c r="F487" s="1">
        <f t="shared" ca="1" si="68"/>
        <v>0.8643638335949092</v>
      </c>
      <c r="G487" s="1">
        <f t="shared" ca="1" si="68"/>
        <v>0.97228048991453941</v>
      </c>
      <c r="H487" s="1">
        <f t="shared" ca="1" si="70"/>
        <v>0.8932683580487768</v>
      </c>
      <c r="I487" s="1">
        <f t="shared" ca="1" si="70"/>
        <v>0.42337844909124367</v>
      </c>
      <c r="J487" s="1">
        <f t="shared" ca="1" si="70"/>
        <v>0.58430648233641713</v>
      </c>
      <c r="K487" s="4">
        <f t="shared" ca="1" si="75"/>
        <v>0.67278867016593302</v>
      </c>
      <c r="U487" s="1">
        <f t="shared" ca="1" si="74"/>
        <v>5</v>
      </c>
      <c r="V487" s="1">
        <f t="shared" ca="1" si="74"/>
        <v>3</v>
      </c>
      <c r="W487" s="1">
        <f t="shared" ca="1" si="74"/>
        <v>2</v>
      </c>
      <c r="X487" s="1">
        <f t="shared" ca="1" si="69"/>
        <v>1</v>
      </c>
      <c r="Y487" s="1">
        <f t="shared" ca="1" si="72"/>
        <v>0.4</v>
      </c>
      <c r="Z487" s="1">
        <f t="shared" ca="1" si="73"/>
        <v>0.51</v>
      </c>
    </row>
    <row r="488" spans="1:26" x14ac:dyDescent="0.25">
      <c r="A488" s="1">
        <f t="shared" ca="1" si="70"/>
        <v>0.6739784575547545</v>
      </c>
      <c r="B488" s="1">
        <f t="shared" ca="1" si="71"/>
        <v>0.57870607272275276</v>
      </c>
      <c r="C488" s="1">
        <f t="shared" ca="1" si="71"/>
        <v>0.42496168889778141</v>
      </c>
      <c r="D488" s="1">
        <f t="shared" ca="1" si="68"/>
        <v>0.11747567581180385</v>
      </c>
      <c r="E488" s="1">
        <f t="shared" ca="1" si="68"/>
        <v>3.3756611899005029E-2</v>
      </c>
      <c r="F488" s="1">
        <f t="shared" ca="1" si="68"/>
        <v>0.31651846636107617</v>
      </c>
      <c r="G488" s="1">
        <f t="shared" ca="1" si="68"/>
        <v>0.98745970200298394</v>
      </c>
      <c r="H488" s="1">
        <f t="shared" ca="1" si="70"/>
        <v>0.64785607318523075</v>
      </c>
      <c r="I488" s="1">
        <f t="shared" ca="1" si="70"/>
        <v>4.11427497314798E-2</v>
      </c>
      <c r="J488" s="1">
        <f t="shared" ca="1" si="70"/>
        <v>0.43955139470978832</v>
      </c>
      <c r="K488" s="4">
        <f t="shared" ca="1" si="75"/>
        <v>0.42614068928766569</v>
      </c>
      <c r="U488" s="1">
        <f t="shared" ca="1" si="74"/>
        <v>4</v>
      </c>
      <c r="V488" s="1">
        <f t="shared" ca="1" si="74"/>
        <v>2</v>
      </c>
      <c r="W488" s="1">
        <f t="shared" ca="1" si="74"/>
        <v>6</v>
      </c>
      <c r="X488" s="1">
        <f t="shared" ca="1" si="69"/>
        <v>1</v>
      </c>
      <c r="Y488" s="1">
        <f t="shared" ca="1" si="72"/>
        <v>0.44</v>
      </c>
      <c r="Z488" s="1">
        <f t="shared" ca="1" si="73"/>
        <v>0.5</v>
      </c>
    </row>
    <row r="489" spans="1:26" x14ac:dyDescent="0.25">
      <c r="A489" s="1">
        <f t="shared" ca="1" si="70"/>
        <v>0.30611124090979835</v>
      </c>
      <c r="B489" s="1">
        <f t="shared" ca="1" si="71"/>
        <v>0.48863704367119076</v>
      </c>
      <c r="C489" s="1">
        <f t="shared" ca="1" si="71"/>
        <v>0.34937137563098963</v>
      </c>
      <c r="D489" s="1">
        <f t="shared" ca="1" si="68"/>
        <v>0.42361554437120263</v>
      </c>
      <c r="E489" s="1">
        <f t="shared" ca="1" si="68"/>
        <v>0.51057973025094261</v>
      </c>
      <c r="F489" s="1">
        <f t="shared" ca="1" si="68"/>
        <v>0.99949192661171438</v>
      </c>
      <c r="G489" s="1">
        <f t="shared" ca="1" si="68"/>
        <v>0.33830971666823928</v>
      </c>
      <c r="H489" s="1">
        <f t="shared" ca="1" si="70"/>
        <v>0.42329016398774855</v>
      </c>
      <c r="I489" s="1">
        <f t="shared" ca="1" si="70"/>
        <v>0.60411664963161793</v>
      </c>
      <c r="J489" s="1">
        <f t="shared" ca="1" si="70"/>
        <v>0.17770615887674923</v>
      </c>
      <c r="K489" s="4">
        <f t="shared" ca="1" si="75"/>
        <v>0.46212295506101936</v>
      </c>
      <c r="U489" s="1">
        <f t="shared" ca="1" si="74"/>
        <v>5</v>
      </c>
      <c r="V489" s="1">
        <f t="shared" ca="1" si="74"/>
        <v>3</v>
      </c>
      <c r="W489" s="1">
        <f t="shared" ca="1" si="74"/>
        <v>5</v>
      </c>
      <c r="X489" s="1">
        <f t="shared" ca="1" si="69"/>
        <v>0</v>
      </c>
      <c r="Y489" s="1">
        <f t="shared" ca="1" si="72"/>
        <v>0.44</v>
      </c>
      <c r="Z489" s="1">
        <f t="shared" ca="1" si="73"/>
        <v>0.49</v>
      </c>
    </row>
    <row r="490" spans="1:26" x14ac:dyDescent="0.25">
      <c r="A490" s="1">
        <f t="shared" ca="1" si="70"/>
        <v>0.47656349399818376</v>
      </c>
      <c r="B490" s="1">
        <f t="shared" ca="1" si="71"/>
        <v>0.72487481274482546</v>
      </c>
      <c r="C490" s="1">
        <f t="shared" ca="1" si="71"/>
        <v>0.62292756566663643</v>
      </c>
      <c r="D490" s="1">
        <f t="shared" ca="1" si="68"/>
        <v>0.15305402310795091</v>
      </c>
      <c r="E490" s="1">
        <f t="shared" ca="1" si="68"/>
        <v>0.87981427394686407</v>
      </c>
      <c r="F490" s="1">
        <f t="shared" ca="1" si="68"/>
        <v>0.49012222120961813</v>
      </c>
      <c r="G490" s="1">
        <f t="shared" ca="1" si="68"/>
        <v>0.86711092228559439</v>
      </c>
      <c r="H490" s="1">
        <f t="shared" ca="1" si="70"/>
        <v>0.31610898469301074</v>
      </c>
      <c r="I490" s="1">
        <f t="shared" ca="1" si="70"/>
        <v>0.12424630133100678</v>
      </c>
      <c r="J490" s="1">
        <f t="shared" ca="1" si="70"/>
        <v>0.78447427190437069</v>
      </c>
      <c r="K490" s="4">
        <f t="shared" ca="1" si="75"/>
        <v>0.54392968708880607</v>
      </c>
      <c r="U490" s="1">
        <f t="shared" ca="1" si="74"/>
        <v>6</v>
      </c>
      <c r="V490" s="1">
        <f t="shared" ca="1" si="74"/>
        <v>2</v>
      </c>
      <c r="W490" s="1">
        <f t="shared" ca="1" si="74"/>
        <v>2</v>
      </c>
      <c r="X490" s="1">
        <f t="shared" ca="1" si="69"/>
        <v>2</v>
      </c>
      <c r="Y490" s="1">
        <f t="shared" ca="1" si="72"/>
        <v>0.44</v>
      </c>
      <c r="Z490" s="1">
        <f t="shared" ca="1" si="73"/>
        <v>0.49</v>
      </c>
    </row>
    <row r="491" spans="1:26" x14ac:dyDescent="0.25">
      <c r="A491" s="1">
        <f t="shared" ca="1" si="70"/>
        <v>0.62484943045859298</v>
      </c>
      <c r="B491" s="1">
        <f t="shared" ca="1" si="71"/>
        <v>0.5163851605890476</v>
      </c>
      <c r="C491" s="1">
        <f t="shared" ca="1" si="71"/>
        <v>0.43465246548614711</v>
      </c>
      <c r="D491" s="1">
        <f t="shared" ca="1" si="68"/>
        <v>0.95084376147267147</v>
      </c>
      <c r="E491" s="1">
        <f t="shared" ca="1" si="68"/>
        <v>3.2195922163522184E-2</v>
      </c>
      <c r="F491" s="1">
        <f t="shared" ca="1" si="68"/>
        <v>0.64337660344685699</v>
      </c>
      <c r="G491" s="1">
        <f t="shared" ca="1" si="68"/>
        <v>0.22934686430696882</v>
      </c>
      <c r="H491" s="1">
        <f t="shared" ca="1" si="70"/>
        <v>0.90304904585719437</v>
      </c>
      <c r="I491" s="1">
        <f t="shared" ca="1" si="70"/>
        <v>0.62385788820806964</v>
      </c>
      <c r="J491" s="1">
        <f t="shared" ca="1" si="70"/>
        <v>0.19305325644872129</v>
      </c>
      <c r="K491" s="4">
        <f t="shared" ca="1" si="75"/>
        <v>0.51516103984377926</v>
      </c>
      <c r="U491" s="1">
        <f t="shared" ca="1" si="74"/>
        <v>5</v>
      </c>
      <c r="V491" s="1">
        <f t="shared" ca="1" si="74"/>
        <v>1</v>
      </c>
      <c r="W491" s="1">
        <f t="shared" ca="1" si="74"/>
        <v>4</v>
      </c>
      <c r="X491" s="1">
        <f t="shared" ca="1" si="69"/>
        <v>0</v>
      </c>
      <c r="Y491" s="1">
        <f t="shared" ca="1" si="72"/>
        <v>0.36</v>
      </c>
      <c r="Z491" s="1">
        <f t="shared" ca="1" si="73"/>
        <v>0.47</v>
      </c>
    </row>
    <row r="492" spans="1:26" x14ac:dyDescent="0.25">
      <c r="A492" s="1">
        <f t="shared" ca="1" si="70"/>
        <v>0.79340216930651797</v>
      </c>
      <c r="B492" s="1">
        <f t="shared" ca="1" si="71"/>
        <v>0.80371402701653638</v>
      </c>
      <c r="C492" s="1">
        <f t="shared" ca="1" si="71"/>
        <v>0.59080766927912898</v>
      </c>
      <c r="D492" s="1">
        <f t="shared" ca="1" si="68"/>
        <v>0.5967444962348788</v>
      </c>
      <c r="E492" s="1">
        <f t="shared" ca="1" si="68"/>
        <v>3.3040271711721747E-3</v>
      </c>
      <c r="F492" s="1">
        <f t="shared" ca="1" si="68"/>
        <v>1.384936841993234E-2</v>
      </c>
      <c r="G492" s="1">
        <f t="shared" ca="1" si="68"/>
        <v>0.5363062344732995</v>
      </c>
      <c r="H492" s="1">
        <f t="shared" ca="1" si="70"/>
        <v>0.22578411146990907</v>
      </c>
      <c r="I492" s="1">
        <f t="shared" ca="1" si="70"/>
        <v>0.43944640286277026</v>
      </c>
      <c r="J492" s="1">
        <f t="shared" ca="1" si="70"/>
        <v>0.77259785355693245</v>
      </c>
      <c r="K492" s="4">
        <f t="shared" ca="1" si="75"/>
        <v>0.47759563597910776</v>
      </c>
      <c r="U492" s="1">
        <f t="shared" ca="1" si="74"/>
        <v>6</v>
      </c>
      <c r="V492" s="1">
        <f t="shared" ca="1" si="74"/>
        <v>6</v>
      </c>
      <c r="W492" s="1">
        <f t="shared" ca="1" si="74"/>
        <v>1</v>
      </c>
      <c r="X492" s="1">
        <f t="shared" ca="1" si="69"/>
        <v>0</v>
      </c>
      <c r="Y492" s="1">
        <f t="shared" ca="1" si="72"/>
        <v>0.36</v>
      </c>
      <c r="Z492" s="1">
        <f t="shared" ca="1" si="73"/>
        <v>0.47</v>
      </c>
    </row>
    <row r="493" spans="1:26" x14ac:dyDescent="0.25">
      <c r="A493" s="1">
        <f t="shared" ca="1" si="70"/>
        <v>0.30389319290361017</v>
      </c>
      <c r="B493" s="1">
        <f t="shared" ca="1" si="71"/>
        <v>0.26209931947527165</v>
      </c>
      <c r="C493" s="1">
        <f t="shared" ca="1" si="71"/>
        <v>0.83892122731642504</v>
      </c>
      <c r="D493" s="1">
        <f t="shared" ca="1" si="68"/>
        <v>0.28735612603354865</v>
      </c>
      <c r="E493" s="1">
        <f t="shared" ca="1" si="68"/>
        <v>0.33352284081526296</v>
      </c>
      <c r="F493" s="1">
        <f t="shared" ca="1" si="68"/>
        <v>0.74131626484945345</v>
      </c>
      <c r="G493" s="1">
        <f t="shared" ca="1" si="68"/>
        <v>0.98447034113507259</v>
      </c>
      <c r="H493" s="1">
        <f t="shared" ca="1" si="70"/>
        <v>0.76638431256032535</v>
      </c>
      <c r="I493" s="1">
        <f t="shared" ca="1" si="70"/>
        <v>0.99275485899737903</v>
      </c>
      <c r="J493" s="1">
        <f t="shared" ca="1" si="70"/>
        <v>0.21782792443861065</v>
      </c>
      <c r="K493" s="4">
        <f t="shared" ca="1" si="75"/>
        <v>0.57285464085249593</v>
      </c>
      <c r="U493" s="1">
        <f t="shared" ca="1" si="74"/>
        <v>2</v>
      </c>
      <c r="V493" s="1">
        <f t="shared" ca="1" si="74"/>
        <v>1</v>
      </c>
      <c r="W493" s="1">
        <f t="shared" ca="1" si="74"/>
        <v>6</v>
      </c>
      <c r="X493" s="1">
        <f t="shared" ca="1" si="69"/>
        <v>1</v>
      </c>
      <c r="Y493" s="1">
        <f t="shared" ca="1" si="72"/>
        <v>0.36</v>
      </c>
      <c r="Z493" s="1">
        <f t="shared" ca="1" si="73"/>
        <v>0.48</v>
      </c>
    </row>
    <row r="494" spans="1:26" x14ac:dyDescent="0.25">
      <c r="A494" s="1">
        <f t="shared" ca="1" si="70"/>
        <v>0.40690813601497511</v>
      </c>
      <c r="B494" s="1">
        <f t="shared" ca="1" si="71"/>
        <v>0.37847267347172164</v>
      </c>
      <c r="C494" s="1">
        <f t="shared" ca="1" si="71"/>
        <v>0.22861093854849168</v>
      </c>
      <c r="D494" s="1">
        <f t="shared" ca="1" si="68"/>
        <v>0.8073880056900038</v>
      </c>
      <c r="E494" s="1">
        <f t="shared" ca="1" si="68"/>
        <v>0.98679439184137019</v>
      </c>
      <c r="F494" s="1">
        <f t="shared" ca="1" si="68"/>
        <v>0.87349912304214961</v>
      </c>
      <c r="G494" s="1">
        <f t="shared" ca="1" si="68"/>
        <v>0.29182871468613258</v>
      </c>
      <c r="H494" s="1">
        <f t="shared" ca="1" si="70"/>
        <v>0.60228184179872701</v>
      </c>
      <c r="I494" s="1">
        <f t="shared" ca="1" si="70"/>
        <v>0.47867780537854543</v>
      </c>
      <c r="J494" s="1">
        <f t="shared" ca="1" si="70"/>
        <v>0.9702418627510454</v>
      </c>
      <c r="K494" s="4">
        <f t="shared" ca="1" si="75"/>
        <v>0.60247034932231625</v>
      </c>
      <c r="U494" s="1">
        <f t="shared" ca="1" si="74"/>
        <v>1</v>
      </c>
      <c r="V494" s="1">
        <f t="shared" ca="1" si="74"/>
        <v>6</v>
      </c>
      <c r="W494" s="1">
        <f t="shared" ca="1" si="74"/>
        <v>5</v>
      </c>
      <c r="X494" s="1">
        <f t="shared" ca="1" si="69"/>
        <v>0</v>
      </c>
      <c r="Y494" s="1">
        <f t="shared" ca="1" si="72"/>
        <v>0.32</v>
      </c>
      <c r="Z494" s="1">
        <f t="shared" ca="1" si="73"/>
        <v>0.48</v>
      </c>
    </row>
    <row r="495" spans="1:26" x14ac:dyDescent="0.25">
      <c r="A495" s="1">
        <f t="shared" ca="1" si="70"/>
        <v>0.24697149244769478</v>
      </c>
      <c r="B495" s="1">
        <f t="shared" ca="1" si="71"/>
        <v>2.4751615265061089E-2</v>
      </c>
      <c r="C495" s="1">
        <f t="shared" ca="1" si="71"/>
        <v>0.94236556094630319</v>
      </c>
      <c r="D495" s="1">
        <f t="shared" ca="1" si="68"/>
        <v>0.93181003714810517</v>
      </c>
      <c r="E495" s="1">
        <f t="shared" ca="1" si="68"/>
        <v>0.34448761687377116</v>
      </c>
      <c r="F495" s="1">
        <f t="shared" ca="1" si="68"/>
        <v>0.77733184668274613</v>
      </c>
      <c r="G495" s="1">
        <f t="shared" ca="1" si="68"/>
        <v>0.59775906740280238</v>
      </c>
      <c r="H495" s="1">
        <f t="shared" ca="1" si="70"/>
        <v>0.4809908437630761</v>
      </c>
      <c r="I495" s="1">
        <f t="shared" ca="1" si="70"/>
        <v>0.21489043360870475</v>
      </c>
      <c r="J495" s="1">
        <f t="shared" ca="1" si="70"/>
        <v>8.208815265567071E-2</v>
      </c>
      <c r="K495" s="4">
        <f t="shared" ca="1" si="75"/>
        <v>0.46434466667939356</v>
      </c>
      <c r="U495" s="1">
        <f t="shared" ca="1" si="74"/>
        <v>1</v>
      </c>
      <c r="V495" s="1">
        <f t="shared" ca="1" si="74"/>
        <v>1</v>
      </c>
      <c r="W495" s="1">
        <f t="shared" ca="1" si="74"/>
        <v>6</v>
      </c>
      <c r="X495" s="1">
        <f t="shared" ca="1" si="69"/>
        <v>0</v>
      </c>
      <c r="Y495" s="1">
        <f t="shared" ca="1" si="72"/>
        <v>0.32</v>
      </c>
      <c r="Z495" s="1">
        <f t="shared" ca="1" si="73"/>
        <v>0.5</v>
      </c>
    </row>
    <row r="496" spans="1:26" x14ac:dyDescent="0.25">
      <c r="A496" s="1">
        <f t="shared" ca="1" si="70"/>
        <v>0.69101246843506803</v>
      </c>
      <c r="B496" s="1">
        <f t="shared" ca="1" si="71"/>
        <v>0.65790361831608324</v>
      </c>
      <c r="C496" s="1">
        <f t="shared" ca="1" si="71"/>
        <v>1.5875057050526831E-2</v>
      </c>
      <c r="D496" s="1">
        <f t="shared" ca="1" si="68"/>
        <v>0.84389189665350706</v>
      </c>
      <c r="E496" s="1">
        <f t="shared" ca="1" si="68"/>
        <v>0.41153492928605717</v>
      </c>
      <c r="F496" s="1">
        <f t="shared" ca="1" si="68"/>
        <v>0.64148149170829905</v>
      </c>
      <c r="G496" s="1">
        <f t="shared" ca="1" si="68"/>
        <v>0.98854729936900132</v>
      </c>
      <c r="H496" s="1">
        <f t="shared" ca="1" si="70"/>
        <v>0.21161170318016609</v>
      </c>
      <c r="I496" s="1">
        <f t="shared" ca="1" si="70"/>
        <v>0.18212458871465076</v>
      </c>
      <c r="J496" s="1">
        <f t="shared" ca="1" si="70"/>
        <v>0.19315818248718264</v>
      </c>
      <c r="K496" s="4">
        <f t="shared" ca="1" si="75"/>
        <v>0.48371412352005427</v>
      </c>
      <c r="U496" s="1">
        <f t="shared" ca="1" si="74"/>
        <v>5</v>
      </c>
      <c r="V496" s="1">
        <f t="shared" ca="1" si="74"/>
        <v>3</v>
      </c>
      <c r="W496" s="1">
        <f t="shared" ca="1" si="74"/>
        <v>1</v>
      </c>
      <c r="X496" s="1">
        <f t="shared" ca="1" si="69"/>
        <v>0</v>
      </c>
      <c r="Y496" s="1">
        <f t="shared" ca="1" si="72"/>
        <v>0.4</v>
      </c>
      <c r="Z496" s="1">
        <f t="shared" ca="1" si="73"/>
        <v>0.5</v>
      </c>
    </row>
    <row r="497" spans="1:26" x14ac:dyDescent="0.25">
      <c r="A497" s="1">
        <f t="shared" ca="1" si="70"/>
        <v>0.76874895212628136</v>
      </c>
      <c r="B497" s="1">
        <f t="shared" ca="1" si="71"/>
        <v>0.3703287988578251</v>
      </c>
      <c r="C497" s="1">
        <f t="shared" ca="1" si="71"/>
        <v>0.30003906862745311</v>
      </c>
      <c r="D497" s="1">
        <f t="shared" ca="1" si="68"/>
        <v>0.64505181946824397</v>
      </c>
      <c r="E497" s="1">
        <f t="shared" ca="1" si="68"/>
        <v>0.54668985182037622</v>
      </c>
      <c r="F497" s="1">
        <f t="shared" ca="1" si="68"/>
        <v>0.28856052361489959</v>
      </c>
      <c r="G497" s="1">
        <f t="shared" ca="1" si="68"/>
        <v>7.2922032431713246E-2</v>
      </c>
      <c r="H497" s="1">
        <f t="shared" ca="1" si="70"/>
        <v>0.65959227775159579</v>
      </c>
      <c r="I497" s="1">
        <f t="shared" ca="1" si="70"/>
        <v>0.73509648615787415</v>
      </c>
      <c r="J497" s="1">
        <f t="shared" ca="1" si="70"/>
        <v>0.43782796063655727</v>
      </c>
      <c r="K497" s="4">
        <f t="shared" ca="1" si="75"/>
        <v>0.48248577714928204</v>
      </c>
      <c r="U497" s="1">
        <f t="shared" ca="1" si="74"/>
        <v>6</v>
      </c>
      <c r="V497" s="1">
        <f t="shared" ca="1" si="74"/>
        <v>6</v>
      </c>
      <c r="W497" s="1">
        <f t="shared" ca="1" si="74"/>
        <v>5</v>
      </c>
      <c r="X497" s="1">
        <f t="shared" ca="1" si="69"/>
        <v>0</v>
      </c>
      <c r="Y497" s="1">
        <f t="shared" ca="1" si="72"/>
        <v>0.4</v>
      </c>
      <c r="Z497" s="1">
        <f t="shared" ca="1" si="73"/>
        <v>0.5</v>
      </c>
    </row>
    <row r="498" spans="1:26" x14ac:dyDescent="0.25">
      <c r="A498" s="1">
        <f t="shared" ca="1" si="70"/>
        <v>0.77471938783151117</v>
      </c>
      <c r="B498" s="1">
        <f t="shared" ca="1" si="71"/>
        <v>0.96559382453842757</v>
      </c>
      <c r="C498" s="1">
        <f t="shared" ca="1" si="71"/>
        <v>0.26703715750198354</v>
      </c>
      <c r="D498" s="1">
        <f t="shared" ca="1" si="68"/>
        <v>0.96559751405143768</v>
      </c>
      <c r="E498" s="1">
        <f t="shared" ca="1" si="68"/>
        <v>0.63012200730207801</v>
      </c>
      <c r="F498" s="1">
        <f t="shared" ca="1" si="68"/>
        <v>0.78036885067589579</v>
      </c>
      <c r="G498" s="1">
        <f t="shared" ca="1" si="68"/>
        <v>0.87118231565031168</v>
      </c>
      <c r="H498" s="1">
        <f t="shared" ca="1" si="70"/>
        <v>0.68639177427153253</v>
      </c>
      <c r="I498" s="1">
        <f t="shared" ca="1" si="70"/>
        <v>0.95094911150720685</v>
      </c>
      <c r="J498" s="1">
        <f t="shared" ca="1" si="70"/>
        <v>0.10383817689944908</v>
      </c>
      <c r="K498" s="4">
        <f t="shared" ca="1" si="75"/>
        <v>0.69958001202298337</v>
      </c>
      <c r="U498" s="1">
        <f t="shared" ca="1" si="74"/>
        <v>4</v>
      </c>
      <c r="V498" s="1">
        <f t="shared" ca="1" si="74"/>
        <v>4</v>
      </c>
      <c r="W498" s="1">
        <f t="shared" ca="1" si="74"/>
        <v>5</v>
      </c>
      <c r="X498" s="1">
        <f t="shared" ca="1" si="69"/>
        <v>0</v>
      </c>
      <c r="Y498" s="1">
        <f t="shared" ca="1" si="72"/>
        <v>0.4</v>
      </c>
      <c r="Z498" s="1">
        <f t="shared" ca="1" si="73"/>
        <v>0.5</v>
      </c>
    </row>
    <row r="499" spans="1:26" x14ac:dyDescent="0.25">
      <c r="A499" s="1">
        <f t="shared" ca="1" si="70"/>
        <v>0.78005164024092455</v>
      </c>
      <c r="B499" s="1">
        <f t="shared" ca="1" si="71"/>
        <v>0.82168252413374621</v>
      </c>
      <c r="C499" s="1">
        <f t="shared" ca="1" si="71"/>
        <v>0.38578901551735623</v>
      </c>
      <c r="D499" s="1">
        <f t="shared" ca="1" si="68"/>
        <v>0.22119389958898805</v>
      </c>
      <c r="E499" s="1">
        <f t="shared" ca="1" si="68"/>
        <v>0.29180638699086914</v>
      </c>
      <c r="F499" s="1">
        <f t="shared" ca="1" si="68"/>
        <v>0.61580218351474114</v>
      </c>
      <c r="G499" s="1">
        <f t="shared" ca="1" si="68"/>
        <v>0.6785385799922089</v>
      </c>
      <c r="H499" s="1">
        <f t="shared" ca="1" si="70"/>
        <v>8.3477045085483481E-2</v>
      </c>
      <c r="I499" s="1">
        <f t="shared" ca="1" si="70"/>
        <v>1.7051751749509902E-2</v>
      </c>
      <c r="J499" s="1">
        <f t="shared" ca="1" si="70"/>
        <v>0.42946061741160801</v>
      </c>
      <c r="K499" s="4">
        <f t="shared" ca="1" si="75"/>
        <v>0.43248536442254359</v>
      </c>
      <c r="U499" s="1">
        <f t="shared" ca="1" si="74"/>
        <v>4</v>
      </c>
      <c r="V499" s="1">
        <f t="shared" ca="1" si="74"/>
        <v>5</v>
      </c>
      <c r="W499" s="1">
        <f t="shared" ca="1" si="74"/>
        <v>4</v>
      </c>
      <c r="X499" s="1">
        <f t="shared" ca="1" si="69"/>
        <v>0</v>
      </c>
      <c r="Y499" s="1">
        <f t="shared" ca="1" si="72"/>
        <v>0.4</v>
      </c>
      <c r="Z499" s="1">
        <f t="shared" ca="1" si="73"/>
        <v>0.5</v>
      </c>
    </row>
    <row r="500" spans="1:26" x14ac:dyDescent="0.25">
      <c r="A500" s="1">
        <f t="shared" ca="1" si="70"/>
        <v>0.74164497582219535</v>
      </c>
      <c r="B500" s="1">
        <f t="shared" ca="1" si="71"/>
        <v>0.36358446425512192</v>
      </c>
      <c r="C500" s="1">
        <f t="shared" ca="1" si="71"/>
        <v>0.80466819089215025</v>
      </c>
      <c r="D500" s="1">
        <f t="shared" ca="1" si="68"/>
        <v>0.19912597119447595</v>
      </c>
      <c r="E500" s="1">
        <f t="shared" ca="1" si="68"/>
        <v>0.17038747393930753</v>
      </c>
      <c r="F500" s="1">
        <f t="shared" ca="1" si="68"/>
        <v>0.75837105443941999</v>
      </c>
      <c r="G500" s="1">
        <f t="shared" ca="1" si="68"/>
        <v>0.74329116984267396</v>
      </c>
      <c r="H500" s="1">
        <f t="shared" ca="1" si="70"/>
        <v>0.88547748127471837</v>
      </c>
      <c r="I500" s="1">
        <f t="shared" ca="1" si="70"/>
        <v>0.81791029098190948</v>
      </c>
      <c r="J500" s="1">
        <f t="shared" ca="1" si="70"/>
        <v>0.18888552714025231</v>
      </c>
      <c r="K500" s="4">
        <f t="shared" ca="1" si="75"/>
        <v>0.56733465997822241</v>
      </c>
      <c r="U500" s="1">
        <f t="shared" ca="1" si="74"/>
        <v>2</v>
      </c>
      <c r="V500" s="1">
        <f t="shared" ca="1" si="74"/>
        <v>5</v>
      </c>
      <c r="W500" s="1">
        <f t="shared" ca="1" si="74"/>
        <v>6</v>
      </c>
      <c r="X500" s="1">
        <f t="shared" ca="1" si="69"/>
        <v>1</v>
      </c>
      <c r="Y500" s="1">
        <f t="shared" ca="1" si="72"/>
        <v>0.4</v>
      </c>
      <c r="Z500" s="1">
        <f t="shared" ca="1" si="73"/>
        <v>0.5</v>
      </c>
    </row>
    <row r="501" spans="1:26" x14ac:dyDescent="0.25">
      <c r="A501" s="1">
        <f t="shared" ca="1" si="70"/>
        <v>0.19412691063849796</v>
      </c>
      <c r="B501" s="1">
        <f t="shared" ca="1" si="71"/>
        <v>0.18729902401257692</v>
      </c>
      <c r="C501" s="1">
        <f t="shared" ca="1" si="71"/>
        <v>7.9035804060205717E-2</v>
      </c>
      <c r="D501" s="1">
        <f t="shared" ca="1" si="68"/>
        <v>5.9351331246299877E-2</v>
      </c>
      <c r="E501" s="1">
        <f t="shared" ca="1" si="68"/>
        <v>0.19685996180625787</v>
      </c>
      <c r="F501" s="1">
        <f t="shared" ca="1" si="68"/>
        <v>0.64202627139209079</v>
      </c>
      <c r="G501" s="1">
        <f t="shared" ca="1" si="68"/>
        <v>8.3217684873642006E-2</v>
      </c>
      <c r="H501" s="1">
        <f t="shared" ca="1" si="70"/>
        <v>0.89199984849982605</v>
      </c>
      <c r="I501" s="1">
        <f t="shared" ca="1" si="70"/>
        <v>0.22681604588361814</v>
      </c>
      <c r="J501" s="1">
        <f t="shared" ca="1" si="70"/>
        <v>0.401581604973555</v>
      </c>
      <c r="K501" s="4">
        <f t="shared" ca="1" si="75"/>
        <v>0.29623144873865703</v>
      </c>
      <c r="U501" s="1">
        <f t="shared" ca="1" si="74"/>
        <v>3</v>
      </c>
      <c r="V501" s="1">
        <f t="shared" ca="1" si="74"/>
        <v>4</v>
      </c>
      <c r="W501" s="1">
        <f t="shared" ca="1" si="74"/>
        <v>5</v>
      </c>
      <c r="X501" s="1">
        <f t="shared" ca="1" si="69"/>
        <v>0</v>
      </c>
      <c r="Y501" s="1">
        <f t="shared" ca="1" si="72"/>
        <v>0.44</v>
      </c>
      <c r="Z501" s="1">
        <f t="shared" ca="1" si="73"/>
        <v>0.49</v>
      </c>
    </row>
    <row r="502" spans="1:26" x14ac:dyDescent="0.25">
      <c r="A502" s="1">
        <f t="shared" ca="1" si="70"/>
        <v>0.17077634160404875</v>
      </c>
      <c r="B502" s="1">
        <f t="shared" ca="1" si="71"/>
        <v>0.22855033499826938</v>
      </c>
      <c r="C502" s="1">
        <f t="shared" ca="1" si="71"/>
        <v>0.10086783975357438</v>
      </c>
      <c r="D502" s="1">
        <f t="shared" ca="1" si="68"/>
        <v>0.12305164401295632</v>
      </c>
      <c r="E502" s="1">
        <f t="shared" ca="1" si="68"/>
        <v>0.64046191393514995</v>
      </c>
      <c r="F502" s="1">
        <f t="shared" ca="1" si="68"/>
        <v>0.96371148982560062</v>
      </c>
      <c r="G502" s="1">
        <f t="shared" ca="1" si="68"/>
        <v>0.74108120941472677</v>
      </c>
      <c r="H502" s="1">
        <f t="shared" ca="1" si="70"/>
        <v>0.14852794423872218</v>
      </c>
      <c r="I502" s="1">
        <f t="shared" ca="1" si="70"/>
        <v>0.44590375476759192</v>
      </c>
      <c r="J502" s="1">
        <f t="shared" ca="1" si="70"/>
        <v>0.3170920429006604</v>
      </c>
      <c r="K502" s="4">
        <f t="shared" ca="1" si="75"/>
        <v>0.38800245154513008</v>
      </c>
      <c r="U502" s="1">
        <f t="shared" ca="1" si="74"/>
        <v>4</v>
      </c>
      <c r="V502" s="1">
        <f t="shared" ca="1" si="74"/>
        <v>3</v>
      </c>
      <c r="W502" s="1">
        <f t="shared" ca="1" si="74"/>
        <v>2</v>
      </c>
      <c r="X502" s="1">
        <f t="shared" ca="1" si="69"/>
        <v>1</v>
      </c>
      <c r="Y502" s="1">
        <f t="shared" ca="1" si="72"/>
        <v>0.44</v>
      </c>
      <c r="Z502" s="1">
        <f t="shared" ca="1" si="73"/>
        <v>0.49</v>
      </c>
    </row>
    <row r="503" spans="1:26" x14ac:dyDescent="0.25">
      <c r="A503" s="1">
        <f t="shared" ca="1" si="70"/>
        <v>0.97616119566686277</v>
      </c>
      <c r="B503" s="1">
        <f t="shared" ca="1" si="71"/>
        <v>0.50876119347763771</v>
      </c>
      <c r="C503" s="1">
        <f t="shared" ca="1" si="71"/>
        <v>0.29807595955840205</v>
      </c>
      <c r="D503" s="1">
        <f t="shared" ca="1" si="68"/>
        <v>0.15548416244153818</v>
      </c>
      <c r="E503" s="1">
        <f t="shared" ca="1" si="68"/>
        <v>0.15202494351675544</v>
      </c>
      <c r="F503" s="1">
        <f t="shared" ca="1" si="68"/>
        <v>0.568433924340085</v>
      </c>
      <c r="G503" s="1">
        <f t="shared" ca="1" si="68"/>
        <v>0.34758046574723123</v>
      </c>
      <c r="H503" s="1">
        <f t="shared" ca="1" si="70"/>
        <v>6.7210980515441388E-2</v>
      </c>
      <c r="I503" s="1">
        <f t="shared" ca="1" si="70"/>
        <v>0.12123878057549797</v>
      </c>
      <c r="J503" s="1">
        <f t="shared" ca="1" si="70"/>
        <v>0.82729908100589178</v>
      </c>
      <c r="K503" s="4">
        <f t="shared" ca="1" si="75"/>
        <v>0.40222706868453439</v>
      </c>
      <c r="U503" s="1">
        <f t="shared" ca="1" si="74"/>
        <v>6</v>
      </c>
      <c r="V503" s="1">
        <f t="shared" ca="1" si="74"/>
        <v>5</v>
      </c>
      <c r="W503" s="1">
        <f t="shared" ca="1" si="74"/>
        <v>6</v>
      </c>
      <c r="X503" s="1">
        <f t="shared" ca="1" si="69"/>
        <v>0</v>
      </c>
      <c r="Y503" s="1">
        <f t="shared" ca="1" si="72"/>
        <v>0.4</v>
      </c>
      <c r="Z503" s="1">
        <f t="shared" ca="1" si="73"/>
        <v>0.48</v>
      </c>
    </row>
    <row r="504" spans="1:26" x14ac:dyDescent="0.25">
      <c r="A504" s="1">
        <f t="shared" ca="1" si="70"/>
        <v>2.8226514568119754E-2</v>
      </c>
      <c r="B504" s="1">
        <f t="shared" ca="1" si="71"/>
        <v>0.87160434987104407</v>
      </c>
      <c r="C504" s="1">
        <f t="shared" ca="1" si="71"/>
        <v>0.68214051255872099</v>
      </c>
      <c r="D504" s="1">
        <f t="shared" ca="1" si="68"/>
        <v>0.49588122746205565</v>
      </c>
      <c r="E504" s="1">
        <f t="shared" ca="1" si="68"/>
        <v>0.74825804703661325</v>
      </c>
      <c r="F504" s="1">
        <f t="shared" ca="1" si="68"/>
        <v>0.63169694076494021</v>
      </c>
      <c r="G504" s="1">
        <f t="shared" ca="1" si="68"/>
        <v>0.9229924265443773</v>
      </c>
      <c r="H504" s="1">
        <f t="shared" ca="1" si="70"/>
        <v>0.23241437882202298</v>
      </c>
      <c r="I504" s="1">
        <f t="shared" ca="1" si="70"/>
        <v>0.96246067706499183</v>
      </c>
      <c r="J504" s="1">
        <f t="shared" ca="1" si="70"/>
        <v>0.62939932647274599</v>
      </c>
      <c r="K504" s="4">
        <f t="shared" ca="1" si="75"/>
        <v>0.62050744011656322</v>
      </c>
      <c r="U504" s="1">
        <f t="shared" ca="1" si="74"/>
        <v>1</v>
      </c>
      <c r="V504" s="1">
        <f t="shared" ca="1" si="74"/>
        <v>6</v>
      </c>
      <c r="W504" s="1">
        <f t="shared" ca="1" si="74"/>
        <v>3</v>
      </c>
      <c r="X504" s="1">
        <f t="shared" ca="1" si="69"/>
        <v>0</v>
      </c>
      <c r="Y504" s="1">
        <f t="shared" ca="1" si="72"/>
        <v>0.48</v>
      </c>
      <c r="Z504" s="1">
        <f t="shared" ca="1" si="73"/>
        <v>0.48</v>
      </c>
    </row>
    <row r="505" spans="1:26" x14ac:dyDescent="0.25">
      <c r="A505" s="1">
        <f t="shared" ca="1" si="70"/>
        <v>0.91723262285479368</v>
      </c>
      <c r="B505" s="1">
        <f t="shared" ca="1" si="71"/>
        <v>0.59840792030821288</v>
      </c>
      <c r="C505" s="1">
        <f t="shared" ca="1" si="71"/>
        <v>0.70259758585639165</v>
      </c>
      <c r="D505" s="1">
        <f t="shared" ca="1" si="68"/>
        <v>0.90294512306999841</v>
      </c>
      <c r="E505" s="1">
        <f t="shared" ca="1" si="68"/>
        <v>0.69667933746395105</v>
      </c>
      <c r="F505" s="1">
        <f t="shared" ca="1" si="68"/>
        <v>0.37139021737246491</v>
      </c>
      <c r="G505" s="1">
        <f t="shared" ca="1" si="68"/>
        <v>0.22573100393203882</v>
      </c>
      <c r="H505" s="1">
        <f t="shared" ca="1" si="70"/>
        <v>0.98435041540749546</v>
      </c>
      <c r="I505" s="1">
        <f t="shared" ca="1" si="70"/>
        <v>0.16624462109844462</v>
      </c>
      <c r="J505" s="1">
        <f t="shared" ca="1" si="70"/>
        <v>0.68425088326912753</v>
      </c>
      <c r="K505" s="4">
        <f t="shared" ca="1" si="75"/>
        <v>0.62498297306329187</v>
      </c>
      <c r="U505" s="1">
        <f t="shared" ca="1" si="74"/>
        <v>1</v>
      </c>
      <c r="V505" s="1">
        <f t="shared" ca="1" si="74"/>
        <v>2</v>
      </c>
      <c r="W505" s="1">
        <f t="shared" ca="1" si="74"/>
        <v>4</v>
      </c>
      <c r="X505" s="1">
        <f t="shared" ca="1" si="69"/>
        <v>1</v>
      </c>
      <c r="Y505" s="1">
        <f t="shared" ca="1" si="72"/>
        <v>0.48</v>
      </c>
      <c r="Z505" s="1">
        <f t="shared" ca="1" si="73"/>
        <v>0.49</v>
      </c>
    </row>
    <row r="506" spans="1:26" x14ac:dyDescent="0.25">
      <c r="A506" s="1">
        <f t="shared" ca="1" si="70"/>
        <v>0.12643379349516326</v>
      </c>
      <c r="B506" s="1">
        <f t="shared" ca="1" si="71"/>
        <v>0.21507327177390323</v>
      </c>
      <c r="C506" s="1">
        <f t="shared" ca="1" si="71"/>
        <v>0.55316948705950542</v>
      </c>
      <c r="D506" s="1">
        <f t="shared" ca="1" si="68"/>
        <v>0.30780041359691179</v>
      </c>
      <c r="E506" s="1">
        <f t="shared" ca="1" si="68"/>
        <v>0.97901155407915241</v>
      </c>
      <c r="F506" s="1">
        <f t="shared" ca="1" si="68"/>
        <v>0.83830911548594855</v>
      </c>
      <c r="G506" s="1">
        <f t="shared" ca="1" si="68"/>
        <v>0.89658114648695375</v>
      </c>
      <c r="H506" s="1">
        <f t="shared" ca="1" si="70"/>
        <v>0.35228187651384246</v>
      </c>
      <c r="I506" s="1">
        <f t="shared" ca="1" si="70"/>
        <v>0.45164473852213227</v>
      </c>
      <c r="J506" s="1">
        <f t="shared" ca="1" si="70"/>
        <v>0.23278461835542275</v>
      </c>
      <c r="K506" s="4">
        <f t="shared" ca="1" si="75"/>
        <v>0.49530900153689361</v>
      </c>
      <c r="U506" s="1">
        <f t="shared" ca="1" si="74"/>
        <v>5</v>
      </c>
      <c r="V506" s="1">
        <f t="shared" ca="1" si="74"/>
        <v>1</v>
      </c>
      <c r="W506" s="1">
        <f t="shared" ca="1" si="74"/>
        <v>3</v>
      </c>
      <c r="X506" s="1">
        <f t="shared" ca="1" si="69"/>
        <v>0</v>
      </c>
      <c r="Y506" s="1">
        <f t="shared" ca="1" si="72"/>
        <v>0.44</v>
      </c>
      <c r="Z506" s="1">
        <f t="shared" ca="1" si="73"/>
        <v>0.48</v>
      </c>
    </row>
    <row r="507" spans="1:26" x14ac:dyDescent="0.25">
      <c r="A507" s="1">
        <f t="shared" ca="1" si="70"/>
        <v>0.81733928242277443</v>
      </c>
      <c r="B507" s="1">
        <f t="shared" ca="1" si="71"/>
        <v>1.5321062936111352E-2</v>
      </c>
      <c r="C507" s="1">
        <f t="shared" ca="1" si="71"/>
        <v>0.17258633466253104</v>
      </c>
      <c r="D507" s="1">
        <f t="shared" ca="1" si="68"/>
        <v>0.85652633947619905</v>
      </c>
      <c r="E507" s="1">
        <f t="shared" ca="1" si="68"/>
        <v>0.91653104183180123</v>
      </c>
      <c r="F507" s="1">
        <f t="shared" ca="1" si="68"/>
        <v>0.76612797119529108</v>
      </c>
      <c r="G507" s="1">
        <f t="shared" ca="1" si="68"/>
        <v>0.66545110403129482</v>
      </c>
      <c r="H507" s="1">
        <f t="shared" ca="1" si="70"/>
        <v>0.76595866888863851</v>
      </c>
      <c r="I507" s="1">
        <f t="shared" ca="1" si="70"/>
        <v>0.32417751748109447</v>
      </c>
      <c r="J507" s="1">
        <f t="shared" ca="1" si="70"/>
        <v>0.95676623727561361</v>
      </c>
      <c r="K507" s="4">
        <f t="shared" ca="1" si="75"/>
        <v>0.62567855602013478</v>
      </c>
      <c r="U507" s="1">
        <f t="shared" ca="1" si="74"/>
        <v>6</v>
      </c>
      <c r="V507" s="1">
        <f t="shared" ca="1" si="74"/>
        <v>4</v>
      </c>
      <c r="W507" s="1">
        <f t="shared" ca="1" si="74"/>
        <v>5</v>
      </c>
      <c r="X507" s="1">
        <f t="shared" ca="1" si="69"/>
        <v>0</v>
      </c>
      <c r="Y507" s="1">
        <f t="shared" ca="1" si="72"/>
        <v>0.44</v>
      </c>
      <c r="Z507" s="1">
        <f t="shared" ca="1" si="73"/>
        <v>0.5</v>
      </c>
    </row>
    <row r="508" spans="1:26" x14ac:dyDescent="0.25">
      <c r="A508" s="1">
        <f t="shared" ca="1" si="70"/>
        <v>0.30485845316986238</v>
      </c>
      <c r="B508" s="1">
        <f t="shared" ca="1" si="71"/>
        <v>0.55490574516784408</v>
      </c>
      <c r="C508" s="1">
        <f t="shared" ca="1" si="71"/>
        <v>0.42609375354292744</v>
      </c>
      <c r="D508" s="1">
        <f t="shared" ca="1" si="68"/>
        <v>0.89065901709463735</v>
      </c>
      <c r="E508" s="1">
        <f t="shared" ca="1" si="68"/>
        <v>0.57978591833032578</v>
      </c>
      <c r="F508" s="1">
        <f t="shared" ca="1" si="68"/>
        <v>0.47401131115052841</v>
      </c>
      <c r="G508" s="1">
        <f t="shared" ca="1" si="68"/>
        <v>0.49720150400672136</v>
      </c>
      <c r="H508" s="1">
        <f t="shared" ca="1" si="70"/>
        <v>0.54187526644369854</v>
      </c>
      <c r="I508" s="1">
        <f t="shared" ca="1" si="70"/>
        <v>0.97274651989911909</v>
      </c>
      <c r="J508" s="1">
        <f t="shared" ca="1" si="70"/>
        <v>0.86523731598862375</v>
      </c>
      <c r="K508" s="4">
        <f t="shared" ca="1" si="75"/>
        <v>0.61073748047942877</v>
      </c>
      <c r="U508" s="1">
        <f t="shared" ca="1" si="74"/>
        <v>4</v>
      </c>
      <c r="V508" s="1">
        <f t="shared" ca="1" si="74"/>
        <v>2</v>
      </c>
      <c r="W508" s="1">
        <f t="shared" ca="1" si="74"/>
        <v>5</v>
      </c>
      <c r="X508" s="1">
        <f t="shared" ca="1" si="69"/>
        <v>1</v>
      </c>
      <c r="Y508" s="1">
        <f t="shared" ca="1" si="72"/>
        <v>0.48</v>
      </c>
      <c r="Z508" s="1">
        <f t="shared" ca="1" si="73"/>
        <v>0.51</v>
      </c>
    </row>
    <row r="509" spans="1:26" x14ac:dyDescent="0.25">
      <c r="A509" s="1">
        <f t="shared" ca="1" si="70"/>
        <v>0.92574126923503286</v>
      </c>
      <c r="B509" s="1">
        <f t="shared" ca="1" si="71"/>
        <v>0.21822109078502439</v>
      </c>
      <c r="C509" s="1">
        <f t="shared" ca="1" si="71"/>
        <v>0.1061791233770053</v>
      </c>
      <c r="D509" s="1">
        <f t="shared" ca="1" si="68"/>
        <v>0.36761946836547676</v>
      </c>
      <c r="E509" s="1">
        <f t="shared" ca="1" si="68"/>
        <v>0.7037453981529771</v>
      </c>
      <c r="F509" s="1">
        <f t="shared" ca="1" si="68"/>
        <v>0.53760794064874384</v>
      </c>
      <c r="G509" s="1">
        <f t="shared" ca="1" si="68"/>
        <v>0.64787514359651577</v>
      </c>
      <c r="H509" s="1">
        <f t="shared" ca="1" si="70"/>
        <v>0.46160612131455747</v>
      </c>
      <c r="I509" s="1">
        <f t="shared" ca="1" si="70"/>
        <v>0.61541458223229484</v>
      </c>
      <c r="J509" s="1">
        <f t="shared" ca="1" si="70"/>
        <v>0.82050390452752675</v>
      </c>
      <c r="K509" s="4">
        <f t="shared" ca="1" si="75"/>
        <v>0.54045140422351545</v>
      </c>
      <c r="U509" s="1">
        <f t="shared" ca="1" si="74"/>
        <v>5</v>
      </c>
      <c r="V509" s="1">
        <f t="shared" ca="1" si="74"/>
        <v>6</v>
      </c>
      <c r="W509" s="1">
        <f t="shared" ca="1" si="74"/>
        <v>6</v>
      </c>
      <c r="X509" s="1">
        <f t="shared" ca="1" si="69"/>
        <v>0</v>
      </c>
      <c r="Y509" s="1">
        <f t="shared" ca="1" si="72"/>
        <v>0.52</v>
      </c>
      <c r="Z509" s="1">
        <f t="shared" ca="1" si="73"/>
        <v>0.51</v>
      </c>
    </row>
    <row r="510" spans="1:26" x14ac:dyDescent="0.25">
      <c r="A510" s="1">
        <f t="shared" ca="1" si="70"/>
        <v>0.35022837158567555</v>
      </c>
      <c r="B510" s="1">
        <f t="shared" ca="1" si="71"/>
        <v>0.17840193804031867</v>
      </c>
      <c r="C510" s="1">
        <f t="shared" ca="1" si="71"/>
        <v>0.18765676415075661</v>
      </c>
      <c r="D510" s="1">
        <f t="shared" ca="1" si="68"/>
        <v>0.55959440917061132</v>
      </c>
      <c r="E510" s="1">
        <f t="shared" ca="1" si="68"/>
        <v>0.83070876748089895</v>
      </c>
      <c r="F510" s="1">
        <f t="shared" ca="1" si="68"/>
        <v>0.14606886357959659</v>
      </c>
      <c r="G510" s="1">
        <f t="shared" ca="1" si="68"/>
        <v>0.61204188801135639</v>
      </c>
      <c r="H510" s="1">
        <f t="shared" ca="1" si="70"/>
        <v>0.73232797947359041</v>
      </c>
      <c r="I510" s="1">
        <f t="shared" ca="1" si="70"/>
        <v>0.20317625706747811</v>
      </c>
      <c r="J510" s="1">
        <f t="shared" ca="1" si="70"/>
        <v>0.67746495208576762</v>
      </c>
      <c r="K510" s="4">
        <f t="shared" ca="1" si="75"/>
        <v>0.44776701906460498</v>
      </c>
      <c r="U510" s="1">
        <f t="shared" ca="1" si="74"/>
        <v>4</v>
      </c>
      <c r="V510" s="1">
        <f t="shared" ca="1" si="74"/>
        <v>1</v>
      </c>
      <c r="W510" s="1">
        <f t="shared" ca="1" si="74"/>
        <v>3</v>
      </c>
      <c r="X510" s="1">
        <f t="shared" ca="1" si="69"/>
        <v>0</v>
      </c>
      <c r="Y510" s="1">
        <f t="shared" ca="1" si="72"/>
        <v>0.52</v>
      </c>
      <c r="Z510" s="1">
        <f t="shared" ca="1" si="73"/>
        <v>0.52</v>
      </c>
    </row>
    <row r="511" spans="1:26" x14ac:dyDescent="0.25">
      <c r="A511" s="1">
        <f t="shared" ca="1" si="70"/>
        <v>0.69932129250933661</v>
      </c>
      <c r="B511" s="1">
        <f t="shared" ca="1" si="71"/>
        <v>0.99878853818955304</v>
      </c>
      <c r="C511" s="1">
        <f t="shared" ca="1" si="71"/>
        <v>0.30413242708966826</v>
      </c>
      <c r="D511" s="1">
        <f t="shared" ca="1" si="68"/>
        <v>1.8880942170164339E-2</v>
      </c>
      <c r="E511" s="1">
        <f t="shared" ca="1" si="68"/>
        <v>0.66169084119998711</v>
      </c>
      <c r="F511" s="1">
        <f t="shared" ca="1" si="68"/>
        <v>0.42366795654402911</v>
      </c>
      <c r="G511" s="1">
        <f t="shared" ca="1" si="68"/>
        <v>0.37397190432169114</v>
      </c>
      <c r="H511" s="1">
        <f t="shared" ca="1" si="70"/>
        <v>0.48234900649800982</v>
      </c>
      <c r="I511" s="1">
        <f t="shared" ca="1" si="70"/>
        <v>1.3096086985859845E-3</v>
      </c>
      <c r="J511" s="1">
        <f t="shared" ca="1" si="70"/>
        <v>0.84411852758561823</v>
      </c>
      <c r="K511" s="4">
        <f t="shared" ca="1" si="75"/>
        <v>0.48082310448066445</v>
      </c>
      <c r="U511" s="1">
        <f t="shared" ca="1" si="74"/>
        <v>4</v>
      </c>
      <c r="V511" s="1">
        <f t="shared" ca="1" si="74"/>
        <v>2</v>
      </c>
      <c r="W511" s="1">
        <f t="shared" ca="1" si="74"/>
        <v>5</v>
      </c>
      <c r="X511" s="1">
        <f t="shared" ca="1" si="69"/>
        <v>1</v>
      </c>
      <c r="Y511" s="1">
        <f t="shared" ca="1" si="72"/>
        <v>0.52</v>
      </c>
      <c r="Z511" s="1">
        <f t="shared" ca="1" si="73"/>
        <v>0.53</v>
      </c>
    </row>
    <row r="512" spans="1:26" x14ac:dyDescent="0.25">
      <c r="A512" s="1">
        <f t="shared" ca="1" si="70"/>
        <v>0.10151298716546675</v>
      </c>
      <c r="B512" s="1">
        <f t="shared" ca="1" si="71"/>
        <v>0.33938632915564426</v>
      </c>
      <c r="C512" s="1">
        <f t="shared" ca="1" si="71"/>
        <v>0.49367631245122245</v>
      </c>
      <c r="D512" s="1">
        <f t="shared" ca="1" si="68"/>
        <v>0.14163080123785576</v>
      </c>
      <c r="E512" s="1">
        <f t="shared" ca="1" si="68"/>
        <v>0.33363902214850649</v>
      </c>
      <c r="F512" s="1">
        <f t="shared" ca="1" si="68"/>
        <v>0.22555863282887789</v>
      </c>
      <c r="G512" s="1">
        <f t="shared" ca="1" si="68"/>
        <v>0.73691782786207127</v>
      </c>
      <c r="H512" s="1">
        <f t="shared" ca="1" si="70"/>
        <v>0.88592255767029537</v>
      </c>
      <c r="I512" s="1">
        <f t="shared" ca="1" si="70"/>
        <v>0.26265503194920725</v>
      </c>
      <c r="J512" s="1">
        <f t="shared" ca="1" si="70"/>
        <v>0.37268805732069821</v>
      </c>
      <c r="K512" s="4">
        <f t="shared" ca="1" si="75"/>
        <v>0.38935875597898451</v>
      </c>
      <c r="U512" s="1">
        <f t="shared" ca="1" si="74"/>
        <v>2</v>
      </c>
      <c r="V512" s="1">
        <f t="shared" ca="1" si="74"/>
        <v>5</v>
      </c>
      <c r="W512" s="1">
        <f t="shared" ca="1" si="74"/>
        <v>2</v>
      </c>
      <c r="X512" s="1">
        <f t="shared" ca="1" si="69"/>
        <v>2</v>
      </c>
      <c r="Y512" s="1">
        <f t="shared" ca="1" si="72"/>
        <v>0.48</v>
      </c>
      <c r="Z512" s="1">
        <f t="shared" ca="1" si="73"/>
        <v>0.52</v>
      </c>
    </row>
    <row r="513" spans="1:26" x14ac:dyDescent="0.25">
      <c r="A513" s="1">
        <f t="shared" ca="1" si="70"/>
        <v>0.83659717973592362</v>
      </c>
      <c r="B513" s="1">
        <f t="shared" ca="1" si="71"/>
        <v>0.8330296789028746</v>
      </c>
      <c r="C513" s="1">
        <f t="shared" ca="1" si="71"/>
        <v>0.91927002016674642</v>
      </c>
      <c r="D513" s="1">
        <f t="shared" ca="1" si="68"/>
        <v>0.99027716139895616</v>
      </c>
      <c r="E513" s="1">
        <f t="shared" ca="1" si="68"/>
        <v>0.61619571976343135</v>
      </c>
      <c r="F513" s="1">
        <f t="shared" ca="1" si="68"/>
        <v>0.89148205620152321</v>
      </c>
      <c r="G513" s="1">
        <f t="shared" ca="1" si="68"/>
        <v>0.78425321950661941</v>
      </c>
      <c r="H513" s="1">
        <f t="shared" ca="1" si="70"/>
        <v>0.78060884199625113</v>
      </c>
      <c r="I513" s="1">
        <f t="shared" ca="1" si="70"/>
        <v>0.88588861452892897</v>
      </c>
      <c r="J513" s="1">
        <f t="shared" ca="1" si="70"/>
        <v>0.60196215668726238</v>
      </c>
      <c r="K513" s="4">
        <f t="shared" ca="1" si="75"/>
        <v>0.81395646488885176</v>
      </c>
      <c r="U513" s="1">
        <f t="shared" ca="1" si="74"/>
        <v>1</v>
      </c>
      <c r="V513" s="1">
        <f t="shared" ca="1" si="74"/>
        <v>2</v>
      </c>
      <c r="W513" s="1">
        <f t="shared" ca="1" si="74"/>
        <v>5</v>
      </c>
      <c r="X513" s="1">
        <f t="shared" ca="1" si="69"/>
        <v>1</v>
      </c>
      <c r="Y513" s="1">
        <f t="shared" ca="1" si="72"/>
        <v>0.48</v>
      </c>
      <c r="Z513" s="1">
        <f t="shared" ca="1" si="73"/>
        <v>0.53</v>
      </c>
    </row>
    <row r="514" spans="1:26" x14ac:dyDescent="0.25">
      <c r="A514" s="1">
        <f t="shared" ca="1" si="70"/>
        <v>0.69071867663314734</v>
      </c>
      <c r="B514" s="1">
        <f t="shared" ca="1" si="71"/>
        <v>0.49014762403602374</v>
      </c>
      <c r="C514" s="1">
        <f t="shared" ca="1" si="71"/>
        <v>0.16483270836866803</v>
      </c>
      <c r="D514" s="1">
        <f t="shared" ca="1" si="68"/>
        <v>0.81904184625606713</v>
      </c>
      <c r="E514" s="1">
        <f t="shared" ca="1" si="68"/>
        <v>0.67508494568496968</v>
      </c>
      <c r="F514" s="1">
        <f t="shared" ca="1" si="68"/>
        <v>0.39310066084578066</v>
      </c>
      <c r="G514" s="1">
        <f t="shared" ca="1" si="68"/>
        <v>0.83159766423474757</v>
      </c>
      <c r="H514" s="1">
        <f t="shared" ca="1" si="70"/>
        <v>0.85570937942146519</v>
      </c>
      <c r="I514" s="1">
        <f t="shared" ca="1" si="70"/>
        <v>0.96755318736516382</v>
      </c>
      <c r="J514" s="1">
        <f t="shared" ca="1" si="70"/>
        <v>0.38163456559962994</v>
      </c>
      <c r="K514" s="4">
        <f t="shared" ca="1" si="75"/>
        <v>0.62694212584456621</v>
      </c>
      <c r="U514" s="1">
        <f t="shared" ca="1" si="74"/>
        <v>6</v>
      </c>
      <c r="V514" s="1">
        <f t="shared" ca="1" si="74"/>
        <v>3</v>
      </c>
      <c r="W514" s="1">
        <f t="shared" ca="1" si="74"/>
        <v>3</v>
      </c>
      <c r="X514" s="1">
        <f t="shared" ca="1" si="69"/>
        <v>0</v>
      </c>
      <c r="Y514" s="1">
        <f t="shared" ca="1" si="72"/>
        <v>0.48</v>
      </c>
      <c r="Z514" s="1">
        <f t="shared" ca="1" si="73"/>
        <v>0.52</v>
      </c>
    </row>
    <row r="515" spans="1:26" x14ac:dyDescent="0.25">
      <c r="A515" s="1">
        <f t="shared" ca="1" si="70"/>
        <v>0.22254483117941426</v>
      </c>
      <c r="B515" s="1">
        <f t="shared" ca="1" si="71"/>
        <v>0.12750992389433824</v>
      </c>
      <c r="C515" s="1">
        <f t="shared" ca="1" si="71"/>
        <v>0.25636550331320995</v>
      </c>
      <c r="D515" s="1">
        <f t="shared" ca="1" si="68"/>
        <v>0.73762905079081165</v>
      </c>
      <c r="E515" s="1">
        <f t="shared" ca="1" si="68"/>
        <v>0.5129242061905257</v>
      </c>
      <c r="F515" s="1">
        <f t="shared" ca="1" si="68"/>
        <v>0.6614779397286773</v>
      </c>
      <c r="G515" s="1">
        <f t="shared" ca="1" si="68"/>
        <v>0.27563389408047312</v>
      </c>
      <c r="H515" s="1">
        <f t="shared" ca="1" si="70"/>
        <v>0.8119638274135238</v>
      </c>
      <c r="I515" s="1">
        <f t="shared" ca="1" si="70"/>
        <v>0.36198909255599487</v>
      </c>
      <c r="J515" s="1">
        <f t="shared" ca="1" si="70"/>
        <v>0.13289598456192597</v>
      </c>
      <c r="K515" s="4">
        <f t="shared" ca="1" si="75"/>
        <v>0.41009342537088955</v>
      </c>
      <c r="U515" s="1">
        <f t="shared" ca="1" si="74"/>
        <v>1</v>
      </c>
      <c r="V515" s="1">
        <f t="shared" ca="1" si="74"/>
        <v>5</v>
      </c>
      <c r="W515" s="1">
        <f t="shared" ca="1" si="74"/>
        <v>1</v>
      </c>
      <c r="X515" s="1">
        <f t="shared" ca="1" si="69"/>
        <v>0</v>
      </c>
      <c r="Y515" s="1">
        <f t="shared" ca="1" si="72"/>
        <v>0.52</v>
      </c>
      <c r="Z515" s="1">
        <f t="shared" ca="1" si="73"/>
        <v>0.52</v>
      </c>
    </row>
    <row r="516" spans="1:26" x14ac:dyDescent="0.25">
      <c r="A516" s="1">
        <f t="shared" ca="1" si="70"/>
        <v>0.56055936397123418</v>
      </c>
      <c r="B516" s="1">
        <f t="shared" ca="1" si="71"/>
        <v>0.80505429208267887</v>
      </c>
      <c r="C516" s="1">
        <f t="shared" ca="1" si="71"/>
        <v>0.83376913280065934</v>
      </c>
      <c r="D516" s="1">
        <f t="shared" ca="1" si="71"/>
        <v>0.80879023570642616</v>
      </c>
      <c r="E516" s="1">
        <f t="shared" ca="1" si="71"/>
        <v>0.49524780274215441</v>
      </c>
      <c r="F516" s="1">
        <f t="shared" ca="1" si="71"/>
        <v>8.2540733703517999E-2</v>
      </c>
      <c r="G516" s="1">
        <f t="shared" ca="1" si="71"/>
        <v>0.97344539555036913</v>
      </c>
      <c r="H516" s="1">
        <f t="shared" ca="1" si="70"/>
        <v>0.88047732336867601</v>
      </c>
      <c r="I516" s="1">
        <f t="shared" ca="1" si="70"/>
        <v>0.4727023974223985</v>
      </c>
      <c r="J516" s="1">
        <f t="shared" ca="1" si="70"/>
        <v>0.62198072886618838</v>
      </c>
      <c r="K516" s="4">
        <f t="shared" ca="1" si="75"/>
        <v>0.65345674062143033</v>
      </c>
      <c r="U516" s="1">
        <f t="shared" ca="1" si="74"/>
        <v>5</v>
      </c>
      <c r="V516" s="1">
        <f t="shared" ca="1" si="74"/>
        <v>4</v>
      </c>
      <c r="W516" s="1">
        <f t="shared" ca="1" si="74"/>
        <v>3</v>
      </c>
      <c r="X516" s="1">
        <f t="shared" ca="1" si="69"/>
        <v>0</v>
      </c>
      <c r="Y516" s="1">
        <f t="shared" ca="1" si="72"/>
        <v>0.56000000000000005</v>
      </c>
      <c r="Z516" s="1">
        <f t="shared" ca="1" si="73"/>
        <v>0.52</v>
      </c>
    </row>
    <row r="517" spans="1:26" x14ac:dyDescent="0.25">
      <c r="A517" s="1">
        <f t="shared" ca="1" si="70"/>
        <v>5.138634704105749E-2</v>
      </c>
      <c r="B517" s="1">
        <f t="shared" ca="1" si="71"/>
        <v>0.85237606011449163</v>
      </c>
      <c r="C517" s="1">
        <f t="shared" ca="1" si="71"/>
        <v>0.92116601764261841</v>
      </c>
      <c r="D517" s="1">
        <f t="shared" ca="1" si="71"/>
        <v>0.44715133557587017</v>
      </c>
      <c r="E517" s="1">
        <f t="shared" ca="1" si="71"/>
        <v>0.56791467101578097</v>
      </c>
      <c r="F517" s="1">
        <f t="shared" ca="1" si="71"/>
        <v>0.13400198947736996</v>
      </c>
      <c r="G517" s="1">
        <f t="shared" ca="1" si="71"/>
        <v>0.50496734615707661</v>
      </c>
      <c r="H517" s="1">
        <f t="shared" ca="1" si="70"/>
        <v>0.77605723567101004</v>
      </c>
      <c r="I517" s="1">
        <f t="shared" ca="1" si="70"/>
        <v>0.95902438106702192</v>
      </c>
      <c r="J517" s="1">
        <f t="shared" ca="1" si="70"/>
        <v>9.4703299646299532E-2</v>
      </c>
      <c r="K517" s="4">
        <f t="shared" ca="1" si="75"/>
        <v>0.53087486834085973</v>
      </c>
      <c r="U517" s="1">
        <f t="shared" ca="1" si="74"/>
        <v>5</v>
      </c>
      <c r="V517" s="1">
        <f t="shared" ca="1" si="74"/>
        <v>1</v>
      </c>
      <c r="W517" s="1">
        <f t="shared" ca="1" si="74"/>
        <v>6</v>
      </c>
      <c r="X517" s="1">
        <f t="shared" ca="1" si="69"/>
        <v>0</v>
      </c>
      <c r="Y517" s="1">
        <f t="shared" ca="1" si="72"/>
        <v>0.6</v>
      </c>
      <c r="Z517" s="1">
        <f t="shared" ca="1" si="73"/>
        <v>0.53</v>
      </c>
    </row>
    <row r="518" spans="1:26" x14ac:dyDescent="0.25">
      <c r="A518" s="1">
        <f t="shared" ca="1" si="70"/>
        <v>0.45220274271026695</v>
      </c>
      <c r="B518" s="1">
        <f t="shared" ca="1" si="71"/>
        <v>0.74074280950480098</v>
      </c>
      <c r="C518" s="1">
        <f t="shared" ca="1" si="71"/>
        <v>0.13088414906313184</v>
      </c>
      <c r="D518" s="1">
        <f t="shared" ca="1" si="71"/>
        <v>0.75318241231419492</v>
      </c>
      <c r="E518" s="1">
        <f t="shared" ca="1" si="71"/>
        <v>0.12618278280011375</v>
      </c>
      <c r="F518" s="1">
        <f t="shared" ca="1" si="71"/>
        <v>0.65041349034479301</v>
      </c>
      <c r="G518" s="1">
        <f t="shared" ca="1" si="71"/>
        <v>0.43142655675861852</v>
      </c>
      <c r="H518" s="1">
        <f t="shared" ca="1" si="70"/>
        <v>0.80819021014893788</v>
      </c>
      <c r="I518" s="1">
        <f t="shared" ca="1" si="70"/>
        <v>0.75141746670356013</v>
      </c>
      <c r="J518" s="1">
        <f t="shared" ca="1" si="70"/>
        <v>5.3780447131102194E-2</v>
      </c>
      <c r="K518" s="4">
        <f t="shared" ca="1" si="75"/>
        <v>0.48984230674795198</v>
      </c>
      <c r="U518" s="1">
        <f t="shared" ca="1" si="74"/>
        <v>3</v>
      </c>
      <c r="V518" s="1">
        <f t="shared" ca="1" si="74"/>
        <v>6</v>
      </c>
      <c r="W518" s="1">
        <f t="shared" ca="1" si="74"/>
        <v>4</v>
      </c>
      <c r="X518" s="1">
        <f t="shared" ca="1" si="69"/>
        <v>0</v>
      </c>
      <c r="Y518" s="1">
        <f t="shared" ca="1" si="72"/>
        <v>0.6</v>
      </c>
      <c r="Z518" s="1">
        <f t="shared" ca="1" si="73"/>
        <v>0.53</v>
      </c>
    </row>
    <row r="519" spans="1:26" x14ac:dyDescent="0.25">
      <c r="A519" s="1">
        <f t="shared" ca="1" si="70"/>
        <v>0.13857067748868024</v>
      </c>
      <c r="B519" s="1">
        <f t="shared" ca="1" si="71"/>
        <v>0.12846327432173521</v>
      </c>
      <c r="C519" s="1">
        <f t="shared" ca="1" si="71"/>
        <v>0.79196326426723462</v>
      </c>
      <c r="D519" s="1">
        <f t="shared" ca="1" si="71"/>
        <v>0.46414708930277115</v>
      </c>
      <c r="E519" s="1">
        <f t="shared" ca="1" si="71"/>
        <v>0.5216383968855649</v>
      </c>
      <c r="F519" s="1">
        <f t="shared" ca="1" si="71"/>
        <v>0.13121287356019562</v>
      </c>
      <c r="G519" s="1">
        <f t="shared" ca="1" si="71"/>
        <v>0.41944129370123906</v>
      </c>
      <c r="H519" s="1">
        <f t="shared" ca="1" si="70"/>
        <v>6.850036211829702E-2</v>
      </c>
      <c r="I519" s="1">
        <f t="shared" ca="1" si="70"/>
        <v>0.76973093815712679</v>
      </c>
      <c r="J519" s="1">
        <f t="shared" ref="H519:J582" ca="1" si="76">RAND()</f>
        <v>4.5943900584984654E-2</v>
      </c>
      <c r="K519" s="4">
        <f t="shared" ca="1" si="75"/>
        <v>0.34796120703878292</v>
      </c>
      <c r="U519" s="1">
        <f t="shared" ca="1" si="74"/>
        <v>6</v>
      </c>
      <c r="V519" s="1">
        <f t="shared" ca="1" si="74"/>
        <v>4</v>
      </c>
      <c r="W519" s="1">
        <f t="shared" ca="1" si="74"/>
        <v>4</v>
      </c>
      <c r="X519" s="1">
        <f t="shared" ref="X519:X582" ca="1" si="77">COUNTIFS(U519:W519,"=2")</f>
        <v>0</v>
      </c>
      <c r="Y519" s="1">
        <f t="shared" ca="1" si="72"/>
        <v>0.72</v>
      </c>
      <c r="Z519" s="1">
        <f t="shared" ca="1" si="73"/>
        <v>0.53</v>
      </c>
    </row>
    <row r="520" spans="1:26" x14ac:dyDescent="0.25">
      <c r="A520" s="1">
        <f t="shared" ref="A520:J583" ca="1" si="78">RAND()</f>
        <v>0.73729410334200474</v>
      </c>
      <c r="B520" s="1">
        <f t="shared" ca="1" si="78"/>
        <v>0.72423770385927899</v>
      </c>
      <c r="C520" s="1">
        <f t="shared" ca="1" si="78"/>
        <v>0.10159287298413688</v>
      </c>
      <c r="D520" s="1">
        <f t="shared" ca="1" si="78"/>
        <v>0.35852977834653121</v>
      </c>
      <c r="E520" s="1">
        <f t="shared" ref="E520:G583" ca="1" si="79">RAND()</f>
        <v>0.87156348076964096</v>
      </c>
      <c r="F520" s="1">
        <f t="shared" ca="1" si="79"/>
        <v>0.7656032489394321</v>
      </c>
      <c r="G520" s="1">
        <f t="shared" ca="1" si="79"/>
        <v>0.76060651528095835</v>
      </c>
      <c r="H520" s="1">
        <f t="shared" ca="1" si="76"/>
        <v>0.90822091954688711</v>
      </c>
      <c r="I520" s="1">
        <f t="shared" ca="1" si="76"/>
        <v>3.1663561097601045E-2</v>
      </c>
      <c r="J520" s="1">
        <f t="shared" ca="1" si="76"/>
        <v>0.87598215691203585</v>
      </c>
      <c r="K520" s="4">
        <f t="shared" ca="1" si="75"/>
        <v>0.61352943410785066</v>
      </c>
      <c r="U520" s="1">
        <f t="shared" ca="1" si="74"/>
        <v>2</v>
      </c>
      <c r="V520" s="1">
        <f t="shared" ca="1" si="74"/>
        <v>2</v>
      </c>
      <c r="W520" s="1">
        <f t="shared" ca="1" si="74"/>
        <v>6</v>
      </c>
      <c r="X520" s="1">
        <f t="shared" ca="1" si="77"/>
        <v>2</v>
      </c>
      <c r="Y520" s="1">
        <f t="shared" ref="Y520:Y583" ca="1" si="80">AVERAGE(X520:X544)</f>
        <v>0.72</v>
      </c>
      <c r="Z520" s="1">
        <f t="shared" ref="Z520:Z583" ca="1" si="81">AVERAGE(X520:X619)</f>
        <v>0.55000000000000004</v>
      </c>
    </row>
    <row r="521" spans="1:26" x14ac:dyDescent="0.25">
      <c r="A521" s="1">
        <f t="shared" ca="1" si="78"/>
        <v>9.0587837364511592E-2</v>
      </c>
      <c r="B521" s="1">
        <f t="shared" ca="1" si="78"/>
        <v>0.93406332226292799</v>
      </c>
      <c r="C521" s="1">
        <f t="shared" ca="1" si="78"/>
        <v>0.20606745518776748</v>
      </c>
      <c r="D521" s="1">
        <f t="shared" ca="1" si="78"/>
        <v>0.39146767599252164</v>
      </c>
      <c r="E521" s="1">
        <f t="shared" ca="1" si="79"/>
        <v>0.35993205954416818</v>
      </c>
      <c r="F521" s="1">
        <f t="shared" ca="1" si="79"/>
        <v>8.9692569771460784E-2</v>
      </c>
      <c r="G521" s="1">
        <f t="shared" ca="1" si="79"/>
        <v>0.87079981886278446</v>
      </c>
      <c r="H521" s="1">
        <f t="shared" ca="1" si="76"/>
        <v>0.23948084656751223</v>
      </c>
      <c r="I521" s="1">
        <f t="shared" ca="1" si="76"/>
        <v>0.65505789582695495</v>
      </c>
      <c r="J521" s="1">
        <f t="shared" ca="1" si="76"/>
        <v>5.6528661165493488E-2</v>
      </c>
      <c r="K521" s="4">
        <f t="shared" ca="1" si="75"/>
        <v>0.38936781425461031</v>
      </c>
      <c r="U521" s="1">
        <f t="shared" ca="1" si="74"/>
        <v>4</v>
      </c>
      <c r="V521" s="1">
        <f t="shared" ca="1" si="74"/>
        <v>4</v>
      </c>
      <c r="W521" s="1">
        <f t="shared" ca="1" si="74"/>
        <v>1</v>
      </c>
      <c r="X521" s="1">
        <f t="shared" ca="1" si="77"/>
        <v>0</v>
      </c>
      <c r="Y521" s="1">
        <f t="shared" ca="1" si="80"/>
        <v>0.68</v>
      </c>
      <c r="Z521" s="1">
        <f t="shared" ca="1" si="81"/>
        <v>0.53</v>
      </c>
    </row>
    <row r="522" spans="1:26" x14ac:dyDescent="0.25">
      <c r="A522" s="1">
        <f t="shared" ca="1" si="78"/>
        <v>0.30237749750142362</v>
      </c>
      <c r="B522" s="1">
        <f t="shared" ca="1" si="78"/>
        <v>0.62629354564517337</v>
      </c>
      <c r="C522" s="1">
        <f t="shared" ca="1" si="78"/>
        <v>0.18479061184022882</v>
      </c>
      <c r="D522" s="1">
        <f t="shared" ca="1" si="78"/>
        <v>0.39422875009505765</v>
      </c>
      <c r="E522" s="1">
        <f t="shared" ca="1" si="79"/>
        <v>0.53671801305772937</v>
      </c>
      <c r="F522" s="1">
        <f t="shared" ca="1" si="79"/>
        <v>0.9475512321177828</v>
      </c>
      <c r="G522" s="1">
        <f t="shared" ca="1" si="79"/>
        <v>0.1985701027127853</v>
      </c>
      <c r="H522" s="1">
        <f t="shared" ca="1" si="76"/>
        <v>0.90263717764671392</v>
      </c>
      <c r="I522" s="1">
        <f t="shared" ca="1" si="76"/>
        <v>0.92532229537083377</v>
      </c>
      <c r="J522" s="1">
        <f t="shared" ca="1" si="76"/>
        <v>0.51876376820725179</v>
      </c>
      <c r="K522" s="4">
        <f t="shared" ca="1" si="75"/>
        <v>0.55372529941949789</v>
      </c>
      <c r="U522" s="1">
        <f t="shared" ca="1" si="74"/>
        <v>3</v>
      </c>
      <c r="V522" s="1">
        <f t="shared" ca="1" si="74"/>
        <v>6</v>
      </c>
      <c r="W522" s="1">
        <f t="shared" ca="1" si="74"/>
        <v>6</v>
      </c>
      <c r="X522" s="1">
        <f t="shared" ca="1" si="77"/>
        <v>0</v>
      </c>
      <c r="Y522" s="1">
        <f t="shared" ca="1" si="80"/>
        <v>0.68</v>
      </c>
      <c r="Z522" s="1">
        <f t="shared" ca="1" si="81"/>
        <v>0.53</v>
      </c>
    </row>
    <row r="523" spans="1:26" x14ac:dyDescent="0.25">
      <c r="A523" s="1">
        <f t="shared" ca="1" si="78"/>
        <v>0.94982758273289658</v>
      </c>
      <c r="B523" s="1">
        <f t="shared" ca="1" si="78"/>
        <v>1.8095142490192062E-2</v>
      </c>
      <c r="C523" s="1">
        <f t="shared" ca="1" si="78"/>
        <v>0.71879587249234589</v>
      </c>
      <c r="D523" s="1">
        <f t="shared" ca="1" si="78"/>
        <v>6.2500343689206317E-2</v>
      </c>
      <c r="E523" s="1">
        <f t="shared" ca="1" si="79"/>
        <v>0.67263666834747671</v>
      </c>
      <c r="F523" s="1">
        <f t="shared" ca="1" si="79"/>
        <v>0.64661468528775312</v>
      </c>
      <c r="G523" s="1">
        <f t="shared" ca="1" si="79"/>
        <v>0.98321595012632912</v>
      </c>
      <c r="H523" s="1">
        <f t="shared" ca="1" si="76"/>
        <v>0.25964387949801049</v>
      </c>
      <c r="I523" s="1">
        <f t="shared" ca="1" si="76"/>
        <v>0.24502919910547483</v>
      </c>
      <c r="J523" s="1">
        <f t="shared" ca="1" si="76"/>
        <v>0.41560897453102674</v>
      </c>
      <c r="K523" s="4">
        <f t="shared" ca="1" si="75"/>
        <v>0.49719682983007124</v>
      </c>
      <c r="U523" s="1">
        <f t="shared" ca="1" si="74"/>
        <v>6</v>
      </c>
      <c r="V523" s="1">
        <f t="shared" ca="1" si="74"/>
        <v>6</v>
      </c>
      <c r="W523" s="1">
        <f t="shared" ca="1" si="74"/>
        <v>3</v>
      </c>
      <c r="X523" s="1">
        <f t="shared" ca="1" si="77"/>
        <v>0</v>
      </c>
      <c r="Y523" s="1">
        <f t="shared" ca="1" si="80"/>
        <v>0.76</v>
      </c>
      <c r="Z523" s="1">
        <f t="shared" ca="1" si="81"/>
        <v>0.53</v>
      </c>
    </row>
    <row r="524" spans="1:26" x14ac:dyDescent="0.25">
      <c r="A524" s="1">
        <f t="shared" ca="1" si="78"/>
        <v>0.24807279855330011</v>
      </c>
      <c r="B524" s="1">
        <f t="shared" ca="1" si="78"/>
        <v>4.3051187766464882E-2</v>
      </c>
      <c r="C524" s="1">
        <f t="shared" ca="1" si="78"/>
        <v>0.22869552449108477</v>
      </c>
      <c r="D524" s="1">
        <f t="shared" ca="1" si="78"/>
        <v>0.19057915554291993</v>
      </c>
      <c r="E524" s="1">
        <f t="shared" ca="1" si="79"/>
        <v>0.98806566188807321</v>
      </c>
      <c r="F524" s="1">
        <f t="shared" ca="1" si="79"/>
        <v>0.91206196096629721</v>
      </c>
      <c r="G524" s="1">
        <f t="shared" ca="1" si="79"/>
        <v>0.49714215749180268</v>
      </c>
      <c r="H524" s="1">
        <f t="shared" ca="1" si="76"/>
        <v>0.13402022966439353</v>
      </c>
      <c r="I524" s="1">
        <f t="shared" ca="1" si="76"/>
        <v>0.58173438868924343</v>
      </c>
      <c r="J524" s="1">
        <f t="shared" ca="1" si="76"/>
        <v>0.54877451719941994</v>
      </c>
      <c r="K524" s="4">
        <f t="shared" ca="1" si="75"/>
        <v>0.43721975822530001</v>
      </c>
      <c r="U524" s="1">
        <f t="shared" ca="1" si="74"/>
        <v>6</v>
      </c>
      <c r="V524" s="1">
        <f t="shared" ca="1" si="74"/>
        <v>5</v>
      </c>
      <c r="W524" s="1">
        <f t="shared" ca="1" si="74"/>
        <v>1</v>
      </c>
      <c r="X524" s="1">
        <f t="shared" ca="1" si="77"/>
        <v>0</v>
      </c>
      <c r="Y524" s="1">
        <f t="shared" ca="1" si="80"/>
        <v>0.8</v>
      </c>
      <c r="Z524" s="1">
        <f t="shared" ca="1" si="81"/>
        <v>0.53</v>
      </c>
    </row>
    <row r="525" spans="1:26" x14ac:dyDescent="0.25">
      <c r="A525" s="1">
        <f t="shared" ca="1" si="78"/>
        <v>0.44560543372894079</v>
      </c>
      <c r="B525" s="1">
        <f t="shared" ca="1" si="78"/>
        <v>0.94904718149621059</v>
      </c>
      <c r="C525" s="1">
        <f t="shared" ca="1" si="78"/>
        <v>4.4395211099784726E-3</v>
      </c>
      <c r="D525" s="1">
        <f t="shared" ca="1" si="78"/>
        <v>0.15694878325543482</v>
      </c>
      <c r="E525" s="1">
        <f t="shared" ca="1" si="79"/>
        <v>0.53141794282848698</v>
      </c>
      <c r="F525" s="1">
        <f t="shared" ca="1" si="79"/>
        <v>2.193829440169881E-3</v>
      </c>
      <c r="G525" s="1">
        <f t="shared" ca="1" si="79"/>
        <v>0.71762960095115136</v>
      </c>
      <c r="H525" s="1">
        <f t="shared" ca="1" si="76"/>
        <v>0.8407686908484403</v>
      </c>
      <c r="I525" s="1">
        <f t="shared" ca="1" si="76"/>
        <v>0.9608622499928049</v>
      </c>
      <c r="J525" s="1">
        <f t="shared" ca="1" si="76"/>
        <v>2.4121411273681392E-2</v>
      </c>
      <c r="K525" s="4">
        <f t="shared" ca="1" si="75"/>
        <v>0.4633034644925299</v>
      </c>
      <c r="U525" s="1">
        <f t="shared" ca="1" si="74"/>
        <v>2</v>
      </c>
      <c r="V525" s="1">
        <f t="shared" ca="1" si="74"/>
        <v>2</v>
      </c>
      <c r="W525" s="1">
        <f t="shared" ca="1" si="74"/>
        <v>5</v>
      </c>
      <c r="X525" s="1">
        <f t="shared" ca="1" si="77"/>
        <v>2</v>
      </c>
      <c r="Y525" s="1">
        <f t="shared" ca="1" si="80"/>
        <v>0.8</v>
      </c>
      <c r="Z525" s="1">
        <f t="shared" ca="1" si="81"/>
        <v>0.54</v>
      </c>
    </row>
    <row r="526" spans="1:26" x14ac:dyDescent="0.25">
      <c r="A526" s="1">
        <f t="shared" ca="1" si="78"/>
        <v>0.87940131921678721</v>
      </c>
      <c r="B526" s="1">
        <f t="shared" ca="1" si="78"/>
        <v>0.72545237843910548</v>
      </c>
      <c r="C526" s="1">
        <f t="shared" ca="1" si="78"/>
        <v>0.13134665133769041</v>
      </c>
      <c r="D526" s="1">
        <f t="shared" ca="1" si="78"/>
        <v>0.43198875524467684</v>
      </c>
      <c r="E526" s="1">
        <f t="shared" ca="1" si="79"/>
        <v>0.88432408824442121</v>
      </c>
      <c r="F526" s="1">
        <f t="shared" ca="1" si="79"/>
        <v>4.7597483497556881E-2</v>
      </c>
      <c r="G526" s="1">
        <f t="shared" ca="1" si="79"/>
        <v>0.53755776021147283</v>
      </c>
      <c r="H526" s="1">
        <f t="shared" ca="1" si="76"/>
        <v>0.60342962039376491</v>
      </c>
      <c r="I526" s="1">
        <f t="shared" ca="1" si="76"/>
        <v>0.74143702581427096</v>
      </c>
      <c r="J526" s="1">
        <f t="shared" ca="1" si="76"/>
        <v>0.59694587248686959</v>
      </c>
      <c r="K526" s="4">
        <f t="shared" ca="1" si="75"/>
        <v>0.55794809548866153</v>
      </c>
      <c r="U526" s="1">
        <f t="shared" ca="1" si="74"/>
        <v>4</v>
      </c>
      <c r="V526" s="1">
        <f t="shared" ca="1" si="74"/>
        <v>6</v>
      </c>
      <c r="W526" s="1">
        <f t="shared" ca="1" si="74"/>
        <v>6</v>
      </c>
      <c r="X526" s="1">
        <f t="shared" ca="1" si="77"/>
        <v>0</v>
      </c>
      <c r="Y526" s="1">
        <f t="shared" ca="1" si="80"/>
        <v>0.76</v>
      </c>
      <c r="Z526" s="1">
        <f t="shared" ca="1" si="81"/>
        <v>0.52</v>
      </c>
    </row>
    <row r="527" spans="1:26" x14ac:dyDescent="0.25">
      <c r="A527" s="1">
        <f t="shared" ca="1" si="78"/>
        <v>0.40556696057112951</v>
      </c>
      <c r="B527" s="1">
        <f t="shared" ca="1" si="78"/>
        <v>0.19396718934613044</v>
      </c>
      <c r="C527" s="1">
        <f t="shared" ca="1" si="78"/>
        <v>0.99724518310903199</v>
      </c>
      <c r="D527" s="1">
        <f t="shared" ca="1" si="78"/>
        <v>0.80874928704835725</v>
      </c>
      <c r="E527" s="1">
        <f t="shared" ca="1" si="79"/>
        <v>0.70413939887764954</v>
      </c>
      <c r="F527" s="1">
        <f t="shared" ca="1" si="79"/>
        <v>0.61555421726577453</v>
      </c>
      <c r="G527" s="1">
        <f t="shared" ca="1" si="79"/>
        <v>0.74585820901298749</v>
      </c>
      <c r="H527" s="1">
        <f t="shared" ca="1" si="76"/>
        <v>0.64820285140262712</v>
      </c>
      <c r="I527" s="1">
        <f t="shared" ca="1" si="76"/>
        <v>0.64042288530885139</v>
      </c>
      <c r="J527" s="1">
        <f t="shared" ca="1" si="76"/>
        <v>0.99888401506321189</v>
      </c>
      <c r="K527" s="4">
        <f t="shared" ca="1" si="75"/>
        <v>0.67585901970057516</v>
      </c>
      <c r="U527" s="1">
        <f t="shared" ca="1" si="74"/>
        <v>1</v>
      </c>
      <c r="V527" s="1">
        <f t="shared" ca="1" si="74"/>
        <v>1</v>
      </c>
      <c r="W527" s="1">
        <f t="shared" ca="1" si="74"/>
        <v>5</v>
      </c>
      <c r="X527" s="1">
        <f t="shared" ca="1" si="77"/>
        <v>0</v>
      </c>
      <c r="Y527" s="1">
        <f t="shared" ca="1" si="80"/>
        <v>0.8</v>
      </c>
      <c r="Z527" s="1">
        <f t="shared" ca="1" si="81"/>
        <v>0.54</v>
      </c>
    </row>
    <row r="528" spans="1:26" x14ac:dyDescent="0.25">
      <c r="A528" s="1">
        <f t="shared" ca="1" si="78"/>
        <v>0.61036654012133529</v>
      </c>
      <c r="B528" s="1">
        <f t="shared" ca="1" si="78"/>
        <v>0.63576246035207584</v>
      </c>
      <c r="C528" s="1">
        <f t="shared" ca="1" si="78"/>
        <v>0.43006667520488739</v>
      </c>
      <c r="D528" s="1">
        <f t="shared" ca="1" si="78"/>
        <v>0.57484437984588366</v>
      </c>
      <c r="E528" s="1">
        <f t="shared" ca="1" si="79"/>
        <v>0.99382675602244774</v>
      </c>
      <c r="F528" s="1">
        <f t="shared" ca="1" si="79"/>
        <v>0.19625740636908073</v>
      </c>
      <c r="G528" s="1">
        <f t="shared" ca="1" si="79"/>
        <v>0.46749061560768101</v>
      </c>
      <c r="H528" s="1">
        <f t="shared" ca="1" si="76"/>
        <v>0.89952871988530636</v>
      </c>
      <c r="I528" s="1">
        <f t="shared" ca="1" si="76"/>
        <v>8.5685549862436261E-2</v>
      </c>
      <c r="J528" s="1">
        <f t="shared" ca="1" si="76"/>
        <v>0.91263127465048355</v>
      </c>
      <c r="K528" s="4">
        <f t="shared" ca="1" si="75"/>
        <v>0.58064603779216184</v>
      </c>
      <c r="U528" s="1">
        <f t="shared" ca="1" si="74"/>
        <v>5</v>
      </c>
      <c r="V528" s="1">
        <f t="shared" ca="1" si="74"/>
        <v>2</v>
      </c>
      <c r="W528" s="1">
        <f t="shared" ca="1" si="74"/>
        <v>2</v>
      </c>
      <c r="X528" s="1">
        <f t="shared" ca="1" si="77"/>
        <v>2</v>
      </c>
      <c r="Y528" s="1">
        <f t="shared" ca="1" si="80"/>
        <v>0.84</v>
      </c>
      <c r="Z528" s="1">
        <f t="shared" ca="1" si="81"/>
        <v>0.55000000000000004</v>
      </c>
    </row>
    <row r="529" spans="1:26" x14ac:dyDescent="0.25">
      <c r="A529" s="1">
        <f t="shared" ca="1" si="78"/>
        <v>0.23841657199811728</v>
      </c>
      <c r="B529" s="1">
        <f t="shared" ca="1" si="78"/>
        <v>8.7155076276875354E-2</v>
      </c>
      <c r="C529" s="1">
        <f t="shared" ca="1" si="78"/>
        <v>0.64522340681726853</v>
      </c>
      <c r="D529" s="1">
        <f t="shared" ca="1" si="78"/>
        <v>0.31125262101904061</v>
      </c>
      <c r="E529" s="1">
        <f t="shared" ca="1" si="79"/>
        <v>2.8783573708018872E-2</v>
      </c>
      <c r="F529" s="1">
        <f t="shared" ca="1" si="79"/>
        <v>0.62229124331438035</v>
      </c>
      <c r="G529" s="1">
        <f t="shared" ca="1" si="79"/>
        <v>5.0798275877751431E-2</v>
      </c>
      <c r="H529" s="1">
        <f t="shared" ca="1" si="76"/>
        <v>0.93475171050321881</v>
      </c>
      <c r="I529" s="1">
        <f t="shared" ca="1" si="76"/>
        <v>0.67271817162548642</v>
      </c>
      <c r="J529" s="1">
        <f t="shared" ca="1" si="76"/>
        <v>0.77841444225372913</v>
      </c>
      <c r="K529" s="4">
        <f t="shared" ca="1" si="75"/>
        <v>0.4369805093393887</v>
      </c>
      <c r="U529" s="1">
        <f t="shared" ca="1" si="74"/>
        <v>3</v>
      </c>
      <c r="V529" s="1">
        <f t="shared" ca="1" si="74"/>
        <v>6</v>
      </c>
      <c r="W529" s="1">
        <f t="shared" ca="1" si="74"/>
        <v>4</v>
      </c>
      <c r="X529" s="1">
        <f t="shared" ca="1" si="77"/>
        <v>0</v>
      </c>
      <c r="Y529" s="1">
        <f t="shared" ca="1" si="80"/>
        <v>0.76</v>
      </c>
      <c r="Z529" s="1">
        <f t="shared" ca="1" si="81"/>
        <v>0.53</v>
      </c>
    </row>
    <row r="530" spans="1:26" x14ac:dyDescent="0.25">
      <c r="A530" s="1">
        <f t="shared" ca="1" si="78"/>
        <v>0.85166882102323138</v>
      </c>
      <c r="B530" s="1">
        <f t="shared" ca="1" si="78"/>
        <v>0.42319601454717393</v>
      </c>
      <c r="C530" s="1">
        <f t="shared" ca="1" si="78"/>
        <v>0.43826591955536121</v>
      </c>
      <c r="D530" s="1">
        <f t="shared" ca="1" si="78"/>
        <v>1.9353727099517104E-2</v>
      </c>
      <c r="E530" s="1">
        <f t="shared" ca="1" si="79"/>
        <v>0.77179854098844092</v>
      </c>
      <c r="F530" s="1">
        <f t="shared" ca="1" si="79"/>
        <v>0.3444548155595446</v>
      </c>
      <c r="G530" s="1">
        <f t="shared" ca="1" si="79"/>
        <v>0.47241200506783354</v>
      </c>
      <c r="H530" s="1">
        <f t="shared" ca="1" si="76"/>
        <v>0.45520482457789968</v>
      </c>
      <c r="I530" s="1">
        <f t="shared" ca="1" si="76"/>
        <v>0.67764822068173236</v>
      </c>
      <c r="J530" s="1">
        <f t="shared" ca="1" si="76"/>
        <v>1.4859128214566475E-2</v>
      </c>
      <c r="K530" s="4">
        <f t="shared" ca="1" si="75"/>
        <v>0.4468862017315301</v>
      </c>
      <c r="U530" s="1">
        <f t="shared" ca="1" si="74"/>
        <v>3</v>
      </c>
      <c r="V530" s="1">
        <f t="shared" ca="1" si="74"/>
        <v>3</v>
      </c>
      <c r="W530" s="1">
        <f t="shared" ca="1" si="74"/>
        <v>5</v>
      </c>
      <c r="X530" s="1">
        <f t="shared" ca="1" si="77"/>
        <v>0</v>
      </c>
      <c r="Y530" s="1">
        <f t="shared" ca="1" si="80"/>
        <v>0.8</v>
      </c>
      <c r="Z530" s="1">
        <f t="shared" ca="1" si="81"/>
        <v>0.53</v>
      </c>
    </row>
    <row r="531" spans="1:26" x14ac:dyDescent="0.25">
      <c r="A531" s="1">
        <f t="shared" ca="1" si="78"/>
        <v>0.1403005032691429</v>
      </c>
      <c r="B531" s="1">
        <f t="shared" ca="1" si="78"/>
        <v>0.74062977001012176</v>
      </c>
      <c r="C531" s="1">
        <f t="shared" ca="1" si="78"/>
        <v>0.71812670758480635</v>
      </c>
      <c r="D531" s="1">
        <f t="shared" ca="1" si="78"/>
        <v>0.2493058188063777</v>
      </c>
      <c r="E531" s="1">
        <f t="shared" ca="1" si="79"/>
        <v>0.53279151917709511</v>
      </c>
      <c r="F531" s="1">
        <f t="shared" ca="1" si="79"/>
        <v>0.88558583955168857</v>
      </c>
      <c r="G531" s="1">
        <f t="shared" ca="1" si="79"/>
        <v>0.13530186110208675</v>
      </c>
      <c r="H531" s="1">
        <f t="shared" ca="1" si="76"/>
        <v>0.37882869586773904</v>
      </c>
      <c r="I531" s="1">
        <f t="shared" ca="1" si="76"/>
        <v>0.76939511169423269</v>
      </c>
      <c r="J531" s="1">
        <f t="shared" ca="1" si="76"/>
        <v>0.47685371062274196</v>
      </c>
      <c r="K531" s="4">
        <f t="shared" ca="1" si="75"/>
        <v>0.50271195376860323</v>
      </c>
      <c r="U531" s="1">
        <f t="shared" ca="1" si="74"/>
        <v>6</v>
      </c>
      <c r="V531" s="1">
        <f t="shared" ca="1" si="74"/>
        <v>6</v>
      </c>
      <c r="W531" s="1">
        <f t="shared" ca="1" si="74"/>
        <v>6</v>
      </c>
      <c r="X531" s="1">
        <f t="shared" ca="1" si="77"/>
        <v>0</v>
      </c>
      <c r="Y531" s="1">
        <f t="shared" ca="1" si="80"/>
        <v>0.8</v>
      </c>
      <c r="Z531" s="1">
        <f t="shared" ca="1" si="81"/>
        <v>0.55000000000000004</v>
      </c>
    </row>
    <row r="532" spans="1:26" x14ac:dyDescent="0.25">
      <c r="A532" s="1">
        <f t="shared" ca="1" si="78"/>
        <v>0.30366293704772163</v>
      </c>
      <c r="B532" s="1">
        <f t="shared" ca="1" si="78"/>
        <v>1.3544459690325028E-2</v>
      </c>
      <c r="C532" s="1">
        <f t="shared" ca="1" si="78"/>
        <v>0.58837137744227586</v>
      </c>
      <c r="D532" s="1">
        <f t="shared" ca="1" si="78"/>
        <v>0.9782696979579788</v>
      </c>
      <c r="E532" s="1">
        <f t="shared" ca="1" si="79"/>
        <v>0.54455673976736896</v>
      </c>
      <c r="F532" s="1">
        <f t="shared" ca="1" si="79"/>
        <v>0.31927132279151427</v>
      </c>
      <c r="G532" s="1">
        <f t="shared" ca="1" si="79"/>
        <v>0.80665178804336646</v>
      </c>
      <c r="H532" s="1">
        <f t="shared" ca="1" si="76"/>
        <v>0.31194049089270526</v>
      </c>
      <c r="I532" s="1">
        <f t="shared" ca="1" si="76"/>
        <v>0.52911067216337337</v>
      </c>
      <c r="J532" s="1">
        <f t="shared" ca="1" si="76"/>
        <v>0.43706116637109693</v>
      </c>
      <c r="K532" s="4">
        <f t="shared" ca="1" si="75"/>
        <v>0.48324406521677271</v>
      </c>
      <c r="U532" s="1">
        <f t="shared" ref="U532:W595" ca="1" si="82">RANDBETWEEN(1,6)</f>
        <v>2</v>
      </c>
      <c r="V532" s="1">
        <f t="shared" ca="1" si="82"/>
        <v>1</v>
      </c>
      <c r="W532" s="1">
        <f t="shared" ca="1" si="82"/>
        <v>3</v>
      </c>
      <c r="X532" s="1">
        <f t="shared" ca="1" si="77"/>
        <v>1</v>
      </c>
      <c r="Y532" s="1">
        <f t="shared" ca="1" si="80"/>
        <v>0.8</v>
      </c>
      <c r="Z532" s="1">
        <f t="shared" ca="1" si="81"/>
        <v>0.56000000000000005</v>
      </c>
    </row>
    <row r="533" spans="1:26" x14ac:dyDescent="0.25">
      <c r="A533" s="1">
        <f t="shared" ca="1" si="78"/>
        <v>0.8794124402524246</v>
      </c>
      <c r="B533" s="1">
        <f t="shared" ca="1" si="78"/>
        <v>0.96795755245805581</v>
      </c>
      <c r="C533" s="1">
        <f t="shared" ca="1" si="78"/>
        <v>0.21168469221180297</v>
      </c>
      <c r="D533" s="1">
        <f t="shared" ca="1" si="78"/>
        <v>2.3195160400740433E-2</v>
      </c>
      <c r="E533" s="1">
        <f t="shared" ca="1" si="79"/>
        <v>0.4241950238954183</v>
      </c>
      <c r="F533" s="1">
        <f t="shared" ca="1" si="79"/>
        <v>0.81027391136600213</v>
      </c>
      <c r="G533" s="1">
        <f t="shared" ca="1" si="79"/>
        <v>0.89224277427075815</v>
      </c>
      <c r="H533" s="1">
        <f t="shared" ca="1" si="76"/>
        <v>4.5918543018546809E-2</v>
      </c>
      <c r="I533" s="1">
        <f t="shared" ca="1" si="76"/>
        <v>0.77074819671237804</v>
      </c>
      <c r="J533" s="1">
        <f t="shared" ca="1" si="76"/>
        <v>0.55315029477091504</v>
      </c>
      <c r="K533" s="4">
        <f t="shared" ca="1" si="75"/>
        <v>0.55787785893570419</v>
      </c>
      <c r="U533" s="1">
        <f t="shared" ca="1" si="82"/>
        <v>2</v>
      </c>
      <c r="V533" s="1">
        <f t="shared" ca="1" si="82"/>
        <v>3</v>
      </c>
      <c r="W533" s="1">
        <f t="shared" ca="1" si="82"/>
        <v>2</v>
      </c>
      <c r="X533" s="1">
        <f t="shared" ca="1" si="77"/>
        <v>2</v>
      </c>
      <c r="Y533" s="1">
        <f t="shared" ca="1" si="80"/>
        <v>0.76</v>
      </c>
      <c r="Z533" s="1">
        <f t="shared" ca="1" si="81"/>
        <v>0.55000000000000004</v>
      </c>
    </row>
    <row r="534" spans="1:26" x14ac:dyDescent="0.25">
      <c r="A534" s="1">
        <f t="shared" ca="1" si="78"/>
        <v>0.57529557390072339</v>
      </c>
      <c r="B534" s="1">
        <f t="shared" ca="1" si="78"/>
        <v>2.565610090229431E-2</v>
      </c>
      <c r="C534" s="1">
        <f t="shared" ca="1" si="78"/>
        <v>0.11937864026322964</v>
      </c>
      <c r="D534" s="1">
        <f t="shared" ca="1" si="78"/>
        <v>0.78179617829128367</v>
      </c>
      <c r="E534" s="1">
        <f t="shared" ca="1" si="79"/>
        <v>0.75199889479004223</v>
      </c>
      <c r="F534" s="1">
        <f t="shared" ca="1" si="79"/>
        <v>0.98778136894359891</v>
      </c>
      <c r="G534" s="1">
        <f t="shared" ca="1" si="79"/>
        <v>0.89322557010964732</v>
      </c>
      <c r="H534" s="1">
        <f t="shared" ca="1" si="76"/>
        <v>0.67336922527304921</v>
      </c>
      <c r="I534" s="1">
        <f t="shared" ca="1" si="76"/>
        <v>0.83995212411660825</v>
      </c>
      <c r="J534" s="1">
        <f t="shared" ca="1" si="76"/>
        <v>0.86826082334069288</v>
      </c>
      <c r="K534" s="4">
        <f t="shared" ca="1" si="75"/>
        <v>0.65167144999311688</v>
      </c>
      <c r="U534" s="1">
        <f t="shared" ca="1" si="82"/>
        <v>5</v>
      </c>
      <c r="V534" s="1">
        <f t="shared" ca="1" si="82"/>
        <v>4</v>
      </c>
      <c r="W534" s="1">
        <f t="shared" ca="1" si="82"/>
        <v>6</v>
      </c>
      <c r="X534" s="1">
        <f t="shared" ca="1" si="77"/>
        <v>0</v>
      </c>
      <c r="Y534" s="1">
        <f t="shared" ca="1" si="80"/>
        <v>0.72</v>
      </c>
      <c r="Z534" s="1">
        <f t="shared" ca="1" si="81"/>
        <v>0.53</v>
      </c>
    </row>
    <row r="535" spans="1:26" x14ac:dyDescent="0.25">
      <c r="A535" s="1">
        <f t="shared" ca="1" si="78"/>
        <v>0.40290333206757123</v>
      </c>
      <c r="B535" s="1">
        <f t="shared" ca="1" si="78"/>
        <v>0.52578314670187176</v>
      </c>
      <c r="C535" s="1">
        <f t="shared" ca="1" si="78"/>
        <v>6.0768528532256116E-2</v>
      </c>
      <c r="D535" s="1">
        <f t="shared" ca="1" si="78"/>
        <v>5.6802839009012174E-2</v>
      </c>
      <c r="E535" s="1">
        <f t="shared" ca="1" si="79"/>
        <v>0.87341595791992888</v>
      </c>
      <c r="F535" s="1">
        <f t="shared" ca="1" si="79"/>
        <v>0.62524826488976637</v>
      </c>
      <c r="G535" s="1">
        <f t="shared" ca="1" si="79"/>
        <v>0.52206879068641532</v>
      </c>
      <c r="H535" s="1">
        <f t="shared" ca="1" si="76"/>
        <v>0.40258286865534931</v>
      </c>
      <c r="I535" s="1">
        <f t="shared" ca="1" si="76"/>
        <v>0.14517403375802718</v>
      </c>
      <c r="J535" s="1">
        <f t="shared" ca="1" si="76"/>
        <v>0.17643560479031284</v>
      </c>
      <c r="K535" s="4">
        <f t="shared" ca="1" si="75"/>
        <v>0.37911833670105111</v>
      </c>
      <c r="U535" s="1">
        <f t="shared" ca="1" si="82"/>
        <v>6</v>
      </c>
      <c r="V535" s="1">
        <f t="shared" ca="1" si="82"/>
        <v>6</v>
      </c>
      <c r="W535" s="1">
        <f t="shared" ca="1" si="82"/>
        <v>6</v>
      </c>
      <c r="X535" s="1">
        <f t="shared" ca="1" si="77"/>
        <v>0</v>
      </c>
      <c r="Y535" s="1">
        <f t="shared" ca="1" si="80"/>
        <v>0.72</v>
      </c>
      <c r="Z535" s="1">
        <f t="shared" ca="1" si="81"/>
        <v>0.53</v>
      </c>
    </row>
    <row r="536" spans="1:26" x14ac:dyDescent="0.25">
      <c r="A536" s="1">
        <f t="shared" ca="1" si="78"/>
        <v>0.85209014934035798</v>
      </c>
      <c r="B536" s="1">
        <f t="shared" ca="1" si="78"/>
        <v>0.41930733371648188</v>
      </c>
      <c r="C536" s="1">
        <f t="shared" ca="1" si="78"/>
        <v>0.73993542753209285</v>
      </c>
      <c r="D536" s="1">
        <f t="shared" ca="1" si="78"/>
        <v>0.39081174945295705</v>
      </c>
      <c r="E536" s="1">
        <f t="shared" ca="1" si="79"/>
        <v>0.61359177338046655</v>
      </c>
      <c r="F536" s="1">
        <f t="shared" ca="1" si="79"/>
        <v>0.68837339917071905</v>
      </c>
      <c r="G536" s="1">
        <f t="shared" ca="1" si="79"/>
        <v>0.49023803136576938</v>
      </c>
      <c r="H536" s="1">
        <f t="shared" ca="1" si="76"/>
        <v>0.34156880542514523</v>
      </c>
      <c r="I536" s="1">
        <f t="shared" ca="1" si="76"/>
        <v>0.86319058559612494</v>
      </c>
      <c r="J536" s="1">
        <f t="shared" ca="1" si="76"/>
        <v>0.27279642138271964</v>
      </c>
      <c r="K536" s="4">
        <f t="shared" ca="1" si="75"/>
        <v>0.56719036763628339</v>
      </c>
      <c r="U536" s="1">
        <f t="shared" ca="1" si="82"/>
        <v>4</v>
      </c>
      <c r="V536" s="1">
        <f t="shared" ca="1" si="82"/>
        <v>6</v>
      </c>
      <c r="W536" s="1">
        <f t="shared" ca="1" si="82"/>
        <v>5</v>
      </c>
      <c r="X536" s="1">
        <f t="shared" ca="1" si="77"/>
        <v>0</v>
      </c>
      <c r="Y536" s="1">
        <f t="shared" ca="1" si="80"/>
        <v>0.72</v>
      </c>
      <c r="Z536" s="1">
        <f t="shared" ca="1" si="81"/>
        <v>0.54</v>
      </c>
    </row>
    <row r="537" spans="1:26" x14ac:dyDescent="0.25">
      <c r="A537" s="1">
        <f t="shared" ca="1" si="78"/>
        <v>6.0560753238707909E-2</v>
      </c>
      <c r="B537" s="1">
        <f t="shared" ca="1" si="78"/>
        <v>0.22610315793628211</v>
      </c>
      <c r="C537" s="1">
        <f t="shared" ca="1" si="78"/>
        <v>0.43955607506697059</v>
      </c>
      <c r="D537" s="1">
        <f t="shared" ca="1" si="78"/>
        <v>0.17663398020645638</v>
      </c>
      <c r="E537" s="1">
        <f t="shared" ca="1" si="79"/>
        <v>4.6448804815833133E-2</v>
      </c>
      <c r="F537" s="1">
        <f t="shared" ca="1" si="79"/>
        <v>0.3738377480356222</v>
      </c>
      <c r="G537" s="1">
        <f t="shared" ca="1" si="79"/>
        <v>0.17941920533548728</v>
      </c>
      <c r="H537" s="1">
        <f t="shared" ca="1" si="76"/>
        <v>0.11285625135031774</v>
      </c>
      <c r="I537" s="1">
        <f t="shared" ca="1" si="76"/>
        <v>0.12148841572504432</v>
      </c>
      <c r="J537" s="1">
        <f t="shared" ca="1" si="76"/>
        <v>0.19193957729784816</v>
      </c>
      <c r="K537" s="4">
        <f t="shared" ca="1" si="75"/>
        <v>0.19288439690085699</v>
      </c>
      <c r="U537" s="1">
        <f t="shared" ca="1" si="82"/>
        <v>5</v>
      </c>
      <c r="V537" s="1">
        <f t="shared" ca="1" si="82"/>
        <v>2</v>
      </c>
      <c r="W537" s="1">
        <f t="shared" ca="1" si="82"/>
        <v>2</v>
      </c>
      <c r="X537" s="1">
        <f t="shared" ca="1" si="77"/>
        <v>2</v>
      </c>
      <c r="Y537" s="1">
        <f t="shared" ca="1" si="80"/>
        <v>0.72</v>
      </c>
      <c r="Z537" s="1">
        <f t="shared" ca="1" si="81"/>
        <v>0.54</v>
      </c>
    </row>
    <row r="538" spans="1:26" x14ac:dyDescent="0.25">
      <c r="A538" s="1">
        <f t="shared" ca="1" si="78"/>
        <v>0.4675167537624364</v>
      </c>
      <c r="B538" s="1">
        <f t="shared" ca="1" si="78"/>
        <v>0.13737824833155787</v>
      </c>
      <c r="C538" s="1">
        <f t="shared" ca="1" si="78"/>
        <v>2.067904536321763E-2</v>
      </c>
      <c r="D538" s="1">
        <f t="shared" ca="1" si="78"/>
        <v>4.6552947736101302E-2</v>
      </c>
      <c r="E538" s="1">
        <f t="shared" ca="1" si="79"/>
        <v>6.3750167471903096E-2</v>
      </c>
      <c r="F538" s="1">
        <f t="shared" ca="1" si="79"/>
        <v>8.5155392881853809E-3</v>
      </c>
      <c r="G538" s="1">
        <f t="shared" ca="1" si="79"/>
        <v>0.30460752468754515</v>
      </c>
      <c r="H538" s="1">
        <f t="shared" ca="1" si="76"/>
        <v>0.12262745160863997</v>
      </c>
      <c r="I538" s="1">
        <f t="shared" ca="1" si="76"/>
        <v>0.82601565536637289</v>
      </c>
      <c r="J538" s="1">
        <f t="shared" ca="1" si="76"/>
        <v>0.80294619226753472</v>
      </c>
      <c r="K538" s="4">
        <f t="shared" ca="1" si="75"/>
        <v>0.28005895258834945</v>
      </c>
      <c r="U538" s="1">
        <f t="shared" ca="1" si="82"/>
        <v>2</v>
      </c>
      <c r="V538" s="1">
        <f t="shared" ca="1" si="82"/>
        <v>3</v>
      </c>
      <c r="W538" s="1">
        <f t="shared" ca="1" si="82"/>
        <v>1</v>
      </c>
      <c r="X538" s="1">
        <f t="shared" ca="1" si="77"/>
        <v>1</v>
      </c>
      <c r="Y538" s="1">
        <f t="shared" ca="1" si="80"/>
        <v>0.68</v>
      </c>
      <c r="Z538" s="1">
        <f t="shared" ca="1" si="81"/>
        <v>0.52</v>
      </c>
    </row>
    <row r="539" spans="1:26" x14ac:dyDescent="0.25">
      <c r="A539" s="1">
        <f t="shared" ca="1" si="78"/>
        <v>0.64909370655176402</v>
      </c>
      <c r="B539" s="1">
        <f t="shared" ca="1" si="78"/>
        <v>0.90496543810582186</v>
      </c>
      <c r="C539" s="1">
        <f t="shared" ca="1" si="78"/>
        <v>0.80823171535396043</v>
      </c>
      <c r="D539" s="1">
        <f t="shared" ca="1" si="78"/>
        <v>0.1013997649311118</v>
      </c>
      <c r="E539" s="1">
        <f t="shared" ca="1" si="79"/>
        <v>0.1343281306868721</v>
      </c>
      <c r="F539" s="1">
        <f t="shared" ca="1" si="79"/>
        <v>9.5482079500141093E-2</v>
      </c>
      <c r="G539" s="1">
        <f t="shared" ca="1" si="79"/>
        <v>0.8709529267537589</v>
      </c>
      <c r="H539" s="1">
        <f t="shared" ca="1" si="76"/>
        <v>0.77533737222538057</v>
      </c>
      <c r="I539" s="1">
        <f t="shared" ca="1" si="76"/>
        <v>0.94213284527286711</v>
      </c>
      <c r="J539" s="1">
        <f t="shared" ca="1" si="76"/>
        <v>0.96881059966047456</v>
      </c>
      <c r="K539" s="4">
        <f t="shared" ca="1" si="75"/>
        <v>0.6250734579042152</v>
      </c>
      <c r="U539" s="1">
        <f t="shared" ca="1" si="82"/>
        <v>2</v>
      </c>
      <c r="V539" s="1">
        <f t="shared" ca="1" si="82"/>
        <v>5</v>
      </c>
      <c r="W539" s="1">
        <f t="shared" ca="1" si="82"/>
        <v>1</v>
      </c>
      <c r="X539" s="1">
        <f t="shared" ca="1" si="77"/>
        <v>1</v>
      </c>
      <c r="Y539" s="1">
        <f t="shared" ca="1" si="80"/>
        <v>0.64</v>
      </c>
      <c r="Z539" s="1">
        <f t="shared" ca="1" si="81"/>
        <v>0.51</v>
      </c>
    </row>
    <row r="540" spans="1:26" x14ac:dyDescent="0.25">
      <c r="A540" s="1">
        <f t="shared" ca="1" si="78"/>
        <v>0.92891810844869616</v>
      </c>
      <c r="B540" s="1">
        <f t="shared" ca="1" si="78"/>
        <v>0.26779460179400394</v>
      </c>
      <c r="C540" s="1">
        <f t="shared" ca="1" si="78"/>
        <v>4.5694861579590462E-2</v>
      </c>
      <c r="D540" s="1">
        <f t="shared" ca="1" si="78"/>
        <v>0.55907853036189536</v>
      </c>
      <c r="E540" s="1">
        <f t="shared" ca="1" si="79"/>
        <v>0.91578663242350522</v>
      </c>
      <c r="F540" s="1">
        <f t="shared" ca="1" si="79"/>
        <v>0.71219411995485893</v>
      </c>
      <c r="G540" s="1">
        <f t="shared" ca="1" si="79"/>
        <v>0.42051084821064455</v>
      </c>
      <c r="H540" s="1">
        <f t="shared" ca="1" si="76"/>
        <v>0.2979003629377186</v>
      </c>
      <c r="I540" s="1">
        <f t="shared" ca="1" si="76"/>
        <v>0.51845921248492866</v>
      </c>
      <c r="J540" s="1">
        <f t="shared" ca="1" si="76"/>
        <v>5.3434206136807383E-2</v>
      </c>
      <c r="K540" s="4">
        <f t="shared" ca="1" si="75"/>
        <v>0.47197714843326494</v>
      </c>
      <c r="U540" s="1">
        <f t="shared" ca="1" si="82"/>
        <v>2</v>
      </c>
      <c r="V540" s="1">
        <f t="shared" ca="1" si="82"/>
        <v>6</v>
      </c>
      <c r="W540" s="1">
        <f t="shared" ca="1" si="82"/>
        <v>5</v>
      </c>
      <c r="X540" s="1">
        <f t="shared" ca="1" si="77"/>
        <v>1</v>
      </c>
      <c r="Y540" s="1">
        <f t="shared" ca="1" si="80"/>
        <v>0.6</v>
      </c>
      <c r="Z540" s="1">
        <f t="shared" ca="1" si="81"/>
        <v>0.5</v>
      </c>
    </row>
    <row r="541" spans="1:26" x14ac:dyDescent="0.25">
      <c r="A541" s="1">
        <f t="shared" ca="1" si="78"/>
        <v>0.38201557372529049</v>
      </c>
      <c r="B541" s="1">
        <f t="shared" ca="1" si="78"/>
        <v>0.3327527835124906</v>
      </c>
      <c r="C541" s="1">
        <f t="shared" ca="1" si="78"/>
        <v>0.61963401695771525</v>
      </c>
      <c r="D541" s="1">
        <f t="shared" ca="1" si="78"/>
        <v>0.83435953601973223</v>
      </c>
      <c r="E541" s="1">
        <f t="shared" ca="1" si="79"/>
        <v>0.14716954772112312</v>
      </c>
      <c r="F541" s="1">
        <f t="shared" ca="1" si="79"/>
        <v>0.89467998844801278</v>
      </c>
      <c r="G541" s="1">
        <f t="shared" ca="1" si="79"/>
        <v>0.18489741185344422</v>
      </c>
      <c r="H541" s="1">
        <f t="shared" ca="1" si="76"/>
        <v>0.60684763172938361</v>
      </c>
      <c r="I541" s="1">
        <f t="shared" ca="1" si="76"/>
        <v>0.14791643964748213</v>
      </c>
      <c r="J541" s="1">
        <f t="shared" ca="1" si="76"/>
        <v>0.63467016839758295</v>
      </c>
      <c r="K541" s="4">
        <f t="shared" ca="1" si="75"/>
        <v>0.4784943098012257</v>
      </c>
      <c r="U541" s="1">
        <f t="shared" ca="1" si="82"/>
        <v>5</v>
      </c>
      <c r="V541" s="1">
        <f t="shared" ca="1" si="82"/>
        <v>6</v>
      </c>
      <c r="W541" s="1">
        <f t="shared" ca="1" si="82"/>
        <v>2</v>
      </c>
      <c r="X541" s="1">
        <f t="shared" ca="1" si="77"/>
        <v>1</v>
      </c>
      <c r="Y541" s="1">
        <f t="shared" ca="1" si="80"/>
        <v>0.56000000000000005</v>
      </c>
      <c r="Z541" s="1">
        <f t="shared" ca="1" si="81"/>
        <v>0.49</v>
      </c>
    </row>
    <row r="542" spans="1:26" x14ac:dyDescent="0.25">
      <c r="A542" s="1">
        <f t="shared" ca="1" si="78"/>
        <v>0.81005845225480655</v>
      </c>
      <c r="B542" s="1">
        <f t="shared" ca="1" si="78"/>
        <v>0.60658867275524841</v>
      </c>
      <c r="C542" s="1">
        <f t="shared" ca="1" si="78"/>
        <v>0.61581864449890955</v>
      </c>
      <c r="D542" s="1">
        <f t="shared" ca="1" si="78"/>
        <v>0.31102194864406663</v>
      </c>
      <c r="E542" s="1">
        <f t="shared" ca="1" si="79"/>
        <v>0.76949029018763104</v>
      </c>
      <c r="F542" s="1">
        <f t="shared" ca="1" si="79"/>
        <v>0.35946945342322612</v>
      </c>
      <c r="G542" s="1">
        <f t="shared" ca="1" si="79"/>
        <v>0.55575759883125952</v>
      </c>
      <c r="H542" s="1">
        <f t="shared" ca="1" si="76"/>
        <v>0.44231590004368471</v>
      </c>
      <c r="I542" s="1">
        <f t="shared" ca="1" si="76"/>
        <v>0.22738440171861285</v>
      </c>
      <c r="J542" s="1">
        <f t="shared" ca="1" si="76"/>
        <v>0.55120425537601925</v>
      </c>
      <c r="K542" s="4">
        <f t="shared" ca="1" si="75"/>
        <v>0.52491096177334651</v>
      </c>
      <c r="U542" s="1">
        <f t="shared" ca="1" si="82"/>
        <v>6</v>
      </c>
      <c r="V542" s="1">
        <f t="shared" ca="1" si="82"/>
        <v>5</v>
      </c>
      <c r="W542" s="1">
        <f t="shared" ca="1" si="82"/>
        <v>4</v>
      </c>
      <c r="X542" s="1">
        <f t="shared" ca="1" si="77"/>
        <v>0</v>
      </c>
      <c r="Y542" s="1">
        <f t="shared" ca="1" si="80"/>
        <v>0.52</v>
      </c>
      <c r="Z542" s="1">
        <f t="shared" ca="1" si="81"/>
        <v>0.51</v>
      </c>
    </row>
    <row r="543" spans="1:26" x14ac:dyDescent="0.25">
      <c r="A543" s="1">
        <f t="shared" ca="1" si="78"/>
        <v>0.60737680093055291</v>
      </c>
      <c r="B543" s="1">
        <f t="shared" ca="1" si="78"/>
        <v>9.3669455506920518E-2</v>
      </c>
      <c r="C543" s="1">
        <f t="shared" ca="1" si="78"/>
        <v>0.91213283594280237</v>
      </c>
      <c r="D543" s="1">
        <f t="shared" ca="1" si="78"/>
        <v>0.39441161330989982</v>
      </c>
      <c r="E543" s="1">
        <f t="shared" ca="1" si="79"/>
        <v>0.61595932532564501</v>
      </c>
      <c r="F543" s="1">
        <f t="shared" ca="1" si="79"/>
        <v>0.84246101618134073</v>
      </c>
      <c r="G543" s="1">
        <f t="shared" ca="1" si="79"/>
        <v>0.97701421222690743</v>
      </c>
      <c r="H543" s="1">
        <f t="shared" ca="1" si="76"/>
        <v>0.48962745822221021</v>
      </c>
      <c r="I543" s="1">
        <f t="shared" ca="1" si="76"/>
        <v>0.14267318134587104</v>
      </c>
      <c r="J543" s="1">
        <f t="shared" ca="1" si="76"/>
        <v>0.20141839045387722</v>
      </c>
      <c r="K543" s="4">
        <f t="shared" ca="1" si="75"/>
        <v>0.52767442894460281</v>
      </c>
      <c r="U543" s="1">
        <f t="shared" ca="1" si="82"/>
        <v>2</v>
      </c>
      <c r="V543" s="1">
        <f t="shared" ca="1" si="82"/>
        <v>2</v>
      </c>
      <c r="W543" s="1">
        <f t="shared" ca="1" si="82"/>
        <v>2</v>
      </c>
      <c r="X543" s="1">
        <f t="shared" ca="1" si="77"/>
        <v>3</v>
      </c>
      <c r="Y543" s="1">
        <f t="shared" ca="1" si="80"/>
        <v>0.52</v>
      </c>
      <c r="Z543" s="1">
        <f t="shared" ca="1" si="81"/>
        <v>0.52</v>
      </c>
    </row>
    <row r="544" spans="1:26" x14ac:dyDescent="0.25">
      <c r="A544" s="1">
        <f t="shared" ca="1" si="78"/>
        <v>0.40694650277842237</v>
      </c>
      <c r="B544" s="1">
        <f t="shared" ca="1" si="78"/>
        <v>0.16842926942111269</v>
      </c>
      <c r="C544" s="1">
        <f t="shared" ca="1" si="78"/>
        <v>0.39665120931041498</v>
      </c>
      <c r="D544" s="1">
        <f t="shared" ca="1" si="78"/>
        <v>0.17902969966454962</v>
      </c>
      <c r="E544" s="1">
        <f t="shared" ca="1" si="79"/>
        <v>0.99034915771810128</v>
      </c>
      <c r="F544" s="1">
        <f t="shared" ca="1" si="79"/>
        <v>0.33039103055642993</v>
      </c>
      <c r="G544" s="1">
        <f t="shared" ca="1" si="79"/>
        <v>0.55379063538919338</v>
      </c>
      <c r="H544" s="1">
        <f t="shared" ca="1" si="76"/>
        <v>0.782057503489476</v>
      </c>
      <c r="I544" s="1">
        <f t="shared" ca="1" si="76"/>
        <v>0.7247670628188464</v>
      </c>
      <c r="J544" s="1">
        <f t="shared" ca="1" si="76"/>
        <v>0.56230877446725347</v>
      </c>
      <c r="K544" s="4">
        <f t="shared" ca="1" si="75"/>
        <v>0.50947208456138005</v>
      </c>
      <c r="U544" s="1">
        <f t="shared" ca="1" si="82"/>
        <v>6</v>
      </c>
      <c r="V544" s="1">
        <f t="shared" ca="1" si="82"/>
        <v>3</v>
      </c>
      <c r="W544" s="1">
        <f t="shared" ca="1" si="82"/>
        <v>3</v>
      </c>
      <c r="X544" s="1">
        <f t="shared" ca="1" si="77"/>
        <v>0</v>
      </c>
      <c r="Y544" s="1">
        <f t="shared" ca="1" si="80"/>
        <v>0.44</v>
      </c>
      <c r="Z544" s="1">
        <f t="shared" ca="1" si="81"/>
        <v>0.49</v>
      </c>
    </row>
    <row r="545" spans="1:26" x14ac:dyDescent="0.25">
      <c r="A545" s="1">
        <f t="shared" ca="1" si="78"/>
        <v>0.37410779703296559</v>
      </c>
      <c r="B545" s="1">
        <f t="shared" ca="1" si="78"/>
        <v>0.93971210254771065</v>
      </c>
      <c r="C545" s="1">
        <f t="shared" ca="1" si="78"/>
        <v>0.28412906384014192</v>
      </c>
      <c r="D545" s="1">
        <f t="shared" ca="1" si="78"/>
        <v>3.917551978463385E-2</v>
      </c>
      <c r="E545" s="1">
        <f t="shared" ca="1" si="79"/>
        <v>0.97967980995254722</v>
      </c>
      <c r="F545" s="1">
        <f t="shared" ca="1" si="79"/>
        <v>9.1884422363018858E-3</v>
      </c>
      <c r="G545" s="1">
        <f t="shared" ca="1" si="79"/>
        <v>0.46634857387026196</v>
      </c>
      <c r="H545" s="1">
        <f t="shared" ca="1" si="76"/>
        <v>0.72710887757138443</v>
      </c>
      <c r="I545" s="1">
        <f t="shared" ca="1" si="76"/>
        <v>0.22185909694532246</v>
      </c>
      <c r="J545" s="1">
        <f t="shared" ca="1" si="76"/>
        <v>0.78514936179097761</v>
      </c>
      <c r="K545" s="4">
        <f t="shared" ref="K545:K608" ca="1" si="83">AVERAGE(A545:J545)</f>
        <v>0.48264586455722469</v>
      </c>
      <c r="U545" s="1">
        <f t="shared" ca="1" si="82"/>
        <v>1</v>
      </c>
      <c r="V545" s="1">
        <f t="shared" ca="1" si="82"/>
        <v>2</v>
      </c>
      <c r="W545" s="1">
        <f t="shared" ca="1" si="82"/>
        <v>4</v>
      </c>
      <c r="X545" s="1">
        <f t="shared" ca="1" si="77"/>
        <v>1</v>
      </c>
      <c r="Y545" s="1">
        <f t="shared" ca="1" si="80"/>
        <v>0.44</v>
      </c>
      <c r="Z545" s="1">
        <f t="shared" ca="1" si="81"/>
        <v>0.5</v>
      </c>
    </row>
    <row r="546" spans="1:26" x14ac:dyDescent="0.25">
      <c r="A546" s="1">
        <f t="shared" ca="1" si="78"/>
        <v>0.60539260622206159</v>
      </c>
      <c r="B546" s="1">
        <f t="shared" ca="1" si="78"/>
        <v>0.27979284095544654</v>
      </c>
      <c r="C546" s="1">
        <f t="shared" ca="1" si="78"/>
        <v>0.41087902097692774</v>
      </c>
      <c r="D546" s="1">
        <f t="shared" ca="1" si="78"/>
        <v>0.34906145660844579</v>
      </c>
      <c r="E546" s="1">
        <f t="shared" ca="1" si="79"/>
        <v>0.41428462464113935</v>
      </c>
      <c r="F546" s="1">
        <f t="shared" ca="1" si="79"/>
        <v>0.86928645403171334</v>
      </c>
      <c r="G546" s="1">
        <f t="shared" ca="1" si="79"/>
        <v>0.55598374185509691</v>
      </c>
      <c r="H546" s="1">
        <f t="shared" ca="1" si="76"/>
        <v>0.23106865373546281</v>
      </c>
      <c r="I546" s="1">
        <f t="shared" ca="1" si="76"/>
        <v>0.87306593513069086</v>
      </c>
      <c r="J546" s="1">
        <f t="shared" ca="1" si="76"/>
        <v>1.7268989176273397E-3</v>
      </c>
      <c r="K546" s="4">
        <f t="shared" ca="1" si="83"/>
        <v>0.45905422330746121</v>
      </c>
      <c r="U546" s="1">
        <f t="shared" ca="1" si="82"/>
        <v>4</v>
      </c>
      <c r="V546" s="1">
        <f t="shared" ca="1" si="82"/>
        <v>3</v>
      </c>
      <c r="W546" s="1">
        <f t="shared" ca="1" si="82"/>
        <v>5</v>
      </c>
      <c r="X546" s="1">
        <f t="shared" ca="1" si="77"/>
        <v>0</v>
      </c>
      <c r="Y546" s="1">
        <f t="shared" ca="1" si="80"/>
        <v>0.48</v>
      </c>
      <c r="Z546" s="1">
        <f t="shared" ca="1" si="81"/>
        <v>0.5</v>
      </c>
    </row>
    <row r="547" spans="1:26" x14ac:dyDescent="0.25">
      <c r="A547" s="1">
        <f t="shared" ca="1" si="78"/>
        <v>0.35487177349435894</v>
      </c>
      <c r="B547" s="1">
        <f t="shared" ca="1" si="78"/>
        <v>0.92110385789610527</v>
      </c>
      <c r="C547" s="1">
        <f t="shared" ca="1" si="78"/>
        <v>0.92879886125533295</v>
      </c>
      <c r="D547" s="1">
        <f t="shared" ca="1" si="78"/>
        <v>0.29961144906612025</v>
      </c>
      <c r="E547" s="1">
        <f t="shared" ca="1" si="79"/>
        <v>0.17418888123758147</v>
      </c>
      <c r="F547" s="1">
        <f t="shared" ca="1" si="79"/>
        <v>0.50016672204611601</v>
      </c>
      <c r="G547" s="1">
        <f t="shared" ca="1" si="79"/>
        <v>0.63837851731424977</v>
      </c>
      <c r="H547" s="1">
        <f t="shared" ca="1" si="76"/>
        <v>8.4842589820034231E-2</v>
      </c>
      <c r="I547" s="1">
        <f t="shared" ca="1" si="76"/>
        <v>0.67451926460842615</v>
      </c>
      <c r="J547" s="1">
        <f t="shared" ca="1" si="76"/>
        <v>0.52706945345551115</v>
      </c>
      <c r="K547" s="4">
        <f t="shared" ca="1" si="83"/>
        <v>0.51035513701938373</v>
      </c>
      <c r="U547" s="1">
        <f t="shared" ca="1" si="82"/>
        <v>6</v>
      </c>
      <c r="V547" s="1">
        <f t="shared" ca="1" si="82"/>
        <v>2</v>
      </c>
      <c r="W547" s="1">
        <f t="shared" ca="1" si="82"/>
        <v>2</v>
      </c>
      <c r="X547" s="1">
        <f t="shared" ca="1" si="77"/>
        <v>2</v>
      </c>
      <c r="Y547" s="1">
        <f t="shared" ca="1" si="80"/>
        <v>0.52</v>
      </c>
      <c r="Z547" s="1">
        <f t="shared" ca="1" si="81"/>
        <v>0.5</v>
      </c>
    </row>
    <row r="548" spans="1:26" x14ac:dyDescent="0.25">
      <c r="A548" s="1">
        <f t="shared" ca="1" si="78"/>
        <v>0.34862618309522497</v>
      </c>
      <c r="B548" s="1">
        <f t="shared" ca="1" si="78"/>
        <v>0.31364740861348872</v>
      </c>
      <c r="C548" s="1">
        <f t="shared" ca="1" si="78"/>
        <v>0.64757286769947719</v>
      </c>
      <c r="D548" s="1">
        <f t="shared" ca="1" si="78"/>
        <v>0.17525321992138387</v>
      </c>
      <c r="E548" s="1">
        <f t="shared" ca="1" si="79"/>
        <v>0.25810498060704612</v>
      </c>
      <c r="F548" s="1">
        <f t="shared" ca="1" si="79"/>
        <v>0.86983438184972928</v>
      </c>
      <c r="G548" s="1">
        <f t="shared" ca="1" si="79"/>
        <v>0.50002190875217511</v>
      </c>
      <c r="H548" s="1">
        <f t="shared" ca="1" si="76"/>
        <v>0.70696856121845042</v>
      </c>
      <c r="I548" s="1">
        <f t="shared" ca="1" si="76"/>
        <v>0.47008190261881233</v>
      </c>
      <c r="J548" s="1">
        <f t="shared" ca="1" si="76"/>
        <v>0.9727317033066365</v>
      </c>
      <c r="K548" s="4">
        <f t="shared" ca="1" si="83"/>
        <v>0.52628431176824242</v>
      </c>
      <c r="U548" s="1">
        <f t="shared" ca="1" si="82"/>
        <v>2</v>
      </c>
      <c r="V548" s="1">
        <f t="shared" ca="1" si="82"/>
        <v>3</v>
      </c>
      <c r="W548" s="1">
        <f t="shared" ca="1" si="82"/>
        <v>3</v>
      </c>
      <c r="X548" s="1">
        <f t="shared" ca="1" si="77"/>
        <v>1</v>
      </c>
      <c r="Y548" s="1">
        <f t="shared" ca="1" si="80"/>
        <v>0.44</v>
      </c>
      <c r="Z548" s="1">
        <f t="shared" ca="1" si="81"/>
        <v>0.49</v>
      </c>
    </row>
    <row r="549" spans="1:26" x14ac:dyDescent="0.25">
      <c r="A549" s="1">
        <f t="shared" ca="1" si="78"/>
        <v>0.89188116199825274</v>
      </c>
      <c r="B549" s="1">
        <f t="shared" ca="1" si="78"/>
        <v>0.53535371438436974</v>
      </c>
      <c r="C549" s="1">
        <f t="shared" ca="1" si="78"/>
        <v>0.23055944583688903</v>
      </c>
      <c r="D549" s="1">
        <f t="shared" ca="1" si="78"/>
        <v>0.40408124395412692</v>
      </c>
      <c r="E549" s="1">
        <f t="shared" ca="1" si="79"/>
        <v>0.75096449242884966</v>
      </c>
      <c r="F549" s="1">
        <f t="shared" ca="1" si="79"/>
        <v>2.9670711301066688E-2</v>
      </c>
      <c r="G549" s="1">
        <f t="shared" ca="1" si="79"/>
        <v>0.54469442984155603</v>
      </c>
      <c r="H549" s="1">
        <f t="shared" ca="1" si="76"/>
        <v>0.82740486828884052</v>
      </c>
      <c r="I549" s="1">
        <f t="shared" ca="1" si="76"/>
        <v>0.92377969336491927</v>
      </c>
      <c r="J549" s="1">
        <f t="shared" ca="1" si="76"/>
        <v>0.43115478519967765</v>
      </c>
      <c r="K549" s="4">
        <f t="shared" ca="1" si="83"/>
        <v>0.55695445465985483</v>
      </c>
      <c r="U549" s="1">
        <f t="shared" ca="1" si="82"/>
        <v>4</v>
      </c>
      <c r="V549" s="1">
        <f t="shared" ca="1" si="82"/>
        <v>4</v>
      </c>
      <c r="W549" s="1">
        <f t="shared" ca="1" si="82"/>
        <v>4</v>
      </c>
      <c r="X549" s="1">
        <f t="shared" ca="1" si="77"/>
        <v>0</v>
      </c>
      <c r="Y549" s="1">
        <f t="shared" ca="1" si="80"/>
        <v>0.44</v>
      </c>
      <c r="Z549" s="1">
        <f t="shared" ca="1" si="81"/>
        <v>0.48</v>
      </c>
    </row>
    <row r="550" spans="1:26" x14ac:dyDescent="0.25">
      <c r="A550" s="1">
        <f t="shared" ca="1" si="78"/>
        <v>0.34053910739771187</v>
      </c>
      <c r="B550" s="1">
        <f t="shared" ca="1" si="78"/>
        <v>0.63813385351468133</v>
      </c>
      <c r="C550" s="1">
        <f t="shared" ca="1" si="78"/>
        <v>0.27717819939935873</v>
      </c>
      <c r="D550" s="1">
        <f t="shared" ca="1" si="78"/>
        <v>9.0385758962985285E-2</v>
      </c>
      <c r="E550" s="1">
        <f t="shared" ca="1" si="79"/>
        <v>9.1938076549835102E-2</v>
      </c>
      <c r="F550" s="1">
        <f t="shared" ca="1" si="79"/>
        <v>0.54157076748918465</v>
      </c>
      <c r="G550" s="1">
        <f t="shared" ca="1" si="79"/>
        <v>0.84919054108843295</v>
      </c>
      <c r="H550" s="1">
        <f t="shared" ca="1" si="76"/>
        <v>8.1047264325414314E-2</v>
      </c>
      <c r="I550" s="1">
        <f t="shared" ca="1" si="76"/>
        <v>0.41444504857272002</v>
      </c>
      <c r="J550" s="1">
        <f t="shared" ca="1" si="76"/>
        <v>0.65628696817438126</v>
      </c>
      <c r="K550" s="4">
        <f t="shared" ca="1" si="83"/>
        <v>0.39807155854747051</v>
      </c>
      <c r="U550" s="1">
        <f t="shared" ca="1" si="82"/>
        <v>2</v>
      </c>
      <c r="V550" s="1">
        <f t="shared" ca="1" si="82"/>
        <v>4</v>
      </c>
      <c r="W550" s="1">
        <f t="shared" ca="1" si="82"/>
        <v>3</v>
      </c>
      <c r="X550" s="1">
        <f t="shared" ca="1" si="77"/>
        <v>1</v>
      </c>
      <c r="Y550" s="1">
        <f t="shared" ca="1" si="80"/>
        <v>0.44</v>
      </c>
      <c r="Z550" s="1">
        <f t="shared" ca="1" si="81"/>
        <v>0.49</v>
      </c>
    </row>
    <row r="551" spans="1:26" x14ac:dyDescent="0.25">
      <c r="A551" s="1">
        <f t="shared" ca="1" si="78"/>
        <v>0.32793137139196726</v>
      </c>
      <c r="B551" s="1">
        <f t="shared" ca="1" si="78"/>
        <v>0.28266980530160013</v>
      </c>
      <c r="C551" s="1">
        <f t="shared" ca="1" si="78"/>
        <v>0.44013217986601783</v>
      </c>
      <c r="D551" s="1">
        <f t="shared" ca="1" si="78"/>
        <v>0.51688874712698307</v>
      </c>
      <c r="E551" s="1">
        <f t="shared" ca="1" si="79"/>
        <v>0.45161973277635858</v>
      </c>
      <c r="F551" s="1">
        <f t="shared" ca="1" si="79"/>
        <v>0.7564200235173959</v>
      </c>
      <c r="G551" s="1">
        <f t="shared" ca="1" si="79"/>
        <v>6.3161605024044776E-2</v>
      </c>
      <c r="H551" s="1">
        <f t="shared" ca="1" si="76"/>
        <v>0.90122061103362483</v>
      </c>
      <c r="I551" s="1">
        <f t="shared" ca="1" si="76"/>
        <v>0.68769250840140861</v>
      </c>
      <c r="J551" s="1">
        <f t="shared" ca="1" si="76"/>
        <v>0.71426417152677657</v>
      </c>
      <c r="K551" s="4">
        <f t="shared" ca="1" si="83"/>
        <v>0.51420007559661784</v>
      </c>
      <c r="U551" s="1">
        <f t="shared" ca="1" si="82"/>
        <v>2</v>
      </c>
      <c r="V551" s="1">
        <f t="shared" ca="1" si="82"/>
        <v>1</v>
      </c>
      <c r="W551" s="1">
        <f t="shared" ca="1" si="82"/>
        <v>5</v>
      </c>
      <c r="X551" s="1">
        <f t="shared" ca="1" si="77"/>
        <v>1</v>
      </c>
      <c r="Y551" s="1">
        <f t="shared" ca="1" si="80"/>
        <v>0.4</v>
      </c>
      <c r="Z551" s="1">
        <f t="shared" ca="1" si="81"/>
        <v>0.48</v>
      </c>
    </row>
    <row r="552" spans="1:26" x14ac:dyDescent="0.25">
      <c r="A552" s="1">
        <f t="shared" ca="1" si="78"/>
        <v>0.14104942742358684</v>
      </c>
      <c r="B552" s="1">
        <f t="shared" ca="1" si="78"/>
        <v>3.398052960811293E-2</v>
      </c>
      <c r="C552" s="1">
        <f t="shared" ca="1" si="78"/>
        <v>0.93438960317914421</v>
      </c>
      <c r="D552" s="1">
        <f t="shared" ca="1" si="78"/>
        <v>0.24874017011629523</v>
      </c>
      <c r="E552" s="1">
        <f t="shared" ca="1" si="79"/>
        <v>0.67513823482177515</v>
      </c>
      <c r="F552" s="1">
        <f t="shared" ca="1" si="79"/>
        <v>0.63654916043748977</v>
      </c>
      <c r="G552" s="1">
        <f t="shared" ca="1" si="79"/>
        <v>0.95379756385612513</v>
      </c>
      <c r="H552" s="1">
        <f t="shared" ca="1" si="76"/>
        <v>0.72592399304638766</v>
      </c>
      <c r="I552" s="1">
        <f t="shared" ca="1" si="76"/>
        <v>0.17304021743335396</v>
      </c>
      <c r="J552" s="1">
        <f t="shared" ca="1" si="76"/>
        <v>0.18132232453527319</v>
      </c>
      <c r="K552" s="4">
        <f t="shared" ca="1" si="83"/>
        <v>0.47039312244575437</v>
      </c>
      <c r="U552" s="1">
        <f t="shared" ca="1" si="82"/>
        <v>2</v>
      </c>
      <c r="V552" s="1">
        <f t="shared" ca="1" si="82"/>
        <v>4</v>
      </c>
      <c r="W552" s="1">
        <f t="shared" ca="1" si="82"/>
        <v>1</v>
      </c>
      <c r="X552" s="1">
        <f t="shared" ca="1" si="77"/>
        <v>1</v>
      </c>
      <c r="Y552" s="1">
        <f t="shared" ca="1" si="80"/>
        <v>0.36</v>
      </c>
      <c r="Z552" s="1">
        <f t="shared" ca="1" si="81"/>
        <v>0.49</v>
      </c>
    </row>
    <row r="553" spans="1:26" x14ac:dyDescent="0.25">
      <c r="A553" s="1">
        <f t="shared" ca="1" si="78"/>
        <v>0.31498259948213625</v>
      </c>
      <c r="B553" s="1">
        <f t="shared" ca="1" si="78"/>
        <v>0.45704324862805834</v>
      </c>
      <c r="C553" s="1">
        <f t="shared" ca="1" si="78"/>
        <v>0.97372951172657196</v>
      </c>
      <c r="D553" s="1">
        <f t="shared" ca="1" si="78"/>
        <v>0.58990398782075937</v>
      </c>
      <c r="E553" s="1">
        <f t="shared" ca="1" si="79"/>
        <v>0.87695502874056674</v>
      </c>
      <c r="F553" s="1">
        <f t="shared" ca="1" si="79"/>
        <v>0.1349146206260784</v>
      </c>
      <c r="G553" s="1">
        <f t="shared" ca="1" si="79"/>
        <v>0.12259532614863511</v>
      </c>
      <c r="H553" s="1">
        <f t="shared" ca="1" si="76"/>
        <v>0.73909257636210168</v>
      </c>
      <c r="I553" s="1">
        <f t="shared" ca="1" si="76"/>
        <v>8.2414102272761469E-2</v>
      </c>
      <c r="J553" s="1">
        <f t="shared" ca="1" si="76"/>
        <v>0.17246285963153474</v>
      </c>
      <c r="K553" s="4">
        <f t="shared" ca="1" si="83"/>
        <v>0.44640938614392045</v>
      </c>
      <c r="U553" s="1">
        <f t="shared" ca="1" si="82"/>
        <v>5</v>
      </c>
      <c r="V553" s="1">
        <f t="shared" ca="1" si="82"/>
        <v>5</v>
      </c>
      <c r="W553" s="1">
        <f t="shared" ca="1" si="82"/>
        <v>6</v>
      </c>
      <c r="X553" s="1">
        <f t="shared" ca="1" si="77"/>
        <v>0</v>
      </c>
      <c r="Y553" s="1">
        <f t="shared" ca="1" si="80"/>
        <v>0.36</v>
      </c>
      <c r="Z553" s="1">
        <f t="shared" ca="1" si="81"/>
        <v>0.49</v>
      </c>
    </row>
    <row r="554" spans="1:26" x14ac:dyDescent="0.25">
      <c r="A554" s="1">
        <f t="shared" ca="1" si="78"/>
        <v>0.42663656684505691</v>
      </c>
      <c r="B554" s="1">
        <f t="shared" ca="1" si="78"/>
        <v>1.0885860956383886E-2</v>
      </c>
      <c r="C554" s="1">
        <f t="shared" ca="1" si="78"/>
        <v>0.83201531247651528</v>
      </c>
      <c r="D554" s="1">
        <f t="shared" ca="1" si="78"/>
        <v>0.91439430208135886</v>
      </c>
      <c r="E554" s="1">
        <f t="shared" ca="1" si="79"/>
        <v>0.17734263783953186</v>
      </c>
      <c r="F554" s="1">
        <f t="shared" ca="1" si="79"/>
        <v>0.25273052773013049</v>
      </c>
      <c r="G554" s="1">
        <f t="shared" ca="1" si="79"/>
        <v>0.37166375272685692</v>
      </c>
      <c r="H554" s="1">
        <f t="shared" ca="1" si="76"/>
        <v>0.20804879593639858</v>
      </c>
      <c r="I554" s="1">
        <f t="shared" ca="1" si="76"/>
        <v>0.22402759162121266</v>
      </c>
      <c r="J554" s="1">
        <f t="shared" ca="1" si="76"/>
        <v>0.85418304705041603</v>
      </c>
      <c r="K554" s="4">
        <f t="shared" ca="1" si="83"/>
        <v>0.42719283952638609</v>
      </c>
      <c r="U554" s="1">
        <f t="shared" ca="1" si="82"/>
        <v>4</v>
      </c>
      <c r="V554" s="1">
        <f t="shared" ca="1" si="82"/>
        <v>4</v>
      </c>
      <c r="W554" s="1">
        <f t="shared" ca="1" si="82"/>
        <v>2</v>
      </c>
      <c r="X554" s="1">
        <f t="shared" ca="1" si="77"/>
        <v>1</v>
      </c>
      <c r="Y554" s="1">
        <f t="shared" ca="1" si="80"/>
        <v>0.36</v>
      </c>
      <c r="Z554" s="1">
        <f t="shared" ca="1" si="81"/>
        <v>0.49</v>
      </c>
    </row>
    <row r="555" spans="1:26" x14ac:dyDescent="0.25">
      <c r="A555" s="1">
        <f t="shared" ca="1" si="78"/>
        <v>0.70156190827357423</v>
      </c>
      <c r="B555" s="1">
        <f t="shared" ca="1" si="78"/>
        <v>0.89245810003063974</v>
      </c>
      <c r="C555" s="1">
        <f t="shared" ca="1" si="78"/>
        <v>0.1571480703144581</v>
      </c>
      <c r="D555" s="1">
        <f t="shared" ca="1" si="78"/>
        <v>0.64037019775866222</v>
      </c>
      <c r="E555" s="1">
        <f t="shared" ca="1" si="79"/>
        <v>0.87815375116096972</v>
      </c>
      <c r="F555" s="1">
        <f t="shared" ca="1" si="79"/>
        <v>0.17183509244978468</v>
      </c>
      <c r="G555" s="1">
        <f t="shared" ca="1" si="79"/>
        <v>0.17447200225869919</v>
      </c>
      <c r="H555" s="1">
        <f t="shared" ca="1" si="76"/>
        <v>0.68143455417115273</v>
      </c>
      <c r="I555" s="1">
        <f t="shared" ca="1" si="76"/>
        <v>0.31597040317421643</v>
      </c>
      <c r="J555" s="1">
        <f t="shared" ca="1" si="76"/>
        <v>0.31955331455565983</v>
      </c>
      <c r="K555" s="4">
        <f t="shared" ca="1" si="83"/>
        <v>0.49329573941478166</v>
      </c>
      <c r="U555" s="1">
        <f t="shared" ca="1" si="82"/>
        <v>6</v>
      </c>
      <c r="V555" s="1">
        <f t="shared" ca="1" si="82"/>
        <v>4</v>
      </c>
      <c r="W555" s="1">
        <f t="shared" ca="1" si="82"/>
        <v>3</v>
      </c>
      <c r="X555" s="1">
        <f t="shared" ca="1" si="77"/>
        <v>0</v>
      </c>
      <c r="Y555" s="1">
        <f t="shared" ca="1" si="80"/>
        <v>0.36</v>
      </c>
      <c r="Z555" s="1">
        <f t="shared" ca="1" si="81"/>
        <v>0.48</v>
      </c>
    </row>
    <row r="556" spans="1:26" x14ac:dyDescent="0.25">
      <c r="A556" s="1">
        <f t="shared" ca="1" si="78"/>
        <v>0.50468981361469822</v>
      </c>
      <c r="B556" s="1">
        <f t="shared" ca="1" si="78"/>
        <v>5.6385592434408105E-2</v>
      </c>
      <c r="C556" s="1">
        <f t="shared" ca="1" si="78"/>
        <v>0.65321379277828762</v>
      </c>
      <c r="D556" s="1">
        <f t="shared" ca="1" si="78"/>
        <v>0.79314595046043401</v>
      </c>
      <c r="E556" s="1">
        <f t="shared" ca="1" si="79"/>
        <v>0.66932562500468984</v>
      </c>
      <c r="F556" s="1">
        <f t="shared" ca="1" si="79"/>
        <v>0.48302617750917187</v>
      </c>
      <c r="G556" s="1">
        <f t="shared" ca="1" si="79"/>
        <v>0.82327564005399345</v>
      </c>
      <c r="H556" s="1">
        <f t="shared" ca="1" si="76"/>
        <v>0.12076112902598757</v>
      </c>
      <c r="I556" s="1">
        <f t="shared" ca="1" si="76"/>
        <v>0.52949099463378335</v>
      </c>
      <c r="J556" s="1">
        <f t="shared" ca="1" si="76"/>
        <v>0.36767527919559739</v>
      </c>
      <c r="K556" s="4">
        <f t="shared" ca="1" si="83"/>
        <v>0.50009899947110514</v>
      </c>
      <c r="U556" s="1">
        <f t="shared" ca="1" si="82"/>
        <v>1</v>
      </c>
      <c r="V556" s="1">
        <f t="shared" ca="1" si="82"/>
        <v>3</v>
      </c>
      <c r="W556" s="1">
        <f t="shared" ca="1" si="82"/>
        <v>3</v>
      </c>
      <c r="X556" s="1">
        <f t="shared" ca="1" si="77"/>
        <v>0</v>
      </c>
      <c r="Y556" s="1">
        <f t="shared" ca="1" si="80"/>
        <v>0.36</v>
      </c>
      <c r="Z556" s="1">
        <f t="shared" ca="1" si="81"/>
        <v>0.48</v>
      </c>
    </row>
    <row r="557" spans="1:26" x14ac:dyDescent="0.25">
      <c r="A557" s="1">
        <f t="shared" ca="1" si="78"/>
        <v>2.205633549485897E-2</v>
      </c>
      <c r="B557" s="1">
        <f t="shared" ca="1" si="78"/>
        <v>0.96611487017764097</v>
      </c>
      <c r="C557" s="1">
        <f t="shared" ca="1" si="78"/>
        <v>0.33491473602052457</v>
      </c>
      <c r="D557" s="1">
        <f t="shared" ca="1" si="78"/>
        <v>0.11497593836002029</v>
      </c>
      <c r="E557" s="1">
        <f t="shared" ca="1" si="79"/>
        <v>7.1467396360765933E-2</v>
      </c>
      <c r="F557" s="1">
        <f t="shared" ca="1" si="79"/>
        <v>5.5993811327072707E-2</v>
      </c>
      <c r="G557" s="1">
        <f t="shared" ca="1" si="79"/>
        <v>0.19680987223272062</v>
      </c>
      <c r="H557" s="1">
        <f t="shared" ca="1" si="76"/>
        <v>0.37277305371080582</v>
      </c>
      <c r="I557" s="1">
        <f t="shared" ca="1" si="76"/>
        <v>9.8011559872034359E-2</v>
      </c>
      <c r="J557" s="1">
        <f t="shared" ca="1" si="76"/>
        <v>0.19802946558655588</v>
      </c>
      <c r="K557" s="4">
        <f t="shared" ca="1" si="83"/>
        <v>0.2431147039143001</v>
      </c>
      <c r="U557" s="1">
        <f t="shared" ca="1" si="82"/>
        <v>6</v>
      </c>
      <c r="V557" s="1">
        <f t="shared" ca="1" si="82"/>
        <v>1</v>
      </c>
      <c r="W557" s="1">
        <f t="shared" ca="1" si="82"/>
        <v>4</v>
      </c>
      <c r="X557" s="1">
        <f t="shared" ca="1" si="77"/>
        <v>0</v>
      </c>
      <c r="Y557" s="1">
        <f t="shared" ca="1" si="80"/>
        <v>0.36</v>
      </c>
      <c r="Z557" s="1">
        <f t="shared" ca="1" si="81"/>
        <v>0.49</v>
      </c>
    </row>
    <row r="558" spans="1:26" x14ac:dyDescent="0.25">
      <c r="A558" s="1">
        <f t="shared" ca="1" si="78"/>
        <v>0.71143374551387806</v>
      </c>
      <c r="B558" s="1">
        <f t="shared" ca="1" si="78"/>
        <v>0.54756666747084526</v>
      </c>
      <c r="C558" s="1">
        <f t="shared" ca="1" si="78"/>
        <v>0.15371989761536065</v>
      </c>
      <c r="D558" s="1">
        <f t="shared" ca="1" si="78"/>
        <v>0.9162397872992375</v>
      </c>
      <c r="E558" s="1">
        <f t="shared" ca="1" si="79"/>
        <v>0.96626596022227029</v>
      </c>
      <c r="F558" s="1">
        <f t="shared" ca="1" si="79"/>
        <v>0.15197412581651859</v>
      </c>
      <c r="G558" s="1">
        <f t="shared" ca="1" si="79"/>
        <v>0.89852681631407827</v>
      </c>
      <c r="H558" s="1">
        <f t="shared" ca="1" si="76"/>
        <v>0.15511982380347511</v>
      </c>
      <c r="I558" s="1">
        <f t="shared" ca="1" si="76"/>
        <v>0.67426822775462125</v>
      </c>
      <c r="J558" s="1">
        <f t="shared" ca="1" si="76"/>
        <v>0.90970365823997668</v>
      </c>
      <c r="K558" s="4">
        <f t="shared" ca="1" si="83"/>
        <v>0.60848187100502615</v>
      </c>
      <c r="U558" s="1">
        <f t="shared" ca="1" si="82"/>
        <v>4</v>
      </c>
      <c r="V558" s="1">
        <f t="shared" ca="1" si="82"/>
        <v>2</v>
      </c>
      <c r="W558" s="1">
        <f t="shared" ca="1" si="82"/>
        <v>1</v>
      </c>
      <c r="X558" s="1">
        <f t="shared" ca="1" si="77"/>
        <v>1</v>
      </c>
      <c r="Y558" s="1">
        <f t="shared" ca="1" si="80"/>
        <v>0.36</v>
      </c>
      <c r="Z558" s="1">
        <f t="shared" ca="1" si="81"/>
        <v>0.49</v>
      </c>
    </row>
    <row r="559" spans="1:26" x14ac:dyDescent="0.25">
      <c r="A559" s="1">
        <f t="shared" ca="1" si="78"/>
        <v>0.44856091546826549</v>
      </c>
      <c r="B559" s="1">
        <f t="shared" ca="1" si="78"/>
        <v>9.7456221156881129E-2</v>
      </c>
      <c r="C559" s="1">
        <f t="shared" ca="1" si="78"/>
        <v>0.63234384479766281</v>
      </c>
      <c r="D559" s="1">
        <f t="shared" ca="1" si="78"/>
        <v>0.34447264977245395</v>
      </c>
      <c r="E559" s="1">
        <f t="shared" ca="1" si="79"/>
        <v>0.48621242748452964</v>
      </c>
      <c r="F559" s="1">
        <f t="shared" ca="1" si="79"/>
        <v>0.42916132206091961</v>
      </c>
      <c r="G559" s="1">
        <f t="shared" ca="1" si="79"/>
        <v>0.54563096564149927</v>
      </c>
      <c r="H559" s="1">
        <f t="shared" ca="1" si="76"/>
        <v>0.89318365534183763</v>
      </c>
      <c r="I559" s="1">
        <f t="shared" ca="1" si="76"/>
        <v>0.45661393716745935</v>
      </c>
      <c r="J559" s="1">
        <f t="shared" ca="1" si="76"/>
        <v>0.14796654186611879</v>
      </c>
      <c r="K559" s="4">
        <f t="shared" ca="1" si="83"/>
        <v>0.44816024807576282</v>
      </c>
      <c r="U559" s="1">
        <f t="shared" ca="1" si="82"/>
        <v>1</v>
      </c>
      <c r="V559" s="1">
        <f t="shared" ca="1" si="82"/>
        <v>1</v>
      </c>
      <c r="W559" s="1">
        <f t="shared" ca="1" si="82"/>
        <v>3</v>
      </c>
      <c r="X559" s="1">
        <f t="shared" ca="1" si="77"/>
        <v>0</v>
      </c>
      <c r="Y559" s="1">
        <f t="shared" ca="1" si="80"/>
        <v>0.32</v>
      </c>
      <c r="Z559" s="1">
        <f t="shared" ca="1" si="81"/>
        <v>0.48</v>
      </c>
    </row>
    <row r="560" spans="1:26" x14ac:dyDescent="0.25">
      <c r="A560" s="1">
        <f t="shared" ca="1" si="78"/>
        <v>0.64840679173864235</v>
      </c>
      <c r="B560" s="1">
        <f t="shared" ca="1" si="78"/>
        <v>0.321844217518654</v>
      </c>
      <c r="C560" s="1">
        <f t="shared" ca="1" si="78"/>
        <v>0.83930821867358585</v>
      </c>
      <c r="D560" s="1">
        <f t="shared" ca="1" si="78"/>
        <v>0.54733355652513216</v>
      </c>
      <c r="E560" s="1">
        <f t="shared" ca="1" si="79"/>
        <v>0.95557087253844886</v>
      </c>
      <c r="F560" s="1">
        <f t="shared" ca="1" si="79"/>
        <v>0.88736478652549944</v>
      </c>
      <c r="G560" s="1">
        <f t="shared" ca="1" si="79"/>
        <v>0.414373910471865</v>
      </c>
      <c r="H560" s="1">
        <f t="shared" ca="1" si="76"/>
        <v>0.56749612436167951</v>
      </c>
      <c r="I560" s="1">
        <f t="shared" ca="1" si="76"/>
        <v>0.58308525302271752</v>
      </c>
      <c r="J560" s="1">
        <f t="shared" ca="1" si="76"/>
        <v>0.55768786953640659</v>
      </c>
      <c r="K560" s="4">
        <f t="shared" ca="1" si="83"/>
        <v>0.63224716009126314</v>
      </c>
      <c r="U560" s="1">
        <f t="shared" ca="1" si="82"/>
        <v>6</v>
      </c>
      <c r="V560" s="1">
        <f t="shared" ca="1" si="82"/>
        <v>5</v>
      </c>
      <c r="W560" s="1">
        <f t="shared" ca="1" si="82"/>
        <v>3</v>
      </c>
      <c r="X560" s="1">
        <f t="shared" ca="1" si="77"/>
        <v>0</v>
      </c>
      <c r="Y560" s="1">
        <f t="shared" ca="1" si="80"/>
        <v>0.4</v>
      </c>
      <c r="Z560" s="1">
        <f t="shared" ca="1" si="81"/>
        <v>0.48</v>
      </c>
    </row>
    <row r="561" spans="1:26" x14ac:dyDescent="0.25">
      <c r="A561" s="1">
        <f t="shared" ca="1" si="78"/>
        <v>0.87596860678579447</v>
      </c>
      <c r="B561" s="1">
        <f t="shared" ca="1" si="78"/>
        <v>0.52184234430089371</v>
      </c>
      <c r="C561" s="1">
        <f t="shared" ca="1" si="78"/>
        <v>1.408553576610061E-2</v>
      </c>
      <c r="D561" s="1">
        <f t="shared" ca="1" si="78"/>
        <v>0.65341406417152847</v>
      </c>
      <c r="E561" s="1">
        <f t="shared" ca="1" si="79"/>
        <v>0.23383136127198922</v>
      </c>
      <c r="F561" s="1">
        <f t="shared" ca="1" si="79"/>
        <v>0.25595579966675186</v>
      </c>
      <c r="G561" s="1">
        <f t="shared" ca="1" si="79"/>
        <v>0.69685503037259622</v>
      </c>
      <c r="H561" s="1">
        <f t="shared" ca="1" si="76"/>
        <v>0.3335192572125516</v>
      </c>
      <c r="I561" s="1">
        <f t="shared" ca="1" si="76"/>
        <v>0.52979753240128657</v>
      </c>
      <c r="J561" s="1">
        <f t="shared" ca="1" si="76"/>
        <v>0.18414404423527619</v>
      </c>
      <c r="K561" s="4">
        <f t="shared" ca="1" si="83"/>
        <v>0.42994135761847685</v>
      </c>
      <c r="U561" s="1">
        <f t="shared" ca="1" si="82"/>
        <v>5</v>
      </c>
      <c r="V561" s="1">
        <f t="shared" ca="1" si="82"/>
        <v>3</v>
      </c>
      <c r="W561" s="1">
        <f t="shared" ca="1" si="82"/>
        <v>4</v>
      </c>
      <c r="X561" s="1">
        <f t="shared" ca="1" si="77"/>
        <v>0</v>
      </c>
      <c r="Y561" s="1">
        <f t="shared" ca="1" si="80"/>
        <v>0.44</v>
      </c>
      <c r="Z561" s="1">
        <f t="shared" ca="1" si="81"/>
        <v>0.49</v>
      </c>
    </row>
    <row r="562" spans="1:26" x14ac:dyDescent="0.25">
      <c r="A562" s="1">
        <f t="shared" ca="1" si="78"/>
        <v>0.66409763227376639</v>
      </c>
      <c r="B562" s="1">
        <f t="shared" ca="1" si="78"/>
        <v>0.1029136898372256</v>
      </c>
      <c r="C562" s="1">
        <f t="shared" ca="1" si="78"/>
        <v>0.55922258478451958</v>
      </c>
      <c r="D562" s="1">
        <f t="shared" ca="1" si="78"/>
        <v>0.90430245372167339</v>
      </c>
      <c r="E562" s="1">
        <f t="shared" ca="1" si="79"/>
        <v>0.71094007453860242</v>
      </c>
      <c r="F562" s="1">
        <f t="shared" ca="1" si="79"/>
        <v>0.99735628754045935</v>
      </c>
      <c r="G562" s="1">
        <f t="shared" ca="1" si="79"/>
        <v>0.87856728138428841</v>
      </c>
      <c r="H562" s="1">
        <f t="shared" ca="1" si="76"/>
        <v>0.24473371215420714</v>
      </c>
      <c r="I562" s="1">
        <f t="shared" ca="1" si="76"/>
        <v>0.93946056828831115</v>
      </c>
      <c r="J562" s="1">
        <f t="shared" ca="1" si="76"/>
        <v>0.97883757833852048</v>
      </c>
      <c r="K562" s="4">
        <f t="shared" ca="1" si="83"/>
        <v>0.69804318628615736</v>
      </c>
      <c r="U562" s="1">
        <f t="shared" ca="1" si="82"/>
        <v>2</v>
      </c>
      <c r="V562" s="1">
        <f t="shared" ca="1" si="82"/>
        <v>5</v>
      </c>
      <c r="W562" s="1">
        <f t="shared" ca="1" si="82"/>
        <v>6</v>
      </c>
      <c r="X562" s="1">
        <f t="shared" ca="1" si="77"/>
        <v>1</v>
      </c>
      <c r="Y562" s="1">
        <f t="shared" ca="1" si="80"/>
        <v>0.44</v>
      </c>
      <c r="Z562" s="1">
        <f t="shared" ca="1" si="81"/>
        <v>0.49</v>
      </c>
    </row>
    <row r="563" spans="1:26" x14ac:dyDescent="0.25">
      <c r="A563" s="1">
        <f t="shared" ca="1" si="78"/>
        <v>0.7666184838860437</v>
      </c>
      <c r="B563" s="1">
        <f t="shared" ca="1" si="78"/>
        <v>0.22653148274995827</v>
      </c>
      <c r="C563" s="1">
        <f t="shared" ca="1" si="78"/>
        <v>0.96980651770033111</v>
      </c>
      <c r="D563" s="1">
        <f t="shared" ca="1" si="78"/>
        <v>0.44027664474097594</v>
      </c>
      <c r="E563" s="1">
        <f t="shared" ca="1" si="79"/>
        <v>0.13554805634120548</v>
      </c>
      <c r="F563" s="1">
        <f t="shared" ca="1" si="79"/>
        <v>0.37238104853653053</v>
      </c>
      <c r="G563" s="1">
        <f t="shared" ca="1" si="79"/>
        <v>0.25735783507212118</v>
      </c>
      <c r="H563" s="1">
        <f t="shared" ca="1" si="76"/>
        <v>0.44276038292702613</v>
      </c>
      <c r="I563" s="1">
        <f t="shared" ca="1" si="76"/>
        <v>0.17511038174624716</v>
      </c>
      <c r="J563" s="1">
        <f t="shared" ca="1" si="76"/>
        <v>0.67633645568657075</v>
      </c>
      <c r="K563" s="4">
        <f t="shared" ca="1" si="83"/>
        <v>0.44627272893870096</v>
      </c>
      <c r="U563" s="1">
        <f t="shared" ca="1" si="82"/>
        <v>1</v>
      </c>
      <c r="V563" s="1">
        <f t="shared" ca="1" si="82"/>
        <v>6</v>
      </c>
      <c r="W563" s="1">
        <f t="shared" ca="1" si="82"/>
        <v>1</v>
      </c>
      <c r="X563" s="1">
        <f t="shared" ca="1" si="77"/>
        <v>0</v>
      </c>
      <c r="Y563" s="1">
        <f t="shared" ca="1" si="80"/>
        <v>0.4</v>
      </c>
      <c r="Z563" s="1">
        <f t="shared" ca="1" si="81"/>
        <v>0.48</v>
      </c>
    </row>
    <row r="564" spans="1:26" x14ac:dyDescent="0.25">
      <c r="A564" s="1">
        <f t="shared" ca="1" si="78"/>
        <v>0.95980697188639563</v>
      </c>
      <c r="B564" s="1">
        <f t="shared" ca="1" si="78"/>
        <v>4.3957548480060948E-2</v>
      </c>
      <c r="C564" s="1">
        <f t="shared" ca="1" si="78"/>
        <v>0.64434353419898061</v>
      </c>
      <c r="D564" s="1">
        <f t="shared" ca="1" si="78"/>
        <v>0.16106064849486113</v>
      </c>
      <c r="E564" s="1">
        <f t="shared" ca="1" si="79"/>
        <v>0.25154939266266763</v>
      </c>
      <c r="F564" s="1">
        <f t="shared" ca="1" si="79"/>
        <v>0.96478347976911916</v>
      </c>
      <c r="G564" s="1">
        <f t="shared" ca="1" si="79"/>
        <v>0.69695201291087205</v>
      </c>
      <c r="H564" s="1">
        <f t="shared" ca="1" si="76"/>
        <v>0.50228617068595682</v>
      </c>
      <c r="I564" s="1">
        <f t="shared" ca="1" si="76"/>
        <v>0.83688045468684313</v>
      </c>
      <c r="J564" s="1">
        <f t="shared" ca="1" si="76"/>
        <v>0.18422685432036467</v>
      </c>
      <c r="K564" s="4">
        <f t="shared" ca="1" si="83"/>
        <v>0.52458470680961222</v>
      </c>
      <c r="U564" s="1">
        <f t="shared" ca="1" si="82"/>
        <v>3</v>
      </c>
      <c r="V564" s="1">
        <f t="shared" ca="1" si="82"/>
        <v>3</v>
      </c>
      <c r="W564" s="1">
        <f t="shared" ca="1" si="82"/>
        <v>1</v>
      </c>
      <c r="X564" s="1">
        <f t="shared" ca="1" si="77"/>
        <v>0</v>
      </c>
      <c r="Y564" s="1">
        <f t="shared" ca="1" si="80"/>
        <v>0.4</v>
      </c>
      <c r="Z564" s="1">
        <f t="shared" ca="1" si="81"/>
        <v>0.48</v>
      </c>
    </row>
    <row r="565" spans="1:26" x14ac:dyDescent="0.25">
      <c r="A565" s="1">
        <f t="shared" ca="1" si="78"/>
        <v>0.78803358307513194</v>
      </c>
      <c r="B565" s="1">
        <f t="shared" ca="1" si="78"/>
        <v>0.39057636211089253</v>
      </c>
      <c r="C565" s="1">
        <f t="shared" ca="1" si="78"/>
        <v>0.52996217335530094</v>
      </c>
      <c r="D565" s="1">
        <f t="shared" ca="1" si="78"/>
        <v>0.35669543313252672</v>
      </c>
      <c r="E565" s="1">
        <f t="shared" ca="1" si="79"/>
        <v>0.75606298686016282</v>
      </c>
      <c r="F565" s="1">
        <f t="shared" ca="1" si="79"/>
        <v>0.90259798118887502</v>
      </c>
      <c r="G565" s="1">
        <f t="shared" ca="1" si="79"/>
        <v>0.32805067889637396</v>
      </c>
      <c r="H565" s="1">
        <f t="shared" ca="1" si="76"/>
        <v>0.49659648435684245</v>
      </c>
      <c r="I565" s="1">
        <f t="shared" ca="1" si="76"/>
        <v>0.44203408151679724</v>
      </c>
      <c r="J565" s="1">
        <f t="shared" ca="1" si="76"/>
        <v>0.93112105547587942</v>
      </c>
      <c r="K565" s="4">
        <f t="shared" ca="1" si="83"/>
        <v>0.59217308199687835</v>
      </c>
      <c r="U565" s="1">
        <f t="shared" ca="1" si="82"/>
        <v>4</v>
      </c>
      <c r="V565" s="1">
        <f t="shared" ca="1" si="82"/>
        <v>6</v>
      </c>
      <c r="W565" s="1">
        <f t="shared" ca="1" si="82"/>
        <v>4</v>
      </c>
      <c r="X565" s="1">
        <f t="shared" ca="1" si="77"/>
        <v>0</v>
      </c>
      <c r="Y565" s="1">
        <f t="shared" ca="1" si="80"/>
        <v>0.4</v>
      </c>
      <c r="Z565" s="1">
        <f t="shared" ca="1" si="81"/>
        <v>0.5</v>
      </c>
    </row>
    <row r="566" spans="1:26" x14ac:dyDescent="0.25">
      <c r="A566" s="1">
        <f t="shared" ca="1" si="78"/>
        <v>0.44477413553051937</v>
      </c>
      <c r="B566" s="1">
        <f t="shared" ca="1" si="78"/>
        <v>0.40247856279800687</v>
      </c>
      <c r="C566" s="1">
        <f t="shared" ca="1" si="78"/>
        <v>0.37891347718910706</v>
      </c>
      <c r="D566" s="1">
        <f t="shared" ca="1" si="78"/>
        <v>0.34182402716499438</v>
      </c>
      <c r="E566" s="1">
        <f t="shared" ca="1" si="79"/>
        <v>0.62313344183962316</v>
      </c>
      <c r="F566" s="1">
        <f t="shared" ca="1" si="79"/>
        <v>0.5272836227802159</v>
      </c>
      <c r="G566" s="1">
        <f t="shared" ca="1" si="79"/>
        <v>7.8442477249738296E-3</v>
      </c>
      <c r="H566" s="1">
        <f t="shared" ca="1" si="76"/>
        <v>3.1475603760767412E-2</v>
      </c>
      <c r="I566" s="1">
        <f t="shared" ca="1" si="76"/>
        <v>0.98993422168204315</v>
      </c>
      <c r="J566" s="1">
        <f t="shared" ca="1" si="76"/>
        <v>0.46257449114248883</v>
      </c>
      <c r="K566" s="4">
        <f t="shared" ca="1" si="83"/>
        <v>0.42102358316127403</v>
      </c>
      <c r="U566" s="1">
        <f t="shared" ca="1" si="82"/>
        <v>4</v>
      </c>
      <c r="V566" s="1">
        <f t="shared" ca="1" si="82"/>
        <v>5</v>
      </c>
      <c r="W566" s="1">
        <f t="shared" ca="1" si="82"/>
        <v>1</v>
      </c>
      <c r="X566" s="1">
        <f t="shared" ca="1" si="77"/>
        <v>0</v>
      </c>
      <c r="Y566" s="1">
        <f t="shared" ca="1" si="80"/>
        <v>0.4</v>
      </c>
      <c r="Z566" s="1">
        <f t="shared" ca="1" si="81"/>
        <v>0.5</v>
      </c>
    </row>
    <row r="567" spans="1:26" x14ac:dyDescent="0.25">
      <c r="A567" s="1">
        <f t="shared" ca="1" si="78"/>
        <v>0.73631283701048988</v>
      </c>
      <c r="B567" s="1">
        <f t="shared" ca="1" si="78"/>
        <v>0.39769021431526785</v>
      </c>
      <c r="C567" s="1">
        <f t="shared" ca="1" si="78"/>
        <v>0.46616129019895047</v>
      </c>
      <c r="D567" s="1">
        <f t="shared" ca="1" si="78"/>
        <v>0.16046568111499215</v>
      </c>
      <c r="E567" s="1">
        <f t="shared" ca="1" si="79"/>
        <v>0.18168322853532037</v>
      </c>
      <c r="F567" s="1">
        <f t="shared" ca="1" si="79"/>
        <v>0.24192589598872805</v>
      </c>
      <c r="G567" s="1">
        <f t="shared" ca="1" si="79"/>
        <v>0.91862972097020856</v>
      </c>
      <c r="H567" s="1">
        <f t="shared" ca="1" si="76"/>
        <v>0.97317078975880333</v>
      </c>
      <c r="I567" s="1">
        <f t="shared" ca="1" si="76"/>
        <v>0.85007905610093037</v>
      </c>
      <c r="J567" s="1">
        <f t="shared" ca="1" si="76"/>
        <v>0.20847336065756261</v>
      </c>
      <c r="K567" s="4">
        <f t="shared" ca="1" si="83"/>
        <v>0.51345920746512541</v>
      </c>
      <c r="U567" s="1">
        <f t="shared" ca="1" si="82"/>
        <v>3</v>
      </c>
      <c r="V567" s="1">
        <f t="shared" ca="1" si="82"/>
        <v>3</v>
      </c>
      <c r="W567" s="1">
        <f t="shared" ca="1" si="82"/>
        <v>5</v>
      </c>
      <c r="X567" s="1">
        <f t="shared" ca="1" si="77"/>
        <v>0</v>
      </c>
      <c r="Y567" s="1">
        <f t="shared" ca="1" si="80"/>
        <v>0.4</v>
      </c>
      <c r="Z567" s="1">
        <f t="shared" ca="1" si="81"/>
        <v>0.5</v>
      </c>
    </row>
    <row r="568" spans="1:26" x14ac:dyDescent="0.25">
      <c r="A568" s="1">
        <f t="shared" ca="1" si="78"/>
        <v>0.20519910852856882</v>
      </c>
      <c r="B568" s="1">
        <f t="shared" ca="1" si="78"/>
        <v>0.13031793417145399</v>
      </c>
      <c r="C568" s="1">
        <f t="shared" ca="1" si="78"/>
        <v>0.68542317190259061</v>
      </c>
      <c r="D568" s="1">
        <f t="shared" ca="1" si="78"/>
        <v>0.65753313297401261</v>
      </c>
      <c r="E568" s="1">
        <f t="shared" ca="1" si="79"/>
        <v>0.3000074628099475</v>
      </c>
      <c r="F568" s="1">
        <f t="shared" ca="1" si="79"/>
        <v>0.61012046421783594</v>
      </c>
      <c r="G568" s="1">
        <f t="shared" ca="1" si="79"/>
        <v>0.50911898352876639</v>
      </c>
      <c r="H568" s="1">
        <f t="shared" ca="1" si="76"/>
        <v>0.58309537817147816</v>
      </c>
      <c r="I568" s="1">
        <f t="shared" ca="1" si="76"/>
        <v>0.15611898780537847</v>
      </c>
      <c r="J568" s="1">
        <f t="shared" ca="1" si="76"/>
        <v>0.91036952333939603</v>
      </c>
      <c r="K568" s="4">
        <f t="shared" ca="1" si="83"/>
        <v>0.47473041474494282</v>
      </c>
      <c r="U568" s="1">
        <f t="shared" ca="1" si="82"/>
        <v>4</v>
      </c>
      <c r="V568" s="1">
        <f t="shared" ca="1" si="82"/>
        <v>2</v>
      </c>
      <c r="W568" s="1">
        <f t="shared" ca="1" si="82"/>
        <v>6</v>
      </c>
      <c r="X568" s="1">
        <f t="shared" ca="1" si="77"/>
        <v>1</v>
      </c>
      <c r="Y568" s="1">
        <f t="shared" ca="1" si="80"/>
        <v>0.44</v>
      </c>
      <c r="Z568" s="1">
        <f t="shared" ca="1" si="81"/>
        <v>0.5</v>
      </c>
    </row>
    <row r="569" spans="1:26" x14ac:dyDescent="0.25">
      <c r="A569" s="1">
        <f t="shared" ca="1" si="78"/>
        <v>9.7742920469842454E-2</v>
      </c>
      <c r="B569" s="1">
        <f t="shared" ca="1" si="78"/>
        <v>4.5985090502260073E-2</v>
      </c>
      <c r="C569" s="1">
        <f t="shared" ca="1" si="78"/>
        <v>0.13310788047784849</v>
      </c>
      <c r="D569" s="1">
        <f t="shared" ca="1" si="78"/>
        <v>0.65745053526681907</v>
      </c>
      <c r="E569" s="1">
        <f t="shared" ca="1" si="79"/>
        <v>2.5750453280117824E-2</v>
      </c>
      <c r="F569" s="1">
        <f t="shared" ca="1" si="79"/>
        <v>0.89741457120982804</v>
      </c>
      <c r="G569" s="1">
        <f t="shared" ca="1" si="79"/>
        <v>0.55410068332152507</v>
      </c>
      <c r="H569" s="1">
        <f t="shared" ca="1" si="76"/>
        <v>0.25038601332101063</v>
      </c>
      <c r="I569" s="1">
        <f t="shared" ca="1" si="76"/>
        <v>0.65440838876398932</v>
      </c>
      <c r="J569" s="1">
        <f t="shared" ca="1" si="76"/>
        <v>0.24851137014028379</v>
      </c>
      <c r="K569" s="4">
        <f t="shared" ca="1" si="83"/>
        <v>0.35648579067535252</v>
      </c>
      <c r="U569" s="1">
        <f t="shared" ca="1" si="82"/>
        <v>6</v>
      </c>
      <c r="V569" s="1">
        <f t="shared" ca="1" si="82"/>
        <v>6</v>
      </c>
      <c r="W569" s="1">
        <f t="shared" ca="1" si="82"/>
        <v>5</v>
      </c>
      <c r="X569" s="1">
        <f t="shared" ca="1" si="77"/>
        <v>0</v>
      </c>
      <c r="Y569" s="1">
        <f t="shared" ca="1" si="80"/>
        <v>0.44</v>
      </c>
      <c r="Z569" s="1">
        <f t="shared" ca="1" si="81"/>
        <v>0.5</v>
      </c>
    </row>
    <row r="570" spans="1:26" x14ac:dyDescent="0.25">
      <c r="A570" s="1">
        <f t="shared" ca="1" si="78"/>
        <v>0.58353041004013118</v>
      </c>
      <c r="B570" s="1">
        <f t="shared" ca="1" si="78"/>
        <v>0.50063968688067939</v>
      </c>
      <c r="C570" s="1">
        <f t="shared" ca="1" si="78"/>
        <v>0.70257617063755018</v>
      </c>
      <c r="D570" s="1">
        <f t="shared" ca="1" si="78"/>
        <v>0.24100859952454889</v>
      </c>
      <c r="E570" s="1">
        <f t="shared" ca="1" si="79"/>
        <v>0.74268515458647766</v>
      </c>
      <c r="F570" s="1">
        <f t="shared" ca="1" si="79"/>
        <v>0.39161073626850296</v>
      </c>
      <c r="G570" s="1">
        <f t="shared" ca="1" si="79"/>
        <v>0.52047425036173411</v>
      </c>
      <c r="H570" s="1">
        <f t="shared" ca="1" si="76"/>
        <v>0.11749905698419583</v>
      </c>
      <c r="I570" s="1">
        <f t="shared" ca="1" si="76"/>
        <v>0.80402805589128312</v>
      </c>
      <c r="J570" s="1">
        <f t="shared" ca="1" si="76"/>
        <v>0.75166564919229661</v>
      </c>
      <c r="K570" s="4">
        <f t="shared" ca="1" si="83"/>
        <v>0.53557177703674008</v>
      </c>
      <c r="U570" s="1">
        <f t="shared" ca="1" si="82"/>
        <v>2</v>
      </c>
      <c r="V570" s="1">
        <f t="shared" ca="1" si="82"/>
        <v>2</v>
      </c>
      <c r="W570" s="1">
        <f t="shared" ca="1" si="82"/>
        <v>5</v>
      </c>
      <c r="X570" s="1">
        <f t="shared" ca="1" si="77"/>
        <v>2</v>
      </c>
      <c r="Y570" s="1">
        <f t="shared" ca="1" si="80"/>
        <v>0.52</v>
      </c>
      <c r="Z570" s="1">
        <f t="shared" ca="1" si="81"/>
        <v>0.51</v>
      </c>
    </row>
    <row r="571" spans="1:26" x14ac:dyDescent="0.25">
      <c r="A571" s="1">
        <f t="shared" ca="1" si="78"/>
        <v>0.6655251398095513</v>
      </c>
      <c r="B571" s="1">
        <f t="shared" ca="1" si="78"/>
        <v>0.21577293273093101</v>
      </c>
      <c r="C571" s="1">
        <f t="shared" ca="1" si="78"/>
        <v>0.50736724706732239</v>
      </c>
      <c r="D571" s="1">
        <f t="shared" ca="1" si="78"/>
        <v>0.46441470804455209</v>
      </c>
      <c r="E571" s="1">
        <f t="shared" ca="1" si="79"/>
        <v>0.59421223486502428</v>
      </c>
      <c r="F571" s="1">
        <f t="shared" ca="1" si="79"/>
        <v>0.54196501714807199</v>
      </c>
      <c r="G571" s="1">
        <f t="shared" ca="1" si="79"/>
        <v>0.44927553572546541</v>
      </c>
      <c r="H571" s="1">
        <f t="shared" ca="1" si="76"/>
        <v>9.5920786890111076E-2</v>
      </c>
      <c r="I571" s="1">
        <f t="shared" ca="1" si="76"/>
        <v>0.71698246741665761</v>
      </c>
      <c r="J571" s="1">
        <f t="shared" ca="1" si="76"/>
        <v>0.55722203528515457</v>
      </c>
      <c r="K571" s="4">
        <f t="shared" ca="1" si="83"/>
        <v>0.48086581049828425</v>
      </c>
      <c r="U571" s="1">
        <f t="shared" ca="1" si="82"/>
        <v>2</v>
      </c>
      <c r="V571" s="1">
        <f t="shared" ca="1" si="82"/>
        <v>5</v>
      </c>
      <c r="W571" s="1">
        <f t="shared" ca="1" si="82"/>
        <v>4</v>
      </c>
      <c r="X571" s="1">
        <f t="shared" ca="1" si="77"/>
        <v>1</v>
      </c>
      <c r="Y571" s="1">
        <f t="shared" ca="1" si="80"/>
        <v>0.44</v>
      </c>
      <c r="Z571" s="1">
        <f t="shared" ca="1" si="81"/>
        <v>0.5</v>
      </c>
    </row>
    <row r="572" spans="1:26" x14ac:dyDescent="0.25">
      <c r="A572" s="1">
        <f t="shared" ca="1" si="78"/>
        <v>0.73462697879996053</v>
      </c>
      <c r="B572" s="1">
        <f t="shared" ca="1" si="78"/>
        <v>0.11488116074142707</v>
      </c>
      <c r="C572" s="1">
        <f t="shared" ca="1" si="78"/>
        <v>0.15627201137851909</v>
      </c>
      <c r="D572" s="1">
        <f t="shared" ca="1" si="78"/>
        <v>0.90466942791666072</v>
      </c>
      <c r="E572" s="1">
        <f t="shared" ca="1" si="79"/>
        <v>0.44896045821707842</v>
      </c>
      <c r="F572" s="1">
        <f t="shared" ca="1" si="79"/>
        <v>0.65675760462498056</v>
      </c>
      <c r="G572" s="1">
        <f t="shared" ca="1" si="79"/>
        <v>3.1877028531127616E-2</v>
      </c>
      <c r="H572" s="1">
        <f t="shared" ca="1" si="76"/>
        <v>3.3810348979141813E-2</v>
      </c>
      <c r="I572" s="1">
        <f t="shared" ca="1" si="76"/>
        <v>0.22087346333863789</v>
      </c>
      <c r="J572" s="1">
        <f t="shared" ca="1" si="76"/>
        <v>0.85405461747758427</v>
      </c>
      <c r="K572" s="4">
        <f t="shared" ca="1" si="83"/>
        <v>0.41567831000051181</v>
      </c>
      <c r="U572" s="1">
        <f t="shared" ca="1" si="82"/>
        <v>5</v>
      </c>
      <c r="V572" s="1">
        <f t="shared" ca="1" si="82"/>
        <v>6</v>
      </c>
      <c r="W572" s="1">
        <f t="shared" ca="1" si="82"/>
        <v>4</v>
      </c>
      <c r="X572" s="1">
        <f t="shared" ca="1" si="77"/>
        <v>0</v>
      </c>
      <c r="Y572" s="1">
        <f t="shared" ca="1" si="80"/>
        <v>0.4</v>
      </c>
      <c r="Z572" s="1">
        <f t="shared" ca="1" si="81"/>
        <v>0.5</v>
      </c>
    </row>
    <row r="573" spans="1:26" x14ac:dyDescent="0.25">
      <c r="A573" s="1">
        <f t="shared" ca="1" si="78"/>
        <v>1.6150946015892509E-2</v>
      </c>
      <c r="B573" s="1">
        <f t="shared" ca="1" si="78"/>
        <v>0.71355443318396528</v>
      </c>
      <c r="C573" s="1">
        <f t="shared" ca="1" si="78"/>
        <v>0.86275839407897115</v>
      </c>
      <c r="D573" s="1">
        <f t="shared" ca="1" si="78"/>
        <v>0.13603330914375744</v>
      </c>
      <c r="E573" s="1">
        <f t="shared" ca="1" si="79"/>
        <v>0.93471627109170496</v>
      </c>
      <c r="F573" s="1">
        <f t="shared" ca="1" si="79"/>
        <v>0.9697704062003325</v>
      </c>
      <c r="G573" s="1">
        <f t="shared" ca="1" si="79"/>
        <v>0.34845363056485834</v>
      </c>
      <c r="H573" s="1">
        <f t="shared" ca="1" si="76"/>
        <v>0.50129859996499193</v>
      </c>
      <c r="I573" s="1">
        <f t="shared" ca="1" si="76"/>
        <v>0.83165469236207645</v>
      </c>
      <c r="J573" s="1">
        <f t="shared" ca="1" si="76"/>
        <v>0.14592028539007229</v>
      </c>
      <c r="K573" s="4">
        <f t="shared" ca="1" si="83"/>
        <v>0.54603109679966233</v>
      </c>
      <c r="U573" s="1">
        <f t="shared" ca="1" si="82"/>
        <v>1</v>
      </c>
      <c r="V573" s="1">
        <f t="shared" ca="1" si="82"/>
        <v>4</v>
      </c>
      <c r="W573" s="1">
        <f t="shared" ca="1" si="82"/>
        <v>2</v>
      </c>
      <c r="X573" s="1">
        <f t="shared" ca="1" si="77"/>
        <v>1</v>
      </c>
      <c r="Y573" s="1">
        <f t="shared" ca="1" si="80"/>
        <v>0.4</v>
      </c>
      <c r="Z573" s="1">
        <f t="shared" ca="1" si="81"/>
        <v>0.51</v>
      </c>
    </row>
    <row r="574" spans="1:26" x14ac:dyDescent="0.25">
      <c r="A574" s="1">
        <f t="shared" ca="1" si="78"/>
        <v>0.50980296142152626</v>
      </c>
      <c r="B574" s="1">
        <f t="shared" ca="1" si="78"/>
        <v>0.66481285236098209</v>
      </c>
      <c r="C574" s="1">
        <f t="shared" ca="1" si="78"/>
        <v>0.68005078848459277</v>
      </c>
      <c r="D574" s="1">
        <f t="shared" ca="1" si="78"/>
        <v>0.30244916913981368</v>
      </c>
      <c r="E574" s="1">
        <f t="shared" ca="1" si="79"/>
        <v>0.52970833568783882</v>
      </c>
      <c r="F574" s="1">
        <f t="shared" ca="1" si="79"/>
        <v>0.62319438102870173</v>
      </c>
      <c r="G574" s="1">
        <f t="shared" ca="1" si="79"/>
        <v>0.46845045802188401</v>
      </c>
      <c r="H574" s="1">
        <f t="shared" ca="1" si="76"/>
        <v>0.42716579326155135</v>
      </c>
      <c r="I574" s="1">
        <f t="shared" ca="1" si="76"/>
        <v>0.90151879287155656</v>
      </c>
      <c r="J574" s="1">
        <f t="shared" ca="1" si="76"/>
        <v>8.2232246854948232E-2</v>
      </c>
      <c r="K574" s="4">
        <f t="shared" ca="1" si="83"/>
        <v>0.51893857791333953</v>
      </c>
      <c r="U574" s="1">
        <f t="shared" ca="1" si="82"/>
        <v>4</v>
      </c>
      <c r="V574" s="1">
        <f t="shared" ca="1" si="82"/>
        <v>3</v>
      </c>
      <c r="W574" s="1">
        <f t="shared" ca="1" si="82"/>
        <v>3</v>
      </c>
      <c r="X574" s="1">
        <f t="shared" ca="1" si="77"/>
        <v>0</v>
      </c>
      <c r="Y574" s="1">
        <f t="shared" ca="1" si="80"/>
        <v>0.36</v>
      </c>
      <c r="Z574" s="1">
        <f t="shared" ca="1" si="81"/>
        <v>0.5</v>
      </c>
    </row>
    <row r="575" spans="1:26" x14ac:dyDescent="0.25">
      <c r="A575" s="1">
        <f t="shared" ca="1" si="78"/>
        <v>0.3151207926722297</v>
      </c>
      <c r="B575" s="1">
        <f t="shared" ca="1" si="78"/>
        <v>0.73189267982243</v>
      </c>
      <c r="C575" s="1">
        <f t="shared" ca="1" si="78"/>
        <v>0.94584587650468777</v>
      </c>
      <c r="D575" s="1">
        <f t="shared" ca="1" si="78"/>
        <v>0.29243174907713976</v>
      </c>
      <c r="E575" s="1">
        <f t="shared" ca="1" si="79"/>
        <v>0.60307627482071569</v>
      </c>
      <c r="F575" s="1">
        <f t="shared" ca="1" si="79"/>
        <v>0.92642510190182337</v>
      </c>
      <c r="G575" s="1">
        <f t="shared" ca="1" si="79"/>
        <v>0.16402047326785096</v>
      </c>
      <c r="H575" s="1">
        <f t="shared" ca="1" si="76"/>
        <v>4.572443085396849E-2</v>
      </c>
      <c r="I575" s="1">
        <f t="shared" ca="1" si="76"/>
        <v>0.81146335943274894</v>
      </c>
      <c r="J575" s="1">
        <f t="shared" ca="1" si="76"/>
        <v>0.2656460720717676</v>
      </c>
      <c r="K575" s="4">
        <f t="shared" ca="1" si="83"/>
        <v>0.51016468104253632</v>
      </c>
      <c r="U575" s="1">
        <f t="shared" ca="1" si="82"/>
        <v>4</v>
      </c>
      <c r="V575" s="1">
        <f t="shared" ca="1" si="82"/>
        <v>3</v>
      </c>
      <c r="W575" s="1">
        <f t="shared" ca="1" si="82"/>
        <v>1</v>
      </c>
      <c r="X575" s="1">
        <f t="shared" ca="1" si="77"/>
        <v>0</v>
      </c>
      <c r="Y575" s="1">
        <f t="shared" ca="1" si="80"/>
        <v>0.36</v>
      </c>
      <c r="Z575" s="1">
        <f t="shared" ca="1" si="81"/>
        <v>0.5</v>
      </c>
    </row>
    <row r="576" spans="1:26" x14ac:dyDescent="0.25">
      <c r="A576" s="1">
        <f t="shared" ca="1" si="78"/>
        <v>0.84209944741473375</v>
      </c>
      <c r="B576" s="1">
        <f t="shared" ca="1" si="78"/>
        <v>0.66500637621061387</v>
      </c>
      <c r="C576" s="1">
        <f t="shared" ca="1" si="78"/>
        <v>0.97161380018899846</v>
      </c>
      <c r="D576" s="1">
        <f t="shared" ca="1" si="78"/>
        <v>0.95761380373465188</v>
      </c>
      <c r="E576" s="1">
        <f t="shared" ca="1" si="79"/>
        <v>0.521770873486194</v>
      </c>
      <c r="F576" s="1">
        <f t="shared" ca="1" si="79"/>
        <v>0.52107288517374906</v>
      </c>
      <c r="G576" s="1">
        <f t="shared" ca="1" si="79"/>
        <v>0.75846220635102868</v>
      </c>
      <c r="H576" s="1">
        <f t="shared" ca="1" si="76"/>
        <v>0.47484170918356572</v>
      </c>
      <c r="I576" s="1">
        <f t="shared" ca="1" si="76"/>
        <v>0.10297870744025561</v>
      </c>
      <c r="J576" s="1">
        <f t="shared" ca="1" si="76"/>
        <v>1.0241637266596437E-2</v>
      </c>
      <c r="K576" s="4">
        <f t="shared" ca="1" si="83"/>
        <v>0.58257014464503876</v>
      </c>
      <c r="U576" s="1">
        <f t="shared" ca="1" si="82"/>
        <v>6</v>
      </c>
      <c r="V576" s="1">
        <f t="shared" ca="1" si="82"/>
        <v>3</v>
      </c>
      <c r="W576" s="1">
        <f t="shared" ca="1" si="82"/>
        <v>5</v>
      </c>
      <c r="X576" s="1">
        <f t="shared" ca="1" si="77"/>
        <v>0</v>
      </c>
      <c r="Y576" s="1">
        <f t="shared" ca="1" si="80"/>
        <v>0.36</v>
      </c>
      <c r="Z576" s="1">
        <f t="shared" ca="1" si="81"/>
        <v>0.5</v>
      </c>
    </row>
    <row r="577" spans="1:26" x14ac:dyDescent="0.25">
      <c r="A577" s="1">
        <f t="shared" ca="1" si="78"/>
        <v>0.46394978861746394</v>
      </c>
      <c r="B577" s="1">
        <f t="shared" ca="1" si="78"/>
        <v>0.87210176080973956</v>
      </c>
      <c r="C577" s="1">
        <f t="shared" ca="1" si="78"/>
        <v>0.36620928903114558</v>
      </c>
      <c r="D577" s="1">
        <f t="shared" ca="1" si="78"/>
        <v>0.37360035014162929</v>
      </c>
      <c r="E577" s="1">
        <f t="shared" ca="1" si="79"/>
        <v>0.69874286208201097</v>
      </c>
      <c r="F577" s="1">
        <f t="shared" ca="1" si="79"/>
        <v>0.44408981674478898</v>
      </c>
      <c r="G577" s="1">
        <f t="shared" ca="1" si="79"/>
        <v>0.84217672838592705</v>
      </c>
      <c r="H577" s="1">
        <f t="shared" ca="1" si="76"/>
        <v>0.71063177270949029</v>
      </c>
      <c r="I577" s="1">
        <f t="shared" ca="1" si="76"/>
        <v>0.40961845142673825</v>
      </c>
      <c r="J577" s="1">
        <f t="shared" ca="1" si="76"/>
        <v>0.86334863437553844</v>
      </c>
      <c r="K577" s="4">
        <f t="shared" ca="1" si="83"/>
        <v>0.60444694543244715</v>
      </c>
      <c r="U577" s="1">
        <f t="shared" ca="1" si="82"/>
        <v>3</v>
      </c>
      <c r="V577" s="1">
        <f t="shared" ca="1" si="82"/>
        <v>2</v>
      </c>
      <c r="W577" s="1">
        <f t="shared" ca="1" si="82"/>
        <v>3</v>
      </c>
      <c r="X577" s="1">
        <f t="shared" ca="1" si="77"/>
        <v>1</v>
      </c>
      <c r="Y577" s="1">
        <f t="shared" ca="1" si="80"/>
        <v>0.36</v>
      </c>
      <c r="Z577" s="1">
        <f t="shared" ca="1" si="81"/>
        <v>0.5</v>
      </c>
    </row>
    <row r="578" spans="1:26" x14ac:dyDescent="0.25">
      <c r="A578" s="1">
        <f t="shared" ca="1" si="78"/>
        <v>0.73817419870763012</v>
      </c>
      <c r="B578" s="1">
        <f t="shared" ca="1" si="78"/>
        <v>0.42994593390078117</v>
      </c>
      <c r="C578" s="1">
        <f t="shared" ca="1" si="78"/>
        <v>0.77369096619777611</v>
      </c>
      <c r="D578" s="1">
        <f t="shared" ca="1" si="78"/>
        <v>5.3448930630874414E-2</v>
      </c>
      <c r="E578" s="1">
        <f t="shared" ca="1" si="79"/>
        <v>0.56570020551718669</v>
      </c>
      <c r="F578" s="1">
        <f t="shared" ca="1" si="79"/>
        <v>0.69383904204698266</v>
      </c>
      <c r="G578" s="1">
        <f t="shared" ca="1" si="79"/>
        <v>0.61685508093365671</v>
      </c>
      <c r="H578" s="1">
        <f t="shared" ca="1" si="76"/>
        <v>0.95837742785994351</v>
      </c>
      <c r="I578" s="1">
        <f t="shared" ca="1" si="76"/>
        <v>0.89613910450586109</v>
      </c>
      <c r="J578" s="1">
        <f t="shared" ca="1" si="76"/>
        <v>0.14440716230262229</v>
      </c>
      <c r="K578" s="4">
        <f t="shared" ca="1" si="83"/>
        <v>0.58705780526033158</v>
      </c>
      <c r="U578" s="1">
        <f t="shared" ca="1" si="82"/>
        <v>5</v>
      </c>
      <c r="V578" s="1">
        <f t="shared" ca="1" si="82"/>
        <v>3</v>
      </c>
      <c r="W578" s="1">
        <f t="shared" ca="1" si="82"/>
        <v>3</v>
      </c>
      <c r="X578" s="1">
        <f t="shared" ca="1" si="77"/>
        <v>0</v>
      </c>
      <c r="Y578" s="1">
        <f t="shared" ca="1" si="80"/>
        <v>0.32</v>
      </c>
      <c r="Z578" s="1">
        <f t="shared" ca="1" si="81"/>
        <v>0.5</v>
      </c>
    </row>
    <row r="579" spans="1:26" x14ac:dyDescent="0.25">
      <c r="A579" s="1">
        <f t="shared" ca="1" si="78"/>
        <v>0.77578225744139639</v>
      </c>
      <c r="B579" s="1">
        <f t="shared" ca="1" si="78"/>
        <v>0.62459016264545852</v>
      </c>
      <c r="C579" s="1">
        <f t="shared" ca="1" si="78"/>
        <v>0.32377144992455842</v>
      </c>
      <c r="D579" s="1">
        <f t="shared" ca="1" si="78"/>
        <v>1.5809846882793743E-2</v>
      </c>
      <c r="E579" s="1">
        <f t="shared" ca="1" si="79"/>
        <v>0.18624434722170913</v>
      </c>
      <c r="F579" s="1">
        <f t="shared" ca="1" si="79"/>
        <v>0.7187087240650486</v>
      </c>
      <c r="G579" s="1">
        <f t="shared" ca="1" si="79"/>
        <v>0.98306336117778581</v>
      </c>
      <c r="H579" s="1">
        <f t="shared" ca="1" si="76"/>
        <v>0.86343590563211314</v>
      </c>
      <c r="I579" s="1">
        <f t="shared" ca="1" si="76"/>
        <v>6.1932036350531572E-2</v>
      </c>
      <c r="J579" s="1">
        <f t="shared" ca="1" si="76"/>
        <v>0.40945593208565056</v>
      </c>
      <c r="K579" s="4">
        <f t="shared" ca="1" si="83"/>
        <v>0.49627940234270457</v>
      </c>
      <c r="U579" s="1">
        <f t="shared" ca="1" si="82"/>
        <v>3</v>
      </c>
      <c r="V579" s="1">
        <f t="shared" ca="1" si="82"/>
        <v>3</v>
      </c>
      <c r="W579" s="1">
        <f t="shared" ca="1" si="82"/>
        <v>2</v>
      </c>
      <c r="X579" s="1">
        <f t="shared" ca="1" si="77"/>
        <v>1</v>
      </c>
      <c r="Y579" s="1">
        <f t="shared" ca="1" si="80"/>
        <v>0.32</v>
      </c>
      <c r="Z579" s="1">
        <f t="shared" ca="1" si="81"/>
        <v>0.5</v>
      </c>
    </row>
    <row r="580" spans="1:26" x14ac:dyDescent="0.25">
      <c r="A580" s="1">
        <f t="shared" ca="1" si="78"/>
        <v>0.7215749611145128</v>
      </c>
      <c r="B580" s="1">
        <f t="shared" ca="1" si="78"/>
        <v>0.91411719899135224</v>
      </c>
      <c r="C580" s="1">
        <f t="shared" ca="1" si="78"/>
        <v>0.25758206631724889</v>
      </c>
      <c r="D580" s="1">
        <f t="shared" ref="D580:G643" ca="1" si="84">RAND()</f>
        <v>0.57139080313383084</v>
      </c>
      <c r="E580" s="1">
        <f t="shared" ca="1" si="79"/>
        <v>0.67518134237709471</v>
      </c>
      <c r="F580" s="1">
        <f t="shared" ca="1" si="79"/>
        <v>0.56449051941192718</v>
      </c>
      <c r="G580" s="1">
        <f t="shared" ca="1" si="79"/>
        <v>0.50805528684627832</v>
      </c>
      <c r="H580" s="1">
        <f t="shared" ca="1" si="76"/>
        <v>0.29035665388992971</v>
      </c>
      <c r="I580" s="1">
        <f t="shared" ca="1" si="76"/>
        <v>0.62979452718573625</v>
      </c>
      <c r="J580" s="1">
        <f t="shared" ca="1" si="76"/>
        <v>0.64180896104499963</v>
      </c>
      <c r="K580" s="4">
        <f t="shared" ca="1" si="83"/>
        <v>0.57743523203129099</v>
      </c>
      <c r="U580" s="1">
        <f t="shared" ca="1" si="82"/>
        <v>1</v>
      </c>
      <c r="V580" s="1">
        <f t="shared" ca="1" si="82"/>
        <v>5</v>
      </c>
      <c r="W580" s="1">
        <f t="shared" ca="1" si="82"/>
        <v>6</v>
      </c>
      <c r="X580" s="1">
        <f t="shared" ca="1" si="77"/>
        <v>0</v>
      </c>
      <c r="Y580" s="1">
        <f t="shared" ca="1" si="80"/>
        <v>0.32</v>
      </c>
      <c r="Z580" s="1">
        <f t="shared" ca="1" si="81"/>
        <v>0.5</v>
      </c>
    </row>
    <row r="581" spans="1:26" x14ac:dyDescent="0.25">
      <c r="A581" s="1">
        <f t="shared" ca="1" si="78"/>
        <v>0.74195746346974378</v>
      </c>
      <c r="B581" s="1">
        <f t="shared" ca="1" si="78"/>
        <v>0.55309084373650153</v>
      </c>
      <c r="C581" s="1">
        <f t="shared" ca="1" si="78"/>
        <v>0.90711606668348466</v>
      </c>
      <c r="D581" s="1">
        <f t="shared" ca="1" si="84"/>
        <v>0.29769369510926225</v>
      </c>
      <c r="E581" s="1">
        <f t="shared" ca="1" si="79"/>
        <v>0.25991083173779961</v>
      </c>
      <c r="F581" s="1">
        <f t="shared" ca="1" si="79"/>
        <v>0.98162556881741092</v>
      </c>
      <c r="G581" s="1">
        <f t="shared" ca="1" si="79"/>
        <v>0.78705996191387151</v>
      </c>
      <c r="H581" s="1">
        <f t="shared" ca="1" si="76"/>
        <v>0.15973278870280105</v>
      </c>
      <c r="I581" s="1">
        <f t="shared" ca="1" si="76"/>
        <v>0.23406122764321124</v>
      </c>
      <c r="J581" s="1">
        <f t="shared" ca="1" si="76"/>
        <v>0.49426948007757743</v>
      </c>
      <c r="K581" s="4">
        <f t="shared" ca="1" si="83"/>
        <v>0.54165179278916642</v>
      </c>
      <c r="U581" s="1">
        <f t="shared" ca="1" si="82"/>
        <v>3</v>
      </c>
      <c r="V581" s="1">
        <f t="shared" ca="1" si="82"/>
        <v>6</v>
      </c>
      <c r="W581" s="1">
        <f t="shared" ca="1" si="82"/>
        <v>4</v>
      </c>
      <c r="X581" s="1">
        <f t="shared" ca="1" si="77"/>
        <v>0</v>
      </c>
      <c r="Y581" s="1">
        <f t="shared" ca="1" si="80"/>
        <v>0.32</v>
      </c>
      <c r="Z581" s="1">
        <f t="shared" ca="1" si="81"/>
        <v>0.51</v>
      </c>
    </row>
    <row r="582" spans="1:26" x14ac:dyDescent="0.25">
      <c r="A582" s="1">
        <f t="shared" ca="1" si="78"/>
        <v>0.64933100502259111</v>
      </c>
      <c r="B582" s="1">
        <f t="shared" ca="1" si="78"/>
        <v>0.80179596713660573</v>
      </c>
      <c r="C582" s="1">
        <f t="shared" ca="1" si="78"/>
        <v>0.54010420329111963</v>
      </c>
      <c r="D582" s="1">
        <f t="shared" ca="1" si="84"/>
        <v>0.93225212536689117</v>
      </c>
      <c r="E582" s="1">
        <f t="shared" ca="1" si="79"/>
        <v>0.81014318695988685</v>
      </c>
      <c r="F582" s="1">
        <f t="shared" ca="1" si="79"/>
        <v>0.57033809152290826</v>
      </c>
      <c r="G582" s="1">
        <f t="shared" ca="1" si="79"/>
        <v>5.5837388392775411E-3</v>
      </c>
      <c r="H582" s="1">
        <f t="shared" ca="1" si="76"/>
        <v>0.67566788190924099</v>
      </c>
      <c r="I582" s="1">
        <f t="shared" ca="1" si="76"/>
        <v>0.84048188909067145</v>
      </c>
      <c r="J582" s="1">
        <f t="shared" ca="1" si="76"/>
        <v>0.57393334770644167</v>
      </c>
      <c r="K582" s="4">
        <f t="shared" ca="1" si="83"/>
        <v>0.63996314368456342</v>
      </c>
      <c r="U582" s="1">
        <f t="shared" ca="1" si="82"/>
        <v>1</v>
      </c>
      <c r="V582" s="1">
        <f t="shared" ca="1" si="82"/>
        <v>6</v>
      </c>
      <c r="W582" s="1">
        <f t="shared" ca="1" si="82"/>
        <v>1</v>
      </c>
      <c r="X582" s="1">
        <f t="shared" ca="1" si="77"/>
        <v>0</v>
      </c>
      <c r="Y582" s="1">
        <f t="shared" ca="1" si="80"/>
        <v>0.4</v>
      </c>
      <c r="Z582" s="1">
        <f t="shared" ca="1" si="81"/>
        <v>0.51</v>
      </c>
    </row>
    <row r="583" spans="1:26" x14ac:dyDescent="0.25">
      <c r="A583" s="1">
        <f t="shared" ca="1" si="78"/>
        <v>0.88488648792551849</v>
      </c>
      <c r="B583" s="1">
        <f t="shared" ca="1" si="78"/>
        <v>0.50606569902123821</v>
      </c>
      <c r="C583" s="1">
        <f t="shared" ca="1" si="78"/>
        <v>0.59041600125173566</v>
      </c>
      <c r="D583" s="1">
        <f t="shared" ca="1" si="84"/>
        <v>0.6847043428849986</v>
      </c>
      <c r="E583" s="1">
        <f t="shared" ca="1" si="79"/>
        <v>0.67538838830176573</v>
      </c>
      <c r="F583" s="1">
        <f t="shared" ca="1" si="79"/>
        <v>0.98496213291158574</v>
      </c>
      <c r="G583" s="1">
        <f t="shared" ca="1" si="79"/>
        <v>4.2901738628866815E-2</v>
      </c>
      <c r="H583" s="1">
        <f t="shared" ca="1" si="78"/>
        <v>0.24947828445850961</v>
      </c>
      <c r="I583" s="1">
        <f t="shared" ca="1" si="78"/>
        <v>9.0286674975097014E-2</v>
      </c>
      <c r="J583" s="1">
        <f t="shared" ca="1" si="78"/>
        <v>0.16207546161700437</v>
      </c>
      <c r="K583" s="4">
        <f t="shared" ca="1" si="83"/>
        <v>0.48711652119763205</v>
      </c>
      <c r="U583" s="1">
        <f t="shared" ca="1" si="82"/>
        <v>1</v>
      </c>
      <c r="V583" s="1">
        <f t="shared" ca="1" si="82"/>
        <v>1</v>
      </c>
      <c r="W583" s="1">
        <f t="shared" ca="1" si="82"/>
        <v>1</v>
      </c>
      <c r="X583" s="1">
        <f t="shared" ref="X583:X646" ca="1" si="85">COUNTIFS(U583:W583,"=2")</f>
        <v>0</v>
      </c>
      <c r="Y583" s="1">
        <f t="shared" ca="1" si="80"/>
        <v>0.44</v>
      </c>
      <c r="Z583" s="1">
        <f t="shared" ca="1" si="81"/>
        <v>0.52</v>
      </c>
    </row>
    <row r="584" spans="1:26" x14ac:dyDescent="0.25">
      <c r="A584" s="1">
        <f t="shared" ref="A584:J647" ca="1" si="86">RAND()</f>
        <v>0.43900206154834254</v>
      </c>
      <c r="B584" s="1">
        <f t="shared" ref="B584:G647" ca="1" si="87">RAND()</f>
        <v>0.1726221933521439</v>
      </c>
      <c r="C584" s="1">
        <f t="shared" ca="1" si="87"/>
        <v>0.32675608247519194</v>
      </c>
      <c r="D584" s="1">
        <f t="shared" ca="1" si="84"/>
        <v>0.83695382714120925</v>
      </c>
      <c r="E584" s="1">
        <f t="shared" ca="1" si="84"/>
        <v>0.56932599366703751</v>
      </c>
      <c r="F584" s="1">
        <f t="shared" ca="1" si="84"/>
        <v>0.87914005250728133</v>
      </c>
      <c r="G584" s="1">
        <f t="shared" ca="1" si="84"/>
        <v>0.61090322847005274</v>
      </c>
      <c r="H584" s="1">
        <f t="shared" ca="1" si="86"/>
        <v>0.11172956547389212</v>
      </c>
      <c r="I584" s="1">
        <f t="shared" ca="1" si="86"/>
        <v>2.5927353466001946E-2</v>
      </c>
      <c r="J584" s="1">
        <f t="shared" ca="1" si="86"/>
        <v>0.2083076403658789</v>
      </c>
      <c r="K584" s="4">
        <f t="shared" ca="1" si="83"/>
        <v>0.41806679984670325</v>
      </c>
      <c r="U584" s="1">
        <f t="shared" ca="1" si="82"/>
        <v>2</v>
      </c>
      <c r="V584" s="1">
        <f t="shared" ca="1" si="82"/>
        <v>2</v>
      </c>
      <c r="W584" s="1">
        <f t="shared" ca="1" si="82"/>
        <v>5</v>
      </c>
      <c r="X584" s="1">
        <f t="shared" ca="1" si="85"/>
        <v>2</v>
      </c>
      <c r="Y584" s="1">
        <f t="shared" ref="Y584:Y647" ca="1" si="88">AVERAGE(X584:X608)</f>
        <v>0.48</v>
      </c>
      <c r="Z584" s="1">
        <f t="shared" ref="Z584:Z647" ca="1" si="89">AVERAGE(X584:X683)</f>
        <v>0.52</v>
      </c>
    </row>
    <row r="585" spans="1:26" x14ac:dyDescent="0.25">
      <c r="A585" s="1">
        <f t="shared" ca="1" si="86"/>
        <v>0.58389582553038566</v>
      </c>
      <c r="B585" s="1">
        <f t="shared" ca="1" si="87"/>
        <v>0.56596114029051225</v>
      </c>
      <c r="C585" s="1">
        <f t="shared" ca="1" si="87"/>
        <v>0.38119279654760441</v>
      </c>
      <c r="D585" s="1">
        <f t="shared" ca="1" si="84"/>
        <v>0.79034085849423741</v>
      </c>
      <c r="E585" s="1">
        <f t="shared" ca="1" si="84"/>
        <v>0.68819971875567998</v>
      </c>
      <c r="F585" s="1">
        <f t="shared" ca="1" si="84"/>
        <v>0.30658168985735101</v>
      </c>
      <c r="G585" s="1">
        <f t="shared" ca="1" si="84"/>
        <v>7.270281172937576E-2</v>
      </c>
      <c r="H585" s="1">
        <f t="shared" ca="1" si="86"/>
        <v>0.83658401271424732</v>
      </c>
      <c r="I585" s="1">
        <f t="shared" ca="1" si="86"/>
        <v>0.10366232936892494</v>
      </c>
      <c r="J585" s="1">
        <f t="shared" ca="1" si="86"/>
        <v>0.67789490556369369</v>
      </c>
      <c r="K585" s="4">
        <f t="shared" ca="1" si="83"/>
        <v>0.50070160888520132</v>
      </c>
      <c r="U585" s="1">
        <f t="shared" ca="1" si="82"/>
        <v>5</v>
      </c>
      <c r="V585" s="1">
        <f t="shared" ca="1" si="82"/>
        <v>2</v>
      </c>
      <c r="W585" s="1">
        <f t="shared" ca="1" si="82"/>
        <v>3</v>
      </c>
      <c r="X585" s="1">
        <f t="shared" ca="1" si="85"/>
        <v>1</v>
      </c>
      <c r="Y585" s="1">
        <f t="shared" ca="1" si="88"/>
        <v>0.44</v>
      </c>
      <c r="Z585" s="1">
        <f t="shared" ca="1" si="89"/>
        <v>0.5</v>
      </c>
    </row>
    <row r="586" spans="1:26" x14ac:dyDescent="0.25">
      <c r="A586" s="1">
        <f t="shared" ca="1" si="86"/>
        <v>0.75143559628004297</v>
      </c>
      <c r="B586" s="1">
        <f t="shared" ca="1" si="87"/>
        <v>0.33364949133448696</v>
      </c>
      <c r="C586" s="1">
        <f t="shared" ca="1" si="87"/>
        <v>1.3266020189371952E-3</v>
      </c>
      <c r="D586" s="1">
        <f t="shared" ca="1" si="84"/>
        <v>0.4618260859856399</v>
      </c>
      <c r="E586" s="1">
        <f t="shared" ca="1" si="84"/>
        <v>7.6503824158855038E-2</v>
      </c>
      <c r="F586" s="1">
        <f t="shared" ca="1" si="84"/>
        <v>0.58161061467859576</v>
      </c>
      <c r="G586" s="1">
        <f t="shared" ca="1" si="84"/>
        <v>0.43955602145536221</v>
      </c>
      <c r="H586" s="1">
        <f t="shared" ca="1" si="86"/>
        <v>0.47509159693882697</v>
      </c>
      <c r="I586" s="1">
        <f t="shared" ca="1" si="86"/>
        <v>0.31771782174782248</v>
      </c>
      <c r="J586" s="1">
        <f t="shared" ca="1" si="86"/>
        <v>0.22453558708173083</v>
      </c>
      <c r="K586" s="4">
        <f t="shared" ca="1" si="83"/>
        <v>0.3663253241680301</v>
      </c>
      <c r="U586" s="1">
        <f t="shared" ca="1" si="82"/>
        <v>6</v>
      </c>
      <c r="V586" s="1">
        <f t="shared" ca="1" si="82"/>
        <v>3</v>
      </c>
      <c r="W586" s="1">
        <f t="shared" ca="1" si="82"/>
        <v>1</v>
      </c>
      <c r="X586" s="1">
        <f t="shared" ca="1" si="85"/>
        <v>0</v>
      </c>
      <c r="Y586" s="1">
        <f t="shared" ca="1" si="88"/>
        <v>0.44</v>
      </c>
      <c r="Z586" s="1">
        <f t="shared" ca="1" si="89"/>
        <v>0.49</v>
      </c>
    </row>
    <row r="587" spans="1:26" x14ac:dyDescent="0.25">
      <c r="A587" s="1">
        <f t="shared" ca="1" si="86"/>
        <v>0.18436915576557389</v>
      </c>
      <c r="B587" s="1">
        <f t="shared" ca="1" si="87"/>
        <v>0.73297119008506939</v>
      </c>
      <c r="C587" s="1">
        <f t="shared" ca="1" si="87"/>
        <v>0.30202170666639871</v>
      </c>
      <c r="D587" s="1">
        <f t="shared" ca="1" si="84"/>
        <v>0.4393563599789807</v>
      </c>
      <c r="E587" s="1">
        <f t="shared" ca="1" si="84"/>
        <v>0.82197820480802997</v>
      </c>
      <c r="F587" s="1">
        <f t="shared" ca="1" si="84"/>
        <v>0.8468480978873717</v>
      </c>
      <c r="G587" s="1">
        <f t="shared" ca="1" si="84"/>
        <v>0.22112172562508081</v>
      </c>
      <c r="H587" s="1">
        <f t="shared" ca="1" si="86"/>
        <v>0.47389630666366533</v>
      </c>
      <c r="I587" s="1">
        <f t="shared" ca="1" si="86"/>
        <v>4.3343816351177455E-2</v>
      </c>
      <c r="J587" s="1">
        <f t="shared" ca="1" si="86"/>
        <v>0.62841673079753946</v>
      </c>
      <c r="K587" s="4">
        <f t="shared" ca="1" si="83"/>
        <v>0.46943232946288871</v>
      </c>
      <c r="U587" s="1">
        <f t="shared" ca="1" si="82"/>
        <v>5</v>
      </c>
      <c r="V587" s="1">
        <f t="shared" ca="1" si="82"/>
        <v>4</v>
      </c>
      <c r="W587" s="1">
        <f t="shared" ca="1" si="82"/>
        <v>6</v>
      </c>
      <c r="X587" s="1">
        <f t="shared" ca="1" si="85"/>
        <v>0</v>
      </c>
      <c r="Y587" s="1">
        <f t="shared" ca="1" si="88"/>
        <v>0.44</v>
      </c>
      <c r="Z587" s="1">
        <f t="shared" ca="1" si="89"/>
        <v>0.51</v>
      </c>
    </row>
    <row r="588" spans="1:26" x14ac:dyDescent="0.25">
      <c r="A588" s="1">
        <f t="shared" ca="1" si="86"/>
        <v>0.19976584509051309</v>
      </c>
      <c r="B588" s="1">
        <f t="shared" ca="1" si="87"/>
        <v>1.6354767419720861E-2</v>
      </c>
      <c r="C588" s="1">
        <f t="shared" ca="1" si="87"/>
        <v>0.97228631198602367</v>
      </c>
      <c r="D588" s="1">
        <f t="shared" ca="1" si="84"/>
        <v>0.86966794296189809</v>
      </c>
      <c r="E588" s="1">
        <f t="shared" ca="1" si="84"/>
        <v>0.73555625250296863</v>
      </c>
      <c r="F588" s="1">
        <f t="shared" ca="1" si="84"/>
        <v>0.31520379306455504</v>
      </c>
      <c r="G588" s="1">
        <f t="shared" ca="1" si="84"/>
        <v>0.53288036801330263</v>
      </c>
      <c r="H588" s="1">
        <f t="shared" ca="1" si="86"/>
        <v>4.9221259965627095E-2</v>
      </c>
      <c r="I588" s="1">
        <f t="shared" ca="1" si="86"/>
        <v>5.2248816915867469E-3</v>
      </c>
      <c r="J588" s="1">
        <f t="shared" ca="1" si="86"/>
        <v>0.96493480138409804</v>
      </c>
      <c r="K588" s="4">
        <f t="shared" ca="1" si="83"/>
        <v>0.46610962240802933</v>
      </c>
      <c r="U588" s="1">
        <f t="shared" ca="1" si="82"/>
        <v>4</v>
      </c>
      <c r="V588" s="1">
        <f t="shared" ca="1" si="82"/>
        <v>4</v>
      </c>
      <c r="W588" s="1">
        <f t="shared" ca="1" si="82"/>
        <v>5</v>
      </c>
      <c r="X588" s="1">
        <f t="shared" ca="1" si="85"/>
        <v>0</v>
      </c>
      <c r="Y588" s="1">
        <f t="shared" ca="1" si="88"/>
        <v>0.56000000000000005</v>
      </c>
      <c r="Z588" s="1">
        <f t="shared" ca="1" si="89"/>
        <v>0.51</v>
      </c>
    </row>
    <row r="589" spans="1:26" x14ac:dyDescent="0.25">
      <c r="A589" s="1">
        <f t="shared" ca="1" si="86"/>
        <v>0.82465148123582099</v>
      </c>
      <c r="B589" s="1">
        <f t="shared" ca="1" si="87"/>
        <v>7.1191838404167318E-2</v>
      </c>
      <c r="C589" s="1">
        <f t="shared" ca="1" si="87"/>
        <v>8.2782674480754492E-2</v>
      </c>
      <c r="D589" s="1">
        <f t="shared" ca="1" si="84"/>
        <v>0.88579491974775093</v>
      </c>
      <c r="E589" s="1">
        <f t="shared" ca="1" si="84"/>
        <v>0.75193963745241155</v>
      </c>
      <c r="F589" s="1">
        <f t="shared" ca="1" si="84"/>
        <v>0.88686572948284004</v>
      </c>
      <c r="G589" s="1">
        <f t="shared" ca="1" si="84"/>
        <v>0.40268754778234495</v>
      </c>
      <c r="H589" s="1">
        <f t="shared" ca="1" si="86"/>
        <v>0.33188294875460778</v>
      </c>
      <c r="I589" s="1">
        <f t="shared" ca="1" si="86"/>
        <v>0.17642370767997251</v>
      </c>
      <c r="J589" s="1">
        <f t="shared" ca="1" si="86"/>
        <v>0.92012232138631833</v>
      </c>
      <c r="K589" s="4">
        <f t="shared" ca="1" si="83"/>
        <v>0.53343428064069887</v>
      </c>
      <c r="U589" s="1">
        <f t="shared" ca="1" si="82"/>
        <v>4</v>
      </c>
      <c r="V589" s="1">
        <f t="shared" ca="1" si="82"/>
        <v>4</v>
      </c>
      <c r="W589" s="1">
        <f t="shared" ca="1" si="82"/>
        <v>1</v>
      </c>
      <c r="X589" s="1">
        <f t="shared" ca="1" si="85"/>
        <v>0</v>
      </c>
      <c r="Y589" s="1">
        <f t="shared" ca="1" si="88"/>
        <v>0.56000000000000005</v>
      </c>
      <c r="Z589" s="1">
        <f t="shared" ca="1" si="89"/>
        <v>0.51</v>
      </c>
    </row>
    <row r="590" spans="1:26" x14ac:dyDescent="0.25">
      <c r="A590" s="1">
        <f t="shared" ca="1" si="86"/>
        <v>0.20521381789332627</v>
      </c>
      <c r="B590" s="1">
        <f t="shared" ca="1" si="87"/>
        <v>9.5704453471604611E-2</v>
      </c>
      <c r="C590" s="1">
        <f t="shared" ca="1" si="87"/>
        <v>0.41651612601996424</v>
      </c>
      <c r="D590" s="1">
        <f t="shared" ca="1" si="84"/>
        <v>0.91197695918336974</v>
      </c>
      <c r="E590" s="1">
        <f t="shared" ca="1" si="84"/>
        <v>0.31675088126303186</v>
      </c>
      <c r="F590" s="1">
        <f t="shared" ca="1" si="84"/>
        <v>0.26077947242664534</v>
      </c>
      <c r="G590" s="1">
        <f t="shared" ca="1" si="84"/>
        <v>6.8566932678579051E-2</v>
      </c>
      <c r="H590" s="1">
        <f t="shared" ca="1" si="86"/>
        <v>0.57887511010498782</v>
      </c>
      <c r="I590" s="1">
        <f t="shared" ca="1" si="86"/>
        <v>0.43607191428019032</v>
      </c>
      <c r="J590" s="1">
        <f t="shared" ca="1" si="86"/>
        <v>0.21413277173574574</v>
      </c>
      <c r="K590" s="4">
        <f t="shared" ca="1" si="83"/>
        <v>0.35045884390574444</v>
      </c>
      <c r="U590" s="1">
        <f t="shared" ca="1" si="82"/>
        <v>6</v>
      </c>
      <c r="V590" s="1">
        <f t="shared" ca="1" si="82"/>
        <v>5</v>
      </c>
      <c r="W590" s="1">
        <f t="shared" ca="1" si="82"/>
        <v>6</v>
      </c>
      <c r="X590" s="1">
        <f t="shared" ca="1" si="85"/>
        <v>0</v>
      </c>
      <c r="Y590" s="1">
        <f t="shared" ca="1" si="88"/>
        <v>0.56000000000000005</v>
      </c>
      <c r="Z590" s="1">
        <f t="shared" ca="1" si="89"/>
        <v>0.52</v>
      </c>
    </row>
    <row r="591" spans="1:26" x14ac:dyDescent="0.25">
      <c r="A591" s="1">
        <f t="shared" ca="1" si="86"/>
        <v>0.81232916271044719</v>
      </c>
      <c r="B591" s="1">
        <f t="shared" ca="1" si="87"/>
        <v>0.80149484656310965</v>
      </c>
      <c r="C591" s="1">
        <f t="shared" ca="1" si="87"/>
        <v>0.91075627157115457</v>
      </c>
      <c r="D591" s="1">
        <f t="shared" ca="1" si="84"/>
        <v>0.68962552652897968</v>
      </c>
      <c r="E591" s="1">
        <f t="shared" ca="1" si="84"/>
        <v>0.45329658946602225</v>
      </c>
      <c r="F591" s="1">
        <f t="shared" ca="1" si="84"/>
        <v>0.72529194543745568</v>
      </c>
      <c r="G591" s="1">
        <f t="shared" ca="1" si="84"/>
        <v>0.7988458406872202</v>
      </c>
      <c r="H591" s="1">
        <f t="shared" ca="1" si="86"/>
        <v>1.1727069466867301E-2</v>
      </c>
      <c r="I591" s="1">
        <f t="shared" ca="1" si="86"/>
        <v>0.73966260164942332</v>
      </c>
      <c r="J591" s="1">
        <f t="shared" ca="1" si="86"/>
        <v>0.30040658200674408</v>
      </c>
      <c r="K591" s="4">
        <f t="shared" ca="1" si="83"/>
        <v>0.62434364360874239</v>
      </c>
      <c r="U591" s="1">
        <f t="shared" ca="1" si="82"/>
        <v>5</v>
      </c>
      <c r="V591" s="1">
        <f t="shared" ca="1" si="82"/>
        <v>6</v>
      </c>
      <c r="W591" s="1">
        <f t="shared" ca="1" si="82"/>
        <v>3</v>
      </c>
      <c r="X591" s="1">
        <f t="shared" ca="1" si="85"/>
        <v>0</v>
      </c>
      <c r="Y591" s="1">
        <f t="shared" ca="1" si="88"/>
        <v>0.56000000000000005</v>
      </c>
      <c r="Z591" s="1">
        <f t="shared" ca="1" si="89"/>
        <v>0.54</v>
      </c>
    </row>
    <row r="592" spans="1:26" x14ac:dyDescent="0.25">
      <c r="A592" s="1">
        <f t="shared" ca="1" si="86"/>
        <v>0.40913831931062716</v>
      </c>
      <c r="B592" s="1">
        <f t="shared" ca="1" si="87"/>
        <v>7.4672782262941162E-4</v>
      </c>
      <c r="C592" s="1">
        <f t="shared" ca="1" si="87"/>
        <v>0.70692715148292351</v>
      </c>
      <c r="D592" s="1">
        <f t="shared" ca="1" si="84"/>
        <v>0.49803941651925654</v>
      </c>
      <c r="E592" s="1">
        <f t="shared" ca="1" si="84"/>
        <v>0.11928196893312693</v>
      </c>
      <c r="F592" s="1">
        <f t="shared" ca="1" si="84"/>
        <v>7.9185238743156638E-2</v>
      </c>
      <c r="G592" s="1">
        <f t="shared" ca="1" si="84"/>
        <v>0.53710612928218537</v>
      </c>
      <c r="H592" s="1">
        <f t="shared" ca="1" si="86"/>
        <v>0.50059803036448103</v>
      </c>
      <c r="I592" s="1">
        <f t="shared" ca="1" si="86"/>
        <v>0.9510779388039946</v>
      </c>
      <c r="J592" s="1">
        <f t="shared" ca="1" si="86"/>
        <v>0.87455257998414571</v>
      </c>
      <c r="K592" s="4">
        <f t="shared" ca="1" si="83"/>
        <v>0.46766535012465277</v>
      </c>
      <c r="U592" s="1">
        <f t="shared" ca="1" si="82"/>
        <v>5</v>
      </c>
      <c r="V592" s="1">
        <f t="shared" ca="1" si="82"/>
        <v>2</v>
      </c>
      <c r="W592" s="1">
        <f t="shared" ca="1" si="82"/>
        <v>6</v>
      </c>
      <c r="X592" s="1">
        <f t="shared" ca="1" si="85"/>
        <v>1</v>
      </c>
      <c r="Y592" s="1">
        <f t="shared" ca="1" si="88"/>
        <v>0.6</v>
      </c>
      <c r="Z592" s="1">
        <f t="shared" ca="1" si="89"/>
        <v>0.55000000000000004</v>
      </c>
    </row>
    <row r="593" spans="1:26" x14ac:dyDescent="0.25">
      <c r="A593" s="1">
        <f t="shared" ca="1" si="86"/>
        <v>0.52989231693532124</v>
      </c>
      <c r="B593" s="1">
        <f t="shared" ca="1" si="87"/>
        <v>0.54717866019433536</v>
      </c>
      <c r="C593" s="1">
        <f t="shared" ca="1" si="87"/>
        <v>0.94399094560092389</v>
      </c>
      <c r="D593" s="1">
        <f t="shared" ca="1" si="84"/>
        <v>0.74959421129166903</v>
      </c>
      <c r="E593" s="1">
        <f t="shared" ca="1" si="84"/>
        <v>0.62870587434259773</v>
      </c>
      <c r="F593" s="1">
        <f t="shared" ca="1" si="84"/>
        <v>0.23561665888124028</v>
      </c>
      <c r="G593" s="1">
        <f t="shared" ca="1" si="84"/>
        <v>5.3338722925415527E-2</v>
      </c>
      <c r="H593" s="1">
        <f t="shared" ca="1" si="86"/>
        <v>0.40460726610085318</v>
      </c>
      <c r="I593" s="1">
        <f t="shared" ca="1" si="86"/>
        <v>0.109056922798768</v>
      </c>
      <c r="J593" s="1">
        <f t="shared" ca="1" si="86"/>
        <v>0.61262298906923973</v>
      </c>
      <c r="K593" s="4">
        <f t="shared" ca="1" si="83"/>
        <v>0.48146045681403643</v>
      </c>
      <c r="U593" s="1">
        <f t="shared" ca="1" si="82"/>
        <v>2</v>
      </c>
      <c r="V593" s="1">
        <f t="shared" ca="1" si="82"/>
        <v>5</v>
      </c>
      <c r="W593" s="1">
        <f t="shared" ca="1" si="82"/>
        <v>1</v>
      </c>
      <c r="X593" s="1">
        <f t="shared" ca="1" si="85"/>
        <v>1</v>
      </c>
      <c r="Y593" s="1">
        <f t="shared" ca="1" si="88"/>
        <v>0.56000000000000005</v>
      </c>
      <c r="Z593" s="1">
        <f t="shared" ca="1" si="89"/>
        <v>0.54</v>
      </c>
    </row>
    <row r="594" spans="1:26" x14ac:dyDescent="0.25">
      <c r="A594" s="1">
        <f t="shared" ca="1" si="86"/>
        <v>0.48753868363837394</v>
      </c>
      <c r="B594" s="1">
        <f t="shared" ca="1" si="87"/>
        <v>0.50132081668725104</v>
      </c>
      <c r="C594" s="1">
        <f t="shared" ca="1" si="87"/>
        <v>0.9323941774804998</v>
      </c>
      <c r="D594" s="1">
        <f t="shared" ca="1" si="84"/>
        <v>2.4448822247246094E-2</v>
      </c>
      <c r="E594" s="1">
        <f t="shared" ca="1" si="84"/>
        <v>0.28488677114272953</v>
      </c>
      <c r="F594" s="1">
        <f t="shared" ca="1" si="84"/>
        <v>0.10979399677333601</v>
      </c>
      <c r="G594" s="1">
        <f t="shared" ca="1" si="84"/>
        <v>0.81142581133619363</v>
      </c>
      <c r="H594" s="1">
        <f t="shared" ca="1" si="86"/>
        <v>0.41419938573557191</v>
      </c>
      <c r="I594" s="1">
        <f t="shared" ca="1" si="86"/>
        <v>0.47914581720643268</v>
      </c>
      <c r="J594" s="1">
        <f t="shared" ca="1" si="86"/>
        <v>0.42969718211132291</v>
      </c>
      <c r="K594" s="4">
        <f t="shared" ca="1" si="83"/>
        <v>0.44748514643589576</v>
      </c>
      <c r="U594" s="1">
        <f t="shared" ca="1" si="82"/>
        <v>2</v>
      </c>
      <c r="V594" s="1">
        <f t="shared" ca="1" si="82"/>
        <v>2</v>
      </c>
      <c r="W594" s="1">
        <f t="shared" ca="1" si="82"/>
        <v>5</v>
      </c>
      <c r="X594" s="1">
        <f t="shared" ca="1" si="85"/>
        <v>2</v>
      </c>
      <c r="Y594" s="1">
        <f t="shared" ca="1" si="88"/>
        <v>0.52</v>
      </c>
      <c r="Z594" s="1">
        <f t="shared" ca="1" si="89"/>
        <v>0.54</v>
      </c>
    </row>
    <row r="595" spans="1:26" x14ac:dyDescent="0.25">
      <c r="A595" s="1">
        <f t="shared" ca="1" si="86"/>
        <v>0.99387317120412999</v>
      </c>
      <c r="B595" s="1">
        <f t="shared" ca="1" si="87"/>
        <v>0.92327424925496537</v>
      </c>
      <c r="C595" s="1">
        <f t="shared" ca="1" si="87"/>
        <v>0.87022635651123148</v>
      </c>
      <c r="D595" s="1">
        <f t="shared" ca="1" si="84"/>
        <v>0.59126874930467577</v>
      </c>
      <c r="E595" s="1">
        <f t="shared" ca="1" si="84"/>
        <v>0.37086692663682641</v>
      </c>
      <c r="F595" s="1">
        <f t="shared" ca="1" si="84"/>
        <v>0.92185933553301147</v>
      </c>
      <c r="G595" s="1">
        <f t="shared" ca="1" si="84"/>
        <v>0.28393638988363845</v>
      </c>
      <c r="H595" s="1">
        <f t="shared" ca="1" si="86"/>
        <v>0.25253092922007947</v>
      </c>
      <c r="I595" s="1">
        <f t="shared" ca="1" si="86"/>
        <v>0.73296745885525005</v>
      </c>
      <c r="J595" s="1">
        <f t="shared" ca="1" si="86"/>
        <v>0.4256614309482516</v>
      </c>
      <c r="K595" s="4">
        <f t="shared" ca="1" si="83"/>
        <v>0.63664649973520593</v>
      </c>
      <c r="U595" s="1">
        <f t="shared" ca="1" si="82"/>
        <v>3</v>
      </c>
      <c r="V595" s="1">
        <f t="shared" ca="1" si="82"/>
        <v>6</v>
      </c>
      <c r="W595" s="1">
        <f t="shared" ca="1" si="82"/>
        <v>1</v>
      </c>
      <c r="X595" s="1">
        <f t="shared" ca="1" si="85"/>
        <v>0</v>
      </c>
      <c r="Y595" s="1">
        <f t="shared" ca="1" si="88"/>
        <v>0.52</v>
      </c>
      <c r="Z595" s="1">
        <f t="shared" ca="1" si="89"/>
        <v>0.52</v>
      </c>
    </row>
    <row r="596" spans="1:26" x14ac:dyDescent="0.25">
      <c r="A596" s="1">
        <f t="shared" ca="1" si="86"/>
        <v>0.28476329756774854</v>
      </c>
      <c r="B596" s="1">
        <f t="shared" ca="1" si="87"/>
        <v>0.23023197073931434</v>
      </c>
      <c r="C596" s="1">
        <f t="shared" ca="1" si="87"/>
        <v>0.43699804365691941</v>
      </c>
      <c r="D596" s="1">
        <f t="shared" ca="1" si="84"/>
        <v>9.8814820360064393E-2</v>
      </c>
      <c r="E596" s="1">
        <f t="shared" ca="1" si="84"/>
        <v>0.82540146062960762</v>
      </c>
      <c r="F596" s="1">
        <f t="shared" ca="1" si="84"/>
        <v>0.31411721437327533</v>
      </c>
      <c r="G596" s="1">
        <f t="shared" ca="1" si="84"/>
        <v>0.44089276215946926</v>
      </c>
      <c r="H596" s="1">
        <f t="shared" ca="1" si="86"/>
        <v>0.43824907524169532</v>
      </c>
      <c r="I596" s="1">
        <f t="shared" ca="1" si="86"/>
        <v>0.7310361372802755</v>
      </c>
      <c r="J596" s="1">
        <f t="shared" ca="1" si="86"/>
        <v>0.43952004919688281</v>
      </c>
      <c r="K596" s="4">
        <f t="shared" ca="1" si="83"/>
        <v>0.42400248312052524</v>
      </c>
      <c r="U596" s="1">
        <f t="shared" ref="U596:W659" ca="1" si="90">RANDBETWEEN(1,6)</f>
        <v>6</v>
      </c>
      <c r="V596" s="1">
        <f t="shared" ca="1" si="90"/>
        <v>4</v>
      </c>
      <c r="W596" s="1">
        <f t="shared" ca="1" si="90"/>
        <v>3</v>
      </c>
      <c r="X596" s="1">
        <f t="shared" ca="1" si="85"/>
        <v>0</v>
      </c>
      <c r="Y596" s="1">
        <f t="shared" ca="1" si="88"/>
        <v>0.52</v>
      </c>
      <c r="Z596" s="1">
        <f t="shared" ca="1" si="89"/>
        <v>0.54</v>
      </c>
    </row>
    <row r="597" spans="1:26" x14ac:dyDescent="0.25">
      <c r="A597" s="1">
        <f t="shared" ca="1" si="86"/>
        <v>0.90686794665687809</v>
      </c>
      <c r="B597" s="1">
        <f t="shared" ca="1" si="87"/>
        <v>0.40301343451829319</v>
      </c>
      <c r="C597" s="1">
        <f t="shared" ca="1" si="87"/>
        <v>0.42488321494737169</v>
      </c>
      <c r="D597" s="1">
        <f t="shared" ca="1" si="84"/>
        <v>0.39469336929796417</v>
      </c>
      <c r="E597" s="1">
        <f t="shared" ca="1" si="84"/>
        <v>0.94977776891449806</v>
      </c>
      <c r="F597" s="1">
        <f t="shared" ca="1" si="84"/>
        <v>0.22870347370041832</v>
      </c>
      <c r="G597" s="1">
        <f t="shared" ca="1" si="84"/>
        <v>0.56114032550437709</v>
      </c>
      <c r="H597" s="1">
        <f t="shared" ca="1" si="86"/>
        <v>0.19466242994600735</v>
      </c>
      <c r="I597" s="1">
        <f t="shared" ca="1" si="86"/>
        <v>0.4282616983602171</v>
      </c>
      <c r="J597" s="1">
        <f t="shared" ca="1" si="86"/>
        <v>0.11062687380844194</v>
      </c>
      <c r="K597" s="4">
        <f t="shared" ca="1" si="83"/>
        <v>0.46026305356544678</v>
      </c>
      <c r="U597" s="1">
        <f t="shared" ca="1" si="90"/>
        <v>3</v>
      </c>
      <c r="V597" s="1">
        <f t="shared" ca="1" si="90"/>
        <v>4</v>
      </c>
      <c r="W597" s="1">
        <f t="shared" ca="1" si="90"/>
        <v>6</v>
      </c>
      <c r="X597" s="1">
        <f t="shared" ca="1" si="85"/>
        <v>0</v>
      </c>
      <c r="Y597" s="1">
        <f t="shared" ca="1" si="88"/>
        <v>0.52</v>
      </c>
      <c r="Z597" s="1">
        <f t="shared" ca="1" si="89"/>
        <v>0.55000000000000004</v>
      </c>
    </row>
    <row r="598" spans="1:26" x14ac:dyDescent="0.25">
      <c r="A598" s="1">
        <f t="shared" ca="1" si="86"/>
        <v>0.93766366647877397</v>
      </c>
      <c r="B598" s="1">
        <f t="shared" ca="1" si="87"/>
        <v>0.19847989300330504</v>
      </c>
      <c r="C598" s="1">
        <f t="shared" ca="1" si="87"/>
        <v>0.14730456276267856</v>
      </c>
      <c r="D598" s="1">
        <f t="shared" ca="1" si="84"/>
        <v>0.17883135318849108</v>
      </c>
      <c r="E598" s="1">
        <f t="shared" ca="1" si="84"/>
        <v>0.54973009995661515</v>
      </c>
      <c r="F598" s="1">
        <f t="shared" ca="1" si="84"/>
        <v>9.8327369025208E-2</v>
      </c>
      <c r="G598" s="1">
        <f t="shared" ca="1" si="84"/>
        <v>0.67452205730566761</v>
      </c>
      <c r="H598" s="1">
        <f t="shared" ca="1" si="86"/>
        <v>0.86264165424166306</v>
      </c>
      <c r="I598" s="1">
        <f t="shared" ca="1" si="86"/>
        <v>0.99775025199149336</v>
      </c>
      <c r="J598" s="1">
        <f t="shared" ca="1" si="86"/>
        <v>7.269818247824511E-2</v>
      </c>
      <c r="K598" s="4">
        <f t="shared" ca="1" si="83"/>
        <v>0.47179490904321408</v>
      </c>
      <c r="U598" s="1">
        <f t="shared" ca="1" si="90"/>
        <v>5</v>
      </c>
      <c r="V598" s="1">
        <f t="shared" ca="1" si="90"/>
        <v>5</v>
      </c>
      <c r="W598" s="1">
        <f t="shared" ca="1" si="90"/>
        <v>5</v>
      </c>
      <c r="X598" s="1">
        <f t="shared" ca="1" si="85"/>
        <v>0</v>
      </c>
      <c r="Y598" s="1">
        <f t="shared" ca="1" si="88"/>
        <v>0.52</v>
      </c>
      <c r="Z598" s="1">
        <f t="shared" ca="1" si="89"/>
        <v>0.56999999999999995</v>
      </c>
    </row>
    <row r="599" spans="1:26" x14ac:dyDescent="0.25">
      <c r="A599" s="1">
        <f t="shared" ca="1" si="86"/>
        <v>0.933001981593789</v>
      </c>
      <c r="B599" s="1">
        <f t="shared" ca="1" si="87"/>
        <v>0.98940461612385677</v>
      </c>
      <c r="C599" s="1">
        <f t="shared" ca="1" si="87"/>
        <v>0.80151150125466686</v>
      </c>
      <c r="D599" s="1">
        <f t="shared" ca="1" si="84"/>
        <v>0.10428655084929939</v>
      </c>
      <c r="E599" s="1">
        <f t="shared" ca="1" si="84"/>
        <v>9.8968005882358656E-2</v>
      </c>
      <c r="F599" s="1">
        <f t="shared" ca="1" si="84"/>
        <v>0.1878126559403015</v>
      </c>
      <c r="G599" s="1">
        <f t="shared" ca="1" si="84"/>
        <v>0.23382517061329111</v>
      </c>
      <c r="H599" s="1">
        <f t="shared" ca="1" si="86"/>
        <v>1.9422058884701054E-2</v>
      </c>
      <c r="I599" s="1">
        <f t="shared" ca="1" si="86"/>
        <v>0.25193319957806803</v>
      </c>
      <c r="J599" s="1">
        <f t="shared" ca="1" si="86"/>
        <v>0.23175662870506075</v>
      </c>
      <c r="K599" s="4">
        <f t="shared" ca="1" si="83"/>
        <v>0.38519223694253929</v>
      </c>
      <c r="U599" s="1">
        <f t="shared" ca="1" si="90"/>
        <v>1</v>
      </c>
      <c r="V599" s="1">
        <f t="shared" ca="1" si="90"/>
        <v>4</v>
      </c>
      <c r="W599" s="1">
        <f t="shared" ca="1" si="90"/>
        <v>5</v>
      </c>
      <c r="X599" s="1">
        <f t="shared" ca="1" si="85"/>
        <v>0</v>
      </c>
      <c r="Y599" s="1">
        <f t="shared" ca="1" si="88"/>
        <v>0.52</v>
      </c>
      <c r="Z599" s="1">
        <f t="shared" ca="1" si="89"/>
        <v>0.57999999999999996</v>
      </c>
    </row>
    <row r="600" spans="1:26" x14ac:dyDescent="0.25">
      <c r="A600" s="1">
        <f t="shared" ca="1" si="86"/>
        <v>0.94064513894532342</v>
      </c>
      <c r="B600" s="1">
        <f t="shared" ca="1" si="87"/>
        <v>0.51259318658068254</v>
      </c>
      <c r="C600" s="1">
        <f t="shared" ca="1" si="87"/>
        <v>0.72991760814477868</v>
      </c>
      <c r="D600" s="1">
        <f t="shared" ca="1" si="84"/>
        <v>0.63127660262110363</v>
      </c>
      <c r="E600" s="1">
        <f t="shared" ca="1" si="84"/>
        <v>0.79622056852101952</v>
      </c>
      <c r="F600" s="1">
        <f t="shared" ca="1" si="84"/>
        <v>0.88082873862718503</v>
      </c>
      <c r="G600" s="1">
        <f t="shared" ca="1" si="84"/>
        <v>0.51414537876822586</v>
      </c>
      <c r="H600" s="1">
        <f t="shared" ca="1" si="86"/>
        <v>0.94620771950611104</v>
      </c>
      <c r="I600" s="1">
        <f t="shared" ca="1" si="86"/>
        <v>0.42226317308613226</v>
      </c>
      <c r="J600" s="1">
        <f t="shared" ca="1" si="86"/>
        <v>9.1619811652608796E-2</v>
      </c>
      <c r="K600" s="4">
        <f t="shared" ca="1" si="83"/>
        <v>0.64657179264531706</v>
      </c>
      <c r="U600" s="1">
        <f t="shared" ca="1" si="90"/>
        <v>5</v>
      </c>
      <c r="V600" s="1">
        <f t="shared" ca="1" si="90"/>
        <v>4</v>
      </c>
      <c r="W600" s="1">
        <f t="shared" ca="1" si="90"/>
        <v>4</v>
      </c>
      <c r="X600" s="1">
        <f t="shared" ca="1" si="85"/>
        <v>0</v>
      </c>
      <c r="Y600" s="1">
        <f t="shared" ca="1" si="88"/>
        <v>0.56000000000000005</v>
      </c>
      <c r="Z600" s="1">
        <f t="shared" ca="1" si="89"/>
        <v>0.59</v>
      </c>
    </row>
    <row r="601" spans="1:26" x14ac:dyDescent="0.25">
      <c r="A601" s="1">
        <f t="shared" ca="1" si="86"/>
        <v>0.9319362909952229</v>
      </c>
      <c r="B601" s="1">
        <f t="shared" ca="1" si="87"/>
        <v>5.4929046632395284E-2</v>
      </c>
      <c r="C601" s="1">
        <f t="shared" ca="1" si="87"/>
        <v>0.71616100240150415</v>
      </c>
      <c r="D601" s="1">
        <f t="shared" ca="1" si="84"/>
        <v>0.36771138442960682</v>
      </c>
      <c r="E601" s="1">
        <f t="shared" ca="1" si="84"/>
        <v>0.68724633738052399</v>
      </c>
      <c r="F601" s="1">
        <f t="shared" ca="1" si="84"/>
        <v>5.3457732718711903E-2</v>
      </c>
      <c r="G601" s="1">
        <f t="shared" ca="1" si="84"/>
        <v>0.50982476828646217</v>
      </c>
      <c r="H601" s="1">
        <f t="shared" ca="1" si="86"/>
        <v>0.75579164481128924</v>
      </c>
      <c r="I601" s="1">
        <f t="shared" ca="1" si="86"/>
        <v>9.5581019827527758E-2</v>
      </c>
      <c r="J601" s="1">
        <f t="shared" ca="1" si="86"/>
        <v>0.11855670374845462</v>
      </c>
      <c r="K601" s="4">
        <f t="shared" ca="1" si="83"/>
        <v>0.42911959312317</v>
      </c>
      <c r="U601" s="1">
        <f t="shared" ca="1" si="90"/>
        <v>4</v>
      </c>
      <c r="V601" s="1">
        <f t="shared" ca="1" si="90"/>
        <v>3</v>
      </c>
      <c r="W601" s="1">
        <f t="shared" ca="1" si="90"/>
        <v>1</v>
      </c>
      <c r="X601" s="1">
        <f t="shared" ca="1" si="85"/>
        <v>0</v>
      </c>
      <c r="Y601" s="1">
        <f t="shared" ca="1" si="88"/>
        <v>0.56000000000000005</v>
      </c>
      <c r="Z601" s="1">
        <f t="shared" ca="1" si="89"/>
        <v>0.59</v>
      </c>
    </row>
    <row r="602" spans="1:26" x14ac:dyDescent="0.25">
      <c r="A602" s="1">
        <f t="shared" ca="1" si="86"/>
        <v>0.14783389737276365</v>
      </c>
      <c r="B602" s="1">
        <f t="shared" ca="1" si="87"/>
        <v>0.40741312037703714</v>
      </c>
      <c r="C602" s="1">
        <f t="shared" ca="1" si="87"/>
        <v>0.75034309949806544</v>
      </c>
      <c r="D602" s="1">
        <f t="shared" ca="1" si="84"/>
        <v>0.65893542760189971</v>
      </c>
      <c r="E602" s="1">
        <f t="shared" ca="1" si="84"/>
        <v>0.69853419890835877</v>
      </c>
      <c r="F602" s="1">
        <f t="shared" ca="1" si="84"/>
        <v>0.47693967220184741</v>
      </c>
      <c r="G602" s="1">
        <f t="shared" ca="1" si="84"/>
        <v>0.91564272774429945</v>
      </c>
      <c r="H602" s="1">
        <f t="shared" ca="1" si="86"/>
        <v>0.47394609195008952</v>
      </c>
      <c r="I602" s="1">
        <f t="shared" ca="1" si="86"/>
        <v>0.10324314019343028</v>
      </c>
      <c r="J602" s="1">
        <f t="shared" ca="1" si="86"/>
        <v>0.39150479523142068</v>
      </c>
      <c r="K602" s="4">
        <f t="shared" ca="1" si="83"/>
        <v>0.50243361710792112</v>
      </c>
      <c r="U602" s="1">
        <f t="shared" ca="1" si="90"/>
        <v>4</v>
      </c>
      <c r="V602" s="1">
        <f t="shared" ca="1" si="90"/>
        <v>4</v>
      </c>
      <c r="W602" s="1">
        <f t="shared" ca="1" si="90"/>
        <v>4</v>
      </c>
      <c r="X602" s="1">
        <f t="shared" ca="1" si="85"/>
        <v>0</v>
      </c>
      <c r="Y602" s="1">
        <f t="shared" ca="1" si="88"/>
        <v>0.64</v>
      </c>
      <c r="Z602" s="1">
        <f t="shared" ca="1" si="89"/>
        <v>0.59</v>
      </c>
    </row>
    <row r="603" spans="1:26" x14ac:dyDescent="0.25">
      <c r="A603" s="1">
        <f t="shared" ca="1" si="86"/>
        <v>0.19491463357162497</v>
      </c>
      <c r="B603" s="1">
        <f t="shared" ca="1" si="87"/>
        <v>0.11364906239257644</v>
      </c>
      <c r="C603" s="1">
        <f t="shared" ca="1" si="87"/>
        <v>0.61645416070002268</v>
      </c>
      <c r="D603" s="1">
        <f t="shared" ca="1" si="84"/>
        <v>0.43749846436745077</v>
      </c>
      <c r="E603" s="1">
        <f t="shared" ca="1" si="84"/>
        <v>0.83498984056726611</v>
      </c>
      <c r="F603" s="1">
        <f t="shared" ca="1" si="84"/>
        <v>0.16151160109005802</v>
      </c>
      <c r="G603" s="1">
        <f t="shared" ca="1" si="84"/>
        <v>0.82634915149700838</v>
      </c>
      <c r="H603" s="1">
        <f t="shared" ca="1" si="86"/>
        <v>0.15671676251070532</v>
      </c>
      <c r="I603" s="1">
        <f t="shared" ca="1" si="86"/>
        <v>0.23166436781953115</v>
      </c>
      <c r="J603" s="1">
        <f t="shared" ca="1" si="86"/>
        <v>2.381699080556221E-2</v>
      </c>
      <c r="K603" s="4">
        <f t="shared" ca="1" si="83"/>
        <v>0.35975650353218058</v>
      </c>
      <c r="U603" s="1">
        <f t="shared" ca="1" si="90"/>
        <v>1</v>
      </c>
      <c r="V603" s="1">
        <f t="shared" ca="1" si="90"/>
        <v>6</v>
      </c>
      <c r="W603" s="1">
        <f t="shared" ca="1" si="90"/>
        <v>5</v>
      </c>
      <c r="X603" s="1">
        <f t="shared" ca="1" si="85"/>
        <v>0</v>
      </c>
      <c r="Y603" s="1">
        <f t="shared" ca="1" si="88"/>
        <v>0.68</v>
      </c>
      <c r="Z603" s="1">
        <f t="shared" ca="1" si="89"/>
        <v>0.6</v>
      </c>
    </row>
    <row r="604" spans="1:26" x14ac:dyDescent="0.25">
      <c r="A604" s="1">
        <f t="shared" ca="1" si="86"/>
        <v>0.59923420786544224</v>
      </c>
      <c r="B604" s="1">
        <f t="shared" ca="1" si="87"/>
        <v>0.47047487348573358</v>
      </c>
      <c r="C604" s="1">
        <f t="shared" ca="1" si="87"/>
        <v>0.96778101225607716</v>
      </c>
      <c r="D604" s="1">
        <f t="shared" ca="1" si="84"/>
        <v>0.71230919188399489</v>
      </c>
      <c r="E604" s="1">
        <f t="shared" ca="1" si="84"/>
        <v>0.49930818481637784</v>
      </c>
      <c r="F604" s="1">
        <f t="shared" ca="1" si="84"/>
        <v>4.0062605636292048E-2</v>
      </c>
      <c r="G604" s="1">
        <f t="shared" ca="1" si="84"/>
        <v>0.34665408530623187</v>
      </c>
      <c r="H604" s="1">
        <f t="shared" ca="1" si="86"/>
        <v>0.71547565842781924</v>
      </c>
      <c r="I604" s="1">
        <f t="shared" ca="1" si="86"/>
        <v>6.5806385462480188E-2</v>
      </c>
      <c r="J604" s="1">
        <f t="shared" ca="1" si="86"/>
        <v>0.13912864626531629</v>
      </c>
      <c r="K604" s="4">
        <f t="shared" ca="1" si="83"/>
        <v>0.45562348514057655</v>
      </c>
      <c r="U604" s="1">
        <f t="shared" ca="1" si="90"/>
        <v>4</v>
      </c>
      <c r="V604" s="1">
        <f t="shared" ca="1" si="90"/>
        <v>2</v>
      </c>
      <c r="W604" s="1">
        <f t="shared" ca="1" si="90"/>
        <v>4</v>
      </c>
      <c r="X604" s="1">
        <f t="shared" ca="1" si="85"/>
        <v>1</v>
      </c>
      <c r="Y604" s="1">
        <f t="shared" ca="1" si="88"/>
        <v>0.68</v>
      </c>
      <c r="Z604" s="1">
        <f t="shared" ca="1" si="89"/>
        <v>0.61</v>
      </c>
    </row>
    <row r="605" spans="1:26" x14ac:dyDescent="0.25">
      <c r="A605" s="1">
        <f t="shared" ca="1" si="86"/>
        <v>0.99261306167471897</v>
      </c>
      <c r="B605" s="1">
        <f t="shared" ca="1" si="87"/>
        <v>0.78198734273627324</v>
      </c>
      <c r="C605" s="1">
        <f t="shared" ca="1" si="87"/>
        <v>0.83586077457521835</v>
      </c>
      <c r="D605" s="1">
        <f t="shared" ca="1" si="84"/>
        <v>8.4154118014929669E-3</v>
      </c>
      <c r="E605" s="1">
        <f t="shared" ca="1" si="84"/>
        <v>0.84892279120445968</v>
      </c>
      <c r="F605" s="1">
        <f t="shared" ca="1" si="84"/>
        <v>0.26574386677770301</v>
      </c>
      <c r="G605" s="1">
        <f t="shared" ca="1" si="84"/>
        <v>0.53059854952434216</v>
      </c>
      <c r="H605" s="1">
        <f t="shared" ca="1" si="86"/>
        <v>0.21367714535371518</v>
      </c>
      <c r="I605" s="1">
        <f t="shared" ca="1" si="86"/>
        <v>0.77821058017729683</v>
      </c>
      <c r="J605" s="1">
        <f t="shared" ca="1" si="86"/>
        <v>0.1395084236028532</v>
      </c>
      <c r="K605" s="4">
        <f t="shared" ca="1" si="83"/>
        <v>0.5395537947428074</v>
      </c>
      <c r="U605" s="1">
        <f t="shared" ca="1" si="90"/>
        <v>3</v>
      </c>
      <c r="V605" s="1">
        <f t="shared" ca="1" si="90"/>
        <v>6</v>
      </c>
      <c r="W605" s="1">
        <f t="shared" ca="1" si="90"/>
        <v>1</v>
      </c>
      <c r="X605" s="1">
        <f t="shared" ca="1" si="85"/>
        <v>0</v>
      </c>
      <c r="Y605" s="1">
        <f t="shared" ca="1" si="88"/>
        <v>0.64</v>
      </c>
      <c r="Z605" s="1">
        <f t="shared" ca="1" si="89"/>
        <v>0.6</v>
      </c>
    </row>
    <row r="606" spans="1:26" x14ac:dyDescent="0.25">
      <c r="A606" s="1">
        <f t="shared" ca="1" si="86"/>
        <v>0.91546937279353657</v>
      </c>
      <c r="B606" s="1">
        <f t="shared" ca="1" si="87"/>
        <v>0.81241941928727901</v>
      </c>
      <c r="C606" s="1">
        <f t="shared" ca="1" si="87"/>
        <v>0.60535780445448018</v>
      </c>
      <c r="D606" s="1">
        <f t="shared" ca="1" si="84"/>
        <v>0.98521297178974232</v>
      </c>
      <c r="E606" s="1">
        <f t="shared" ca="1" si="84"/>
        <v>0.36509217519021109</v>
      </c>
      <c r="F606" s="1">
        <f t="shared" ca="1" si="84"/>
        <v>0.89229435706083382</v>
      </c>
      <c r="G606" s="1">
        <f t="shared" ca="1" si="84"/>
        <v>0.21619870873058578</v>
      </c>
      <c r="H606" s="1">
        <f t="shared" ca="1" si="86"/>
        <v>0.97963724363988147</v>
      </c>
      <c r="I606" s="1">
        <f t="shared" ca="1" si="86"/>
        <v>0.82685425444017535</v>
      </c>
      <c r="J606" s="1">
        <f t="shared" ca="1" si="86"/>
        <v>0.41356277512056705</v>
      </c>
      <c r="K606" s="4">
        <f t="shared" ca="1" si="83"/>
        <v>0.70120990825072926</v>
      </c>
      <c r="U606" s="1">
        <f t="shared" ca="1" si="90"/>
        <v>5</v>
      </c>
      <c r="V606" s="1">
        <f t="shared" ca="1" si="90"/>
        <v>2</v>
      </c>
      <c r="W606" s="1">
        <f t="shared" ca="1" si="90"/>
        <v>2</v>
      </c>
      <c r="X606" s="1">
        <f t="shared" ca="1" si="85"/>
        <v>2</v>
      </c>
      <c r="Y606" s="1">
        <f t="shared" ca="1" si="88"/>
        <v>0.72</v>
      </c>
      <c r="Z606" s="1">
        <f t="shared" ca="1" si="89"/>
        <v>0.6</v>
      </c>
    </row>
    <row r="607" spans="1:26" x14ac:dyDescent="0.25">
      <c r="A607" s="1">
        <f t="shared" ca="1" si="86"/>
        <v>0.47770867558851382</v>
      </c>
      <c r="B607" s="1">
        <f t="shared" ca="1" si="87"/>
        <v>0.39181729528204656</v>
      </c>
      <c r="C607" s="1">
        <f t="shared" ca="1" si="87"/>
        <v>0.60382214689352309</v>
      </c>
      <c r="D607" s="1">
        <f t="shared" ca="1" si="84"/>
        <v>0.67109054035281124</v>
      </c>
      <c r="E607" s="1">
        <f t="shared" ca="1" si="84"/>
        <v>0.80432635430235233</v>
      </c>
      <c r="F607" s="1">
        <f t="shared" ca="1" si="84"/>
        <v>0.24058983296637992</v>
      </c>
      <c r="G607" s="1">
        <f t="shared" ca="1" si="84"/>
        <v>0.55723157619302499</v>
      </c>
      <c r="H607" s="1">
        <f t="shared" ca="1" si="86"/>
        <v>0.97561853957399547</v>
      </c>
      <c r="I607" s="1">
        <f t="shared" ca="1" si="86"/>
        <v>0.47623382784965607</v>
      </c>
      <c r="J607" s="1">
        <f t="shared" ca="1" si="86"/>
        <v>0.32431058192020779</v>
      </c>
      <c r="K607" s="4">
        <f t="shared" ca="1" si="83"/>
        <v>0.55227493709225117</v>
      </c>
      <c r="U607" s="1">
        <f t="shared" ca="1" si="90"/>
        <v>4</v>
      </c>
      <c r="V607" s="1">
        <f t="shared" ca="1" si="90"/>
        <v>2</v>
      </c>
      <c r="W607" s="1">
        <f t="shared" ca="1" si="90"/>
        <v>4</v>
      </c>
      <c r="X607" s="1">
        <f t="shared" ca="1" si="85"/>
        <v>1</v>
      </c>
      <c r="Y607" s="1">
        <f t="shared" ca="1" si="88"/>
        <v>0.68</v>
      </c>
      <c r="Z607" s="1">
        <f t="shared" ca="1" si="89"/>
        <v>0.57999999999999996</v>
      </c>
    </row>
    <row r="608" spans="1:26" x14ac:dyDescent="0.25">
      <c r="A608" s="1">
        <f t="shared" ca="1" si="86"/>
        <v>0.44311888201151239</v>
      </c>
      <c r="B608" s="1">
        <f t="shared" ca="1" si="87"/>
        <v>0.73572420955350093</v>
      </c>
      <c r="C608" s="1">
        <f t="shared" ca="1" si="87"/>
        <v>0.68364306627003024</v>
      </c>
      <c r="D608" s="1">
        <f t="shared" ca="1" si="84"/>
        <v>0.62384643618320001</v>
      </c>
      <c r="E608" s="1">
        <f t="shared" ca="1" si="84"/>
        <v>0.26544256493382801</v>
      </c>
      <c r="F608" s="1">
        <f t="shared" ca="1" si="84"/>
        <v>0.54350816973109861</v>
      </c>
      <c r="G608" s="1">
        <f t="shared" ca="1" si="84"/>
        <v>0.16756718708680407</v>
      </c>
      <c r="H608" s="1">
        <f t="shared" ca="1" si="86"/>
        <v>0.25124114095847638</v>
      </c>
      <c r="I608" s="1">
        <f t="shared" ca="1" si="86"/>
        <v>1.039423411210838E-2</v>
      </c>
      <c r="J608" s="1">
        <f t="shared" ca="1" si="86"/>
        <v>0.98573072690614205</v>
      </c>
      <c r="K608" s="4">
        <f t="shared" ca="1" si="83"/>
        <v>0.47102166177467009</v>
      </c>
      <c r="U608" s="1">
        <f t="shared" ca="1" si="90"/>
        <v>2</v>
      </c>
      <c r="V608" s="1">
        <f t="shared" ca="1" si="90"/>
        <v>5</v>
      </c>
      <c r="W608" s="1">
        <f t="shared" ca="1" si="90"/>
        <v>1</v>
      </c>
      <c r="X608" s="1">
        <f t="shared" ca="1" si="85"/>
        <v>1</v>
      </c>
      <c r="Y608" s="1">
        <f t="shared" ca="1" si="88"/>
        <v>0.64</v>
      </c>
      <c r="Z608" s="1">
        <f t="shared" ca="1" si="89"/>
        <v>0.56999999999999995</v>
      </c>
    </row>
    <row r="609" spans="1:26" x14ac:dyDescent="0.25">
      <c r="A609" s="1">
        <f t="shared" ca="1" si="86"/>
        <v>7.061992553726848E-2</v>
      </c>
      <c r="B609" s="1">
        <f t="shared" ca="1" si="87"/>
        <v>0.33367335261479869</v>
      </c>
      <c r="C609" s="1">
        <f t="shared" ca="1" si="87"/>
        <v>0.11026628908123881</v>
      </c>
      <c r="D609" s="1">
        <f t="shared" ca="1" si="84"/>
        <v>5.8480086899477146E-2</v>
      </c>
      <c r="E609" s="1">
        <f t="shared" ca="1" si="84"/>
        <v>0.66097972479295763</v>
      </c>
      <c r="F609" s="1">
        <f t="shared" ca="1" si="84"/>
        <v>0.15242169506757142</v>
      </c>
      <c r="G609" s="1">
        <f t="shared" ca="1" si="84"/>
        <v>0.2876457917562607</v>
      </c>
      <c r="H609" s="1">
        <f t="shared" ca="1" si="86"/>
        <v>0.86865407133388883</v>
      </c>
      <c r="I609" s="1">
        <f t="shared" ca="1" si="86"/>
        <v>0.39491601728471748</v>
      </c>
      <c r="J609" s="1">
        <f t="shared" ca="1" si="86"/>
        <v>0.18702927367481081</v>
      </c>
      <c r="K609" s="4">
        <f t="shared" ref="K609:K672" ca="1" si="91">AVERAGE(A609:J609)</f>
        <v>0.31246862280429899</v>
      </c>
      <c r="U609" s="1">
        <f t="shared" ca="1" si="90"/>
        <v>2</v>
      </c>
      <c r="V609" s="1">
        <f t="shared" ca="1" si="90"/>
        <v>1</v>
      </c>
      <c r="W609" s="1">
        <f t="shared" ca="1" si="90"/>
        <v>3</v>
      </c>
      <c r="X609" s="1">
        <f t="shared" ca="1" si="85"/>
        <v>1</v>
      </c>
      <c r="Y609" s="1">
        <f t="shared" ca="1" si="88"/>
        <v>0.6</v>
      </c>
      <c r="Z609" s="1">
        <f t="shared" ca="1" si="89"/>
        <v>0.56000000000000005</v>
      </c>
    </row>
    <row r="610" spans="1:26" x14ac:dyDescent="0.25">
      <c r="A610" s="1">
        <f t="shared" ca="1" si="86"/>
        <v>0.69731179016702138</v>
      </c>
      <c r="B610" s="1">
        <f t="shared" ca="1" si="87"/>
        <v>0.9916585589491077</v>
      </c>
      <c r="C610" s="1">
        <f t="shared" ca="1" si="87"/>
        <v>0.35871822818862031</v>
      </c>
      <c r="D610" s="1">
        <f t="shared" ca="1" si="84"/>
        <v>0.52607286349693971</v>
      </c>
      <c r="E610" s="1">
        <f t="shared" ca="1" si="84"/>
        <v>0.88672954203785603</v>
      </c>
      <c r="F610" s="1">
        <f t="shared" ca="1" si="84"/>
        <v>0.69184959249555444</v>
      </c>
      <c r="G610" s="1">
        <f t="shared" ca="1" si="84"/>
        <v>5.2532109043681441E-3</v>
      </c>
      <c r="H610" s="1">
        <f t="shared" ca="1" si="86"/>
        <v>0.30077835393202135</v>
      </c>
      <c r="I610" s="1">
        <f t="shared" ca="1" si="86"/>
        <v>0.2544590518027996</v>
      </c>
      <c r="J610" s="1">
        <f t="shared" ca="1" si="86"/>
        <v>0.3723002788704457</v>
      </c>
      <c r="K610" s="4">
        <f t="shared" ca="1" si="91"/>
        <v>0.50851314708447359</v>
      </c>
      <c r="U610" s="1">
        <f t="shared" ca="1" si="90"/>
        <v>2</v>
      </c>
      <c r="V610" s="1">
        <f t="shared" ca="1" si="90"/>
        <v>6</v>
      </c>
      <c r="W610" s="1">
        <f t="shared" ca="1" si="90"/>
        <v>3</v>
      </c>
      <c r="X610" s="1">
        <f t="shared" ca="1" si="85"/>
        <v>1</v>
      </c>
      <c r="Y610" s="1">
        <f t="shared" ca="1" si="88"/>
        <v>0.56000000000000005</v>
      </c>
      <c r="Z610" s="1">
        <f t="shared" ca="1" si="89"/>
        <v>0.55000000000000004</v>
      </c>
    </row>
    <row r="611" spans="1:26" x14ac:dyDescent="0.25">
      <c r="A611" s="1">
        <f t="shared" ca="1" si="86"/>
        <v>0.89853088226234379</v>
      </c>
      <c r="B611" s="1">
        <f t="shared" ca="1" si="87"/>
        <v>0.8257417119278716</v>
      </c>
      <c r="C611" s="1">
        <f t="shared" ca="1" si="87"/>
        <v>0.13513916481493682</v>
      </c>
      <c r="D611" s="1">
        <f t="shared" ca="1" si="84"/>
        <v>0.56339357342974206</v>
      </c>
      <c r="E611" s="1">
        <f t="shared" ca="1" si="84"/>
        <v>0.80567459409314712</v>
      </c>
      <c r="F611" s="1">
        <f t="shared" ca="1" si="84"/>
        <v>0.36857831973865018</v>
      </c>
      <c r="G611" s="1">
        <f t="shared" ca="1" si="84"/>
        <v>0.56673412520397604</v>
      </c>
      <c r="H611" s="1">
        <f t="shared" ca="1" si="86"/>
        <v>0.77882642181237915</v>
      </c>
      <c r="I611" s="1">
        <f t="shared" ca="1" si="86"/>
        <v>0.85184263588830555</v>
      </c>
      <c r="J611" s="1">
        <f t="shared" ca="1" si="86"/>
        <v>0.80338981925618325</v>
      </c>
      <c r="K611" s="4">
        <f t="shared" ca="1" si="91"/>
        <v>0.65978512484275353</v>
      </c>
      <c r="U611" s="1">
        <f t="shared" ca="1" si="90"/>
        <v>3</v>
      </c>
      <c r="V611" s="1">
        <f t="shared" ca="1" si="90"/>
        <v>5</v>
      </c>
      <c r="W611" s="1">
        <f t="shared" ca="1" si="90"/>
        <v>5</v>
      </c>
      <c r="X611" s="1">
        <f t="shared" ca="1" si="85"/>
        <v>0</v>
      </c>
      <c r="Y611" s="1">
        <f t="shared" ca="1" si="88"/>
        <v>0.56000000000000005</v>
      </c>
      <c r="Z611" s="1">
        <f t="shared" ca="1" si="89"/>
        <v>0.54</v>
      </c>
    </row>
    <row r="612" spans="1:26" x14ac:dyDescent="0.25">
      <c r="A612" s="1">
        <f t="shared" ca="1" si="86"/>
        <v>0.1216441621800064</v>
      </c>
      <c r="B612" s="1">
        <f t="shared" ca="1" si="87"/>
        <v>0.31118408176238077</v>
      </c>
      <c r="C612" s="1">
        <f t="shared" ca="1" si="87"/>
        <v>0.73287744612002437</v>
      </c>
      <c r="D612" s="1">
        <f t="shared" ca="1" si="84"/>
        <v>0.16842992381617272</v>
      </c>
      <c r="E612" s="1">
        <f t="shared" ca="1" si="84"/>
        <v>0.83740168012983318</v>
      </c>
      <c r="F612" s="1">
        <f t="shared" ca="1" si="84"/>
        <v>0.43315764428044923</v>
      </c>
      <c r="G612" s="1">
        <f t="shared" ca="1" si="84"/>
        <v>0.25017376294390459</v>
      </c>
      <c r="H612" s="1">
        <f t="shared" ca="1" si="86"/>
        <v>0.42200953049876033</v>
      </c>
      <c r="I612" s="1">
        <f t="shared" ca="1" si="86"/>
        <v>0.95313270140272788</v>
      </c>
      <c r="J612" s="1">
        <f t="shared" ca="1" si="86"/>
        <v>0.27686346030908693</v>
      </c>
      <c r="K612" s="4">
        <f t="shared" ca="1" si="91"/>
        <v>0.45068743934433469</v>
      </c>
      <c r="U612" s="1">
        <f t="shared" ca="1" si="90"/>
        <v>2</v>
      </c>
      <c r="V612" s="1">
        <f t="shared" ca="1" si="90"/>
        <v>2</v>
      </c>
      <c r="W612" s="1">
        <f t="shared" ca="1" si="90"/>
        <v>2</v>
      </c>
      <c r="X612" s="1">
        <f t="shared" ca="1" si="85"/>
        <v>3</v>
      </c>
      <c r="Y612" s="1">
        <f t="shared" ca="1" si="88"/>
        <v>0.56000000000000005</v>
      </c>
      <c r="Z612" s="1">
        <f t="shared" ca="1" si="89"/>
        <v>0.54</v>
      </c>
    </row>
    <row r="613" spans="1:26" x14ac:dyDescent="0.25">
      <c r="A613" s="1">
        <f t="shared" ca="1" si="86"/>
        <v>0.72003283100189241</v>
      </c>
      <c r="B613" s="1">
        <f t="shared" ca="1" si="87"/>
        <v>0.54585578472651175</v>
      </c>
      <c r="C613" s="1">
        <f t="shared" ca="1" si="87"/>
        <v>0.84598465671870071</v>
      </c>
      <c r="D613" s="1">
        <f t="shared" ca="1" si="84"/>
        <v>0.89589106145676323</v>
      </c>
      <c r="E613" s="1">
        <f t="shared" ca="1" si="84"/>
        <v>0.27258360415544103</v>
      </c>
      <c r="F613" s="1">
        <f t="shared" ca="1" si="84"/>
        <v>0.12298436608647723</v>
      </c>
      <c r="G613" s="1">
        <f t="shared" ca="1" si="84"/>
        <v>0.91507762355346411</v>
      </c>
      <c r="H613" s="1">
        <f t="shared" ca="1" si="86"/>
        <v>0.10679838054664392</v>
      </c>
      <c r="I613" s="1">
        <f t="shared" ca="1" si="86"/>
        <v>0.10059873158435018</v>
      </c>
      <c r="J613" s="1">
        <f t="shared" ca="1" si="86"/>
        <v>0.22293315506982037</v>
      </c>
      <c r="K613" s="4">
        <f t="shared" ca="1" si="91"/>
        <v>0.47487401949000646</v>
      </c>
      <c r="U613" s="1">
        <f t="shared" ca="1" si="90"/>
        <v>1</v>
      </c>
      <c r="V613" s="1">
        <f t="shared" ca="1" si="90"/>
        <v>6</v>
      </c>
      <c r="W613" s="1">
        <f t="shared" ca="1" si="90"/>
        <v>1</v>
      </c>
      <c r="X613" s="1">
        <f t="shared" ca="1" si="85"/>
        <v>0</v>
      </c>
      <c r="Y613" s="1">
        <f t="shared" ca="1" si="88"/>
        <v>0.44</v>
      </c>
      <c r="Z613" s="1">
        <f t="shared" ca="1" si="89"/>
        <v>0.51</v>
      </c>
    </row>
    <row r="614" spans="1:26" x14ac:dyDescent="0.25">
      <c r="A614" s="1">
        <f t="shared" ca="1" si="86"/>
        <v>0.66154987080402317</v>
      </c>
      <c r="B614" s="1">
        <f t="shared" ca="1" si="87"/>
        <v>0.28375089883636584</v>
      </c>
      <c r="C614" s="1">
        <f t="shared" ca="1" si="87"/>
        <v>0.81530392849466882</v>
      </c>
      <c r="D614" s="1">
        <f t="shared" ca="1" si="84"/>
        <v>0.52293742727649906</v>
      </c>
      <c r="E614" s="1">
        <f t="shared" ca="1" si="84"/>
        <v>0.37171378891749574</v>
      </c>
      <c r="F614" s="1">
        <f t="shared" ca="1" si="84"/>
        <v>0.59398783063951177</v>
      </c>
      <c r="G614" s="1">
        <f t="shared" ca="1" si="84"/>
        <v>0.69918100480902912</v>
      </c>
      <c r="H614" s="1">
        <f t="shared" ca="1" si="86"/>
        <v>0.78837281242160773</v>
      </c>
      <c r="I614" s="1">
        <f t="shared" ca="1" si="86"/>
        <v>0.2766970127419669</v>
      </c>
      <c r="J614" s="1">
        <f t="shared" ca="1" si="86"/>
        <v>0.12384973280323264</v>
      </c>
      <c r="K614" s="4">
        <f t="shared" ca="1" si="91"/>
        <v>0.51373443077444014</v>
      </c>
      <c r="U614" s="1">
        <f t="shared" ca="1" si="90"/>
        <v>4</v>
      </c>
      <c r="V614" s="1">
        <f t="shared" ca="1" si="90"/>
        <v>1</v>
      </c>
      <c r="W614" s="1">
        <f t="shared" ca="1" si="90"/>
        <v>6</v>
      </c>
      <c r="X614" s="1">
        <f t="shared" ca="1" si="85"/>
        <v>0</v>
      </c>
      <c r="Y614" s="1">
        <f t="shared" ca="1" si="88"/>
        <v>0.44</v>
      </c>
      <c r="Z614" s="1">
        <f t="shared" ca="1" si="89"/>
        <v>0.51</v>
      </c>
    </row>
    <row r="615" spans="1:26" x14ac:dyDescent="0.25">
      <c r="A615" s="1">
        <f t="shared" ca="1" si="86"/>
        <v>0.2525544058770518</v>
      </c>
      <c r="B615" s="1">
        <f t="shared" ca="1" si="87"/>
        <v>0.47587311592717152</v>
      </c>
      <c r="C615" s="1">
        <f t="shared" ca="1" si="87"/>
        <v>0.69107376939292475</v>
      </c>
      <c r="D615" s="1">
        <f t="shared" ca="1" si="84"/>
        <v>0.40567823955948934</v>
      </c>
      <c r="E615" s="1">
        <f t="shared" ca="1" si="84"/>
        <v>0.28603369649576738</v>
      </c>
      <c r="F615" s="1">
        <f t="shared" ca="1" si="84"/>
        <v>0.43261947127653411</v>
      </c>
      <c r="G615" s="1">
        <f t="shared" ca="1" si="84"/>
        <v>0.19483629698236538</v>
      </c>
      <c r="H615" s="1">
        <f t="shared" ca="1" si="86"/>
        <v>0.2388461626466114</v>
      </c>
      <c r="I615" s="1">
        <f t="shared" ca="1" si="86"/>
        <v>0.46291631979415759</v>
      </c>
      <c r="J615" s="1">
        <f t="shared" ca="1" si="86"/>
        <v>0.97415996462515675</v>
      </c>
      <c r="K615" s="4">
        <f t="shared" ca="1" si="91"/>
        <v>0.44145914425772298</v>
      </c>
      <c r="U615" s="1">
        <f t="shared" ca="1" si="90"/>
        <v>5</v>
      </c>
      <c r="V615" s="1">
        <f t="shared" ca="1" si="90"/>
        <v>1</v>
      </c>
      <c r="W615" s="1">
        <f t="shared" ca="1" si="90"/>
        <v>1</v>
      </c>
      <c r="X615" s="1">
        <f t="shared" ca="1" si="85"/>
        <v>0</v>
      </c>
      <c r="Y615" s="1">
        <f t="shared" ca="1" si="88"/>
        <v>0.44</v>
      </c>
      <c r="Z615" s="1">
        <f t="shared" ca="1" si="89"/>
        <v>0.52</v>
      </c>
    </row>
    <row r="616" spans="1:26" x14ac:dyDescent="0.25">
      <c r="A616" s="1">
        <f t="shared" ca="1" si="86"/>
        <v>0.41605173621424973</v>
      </c>
      <c r="B616" s="1">
        <f t="shared" ca="1" si="87"/>
        <v>0.67377702549333385</v>
      </c>
      <c r="C616" s="1">
        <f t="shared" ca="1" si="87"/>
        <v>0.20385985585098743</v>
      </c>
      <c r="D616" s="1">
        <f t="shared" ca="1" si="84"/>
        <v>0.2722686456036667</v>
      </c>
      <c r="E616" s="1">
        <f t="shared" ca="1" si="84"/>
        <v>0.17804051528274856</v>
      </c>
      <c r="F616" s="1">
        <f t="shared" ca="1" si="84"/>
        <v>0.42375071144801257</v>
      </c>
      <c r="G616" s="1">
        <f t="shared" ca="1" si="84"/>
        <v>0.68558980869014285</v>
      </c>
      <c r="H616" s="1">
        <f t="shared" ca="1" si="86"/>
        <v>0.1145325201175772</v>
      </c>
      <c r="I616" s="1">
        <f t="shared" ca="1" si="86"/>
        <v>0.36655615004977471</v>
      </c>
      <c r="J616" s="1">
        <f t="shared" ca="1" si="86"/>
        <v>0.81678347689321429</v>
      </c>
      <c r="K616" s="4">
        <f t="shared" ca="1" si="91"/>
        <v>0.41512104456437077</v>
      </c>
      <c r="U616" s="1">
        <f t="shared" ca="1" si="90"/>
        <v>2</v>
      </c>
      <c r="V616" s="1">
        <f t="shared" ca="1" si="90"/>
        <v>1</v>
      </c>
      <c r="W616" s="1">
        <f t="shared" ca="1" si="90"/>
        <v>4</v>
      </c>
      <c r="X616" s="1">
        <f t="shared" ca="1" si="85"/>
        <v>1</v>
      </c>
      <c r="Y616" s="1">
        <f t="shared" ca="1" si="88"/>
        <v>0.44</v>
      </c>
      <c r="Z616" s="1">
        <f t="shared" ca="1" si="89"/>
        <v>0.53</v>
      </c>
    </row>
    <row r="617" spans="1:26" x14ac:dyDescent="0.25">
      <c r="A617" s="1">
        <f t="shared" ca="1" si="86"/>
        <v>0.73105450778699665</v>
      </c>
      <c r="B617" s="1">
        <f t="shared" ca="1" si="87"/>
        <v>0.24395143244814665</v>
      </c>
      <c r="C617" s="1">
        <f t="shared" ca="1" si="87"/>
        <v>0.21668555507943266</v>
      </c>
      <c r="D617" s="1">
        <f t="shared" ca="1" si="84"/>
        <v>0.76294852493478438</v>
      </c>
      <c r="E617" s="1">
        <f t="shared" ca="1" si="84"/>
        <v>0.51865375214778164</v>
      </c>
      <c r="F617" s="1">
        <f t="shared" ca="1" si="84"/>
        <v>0.47465776195532561</v>
      </c>
      <c r="G617" s="1">
        <f t="shared" ca="1" si="84"/>
        <v>0.66632738063934405</v>
      </c>
      <c r="H617" s="1">
        <f t="shared" ca="1" si="86"/>
        <v>0.64622493288221594</v>
      </c>
      <c r="I617" s="1">
        <f t="shared" ca="1" si="86"/>
        <v>0.92435232642672727</v>
      </c>
      <c r="J617" s="1">
        <f t="shared" ca="1" si="86"/>
        <v>0.94872067616764444</v>
      </c>
      <c r="K617" s="4">
        <f t="shared" ca="1" si="91"/>
        <v>0.61335768504683985</v>
      </c>
      <c r="U617" s="1">
        <f t="shared" ca="1" si="90"/>
        <v>5</v>
      </c>
      <c r="V617" s="1">
        <f t="shared" ca="1" si="90"/>
        <v>4</v>
      </c>
      <c r="W617" s="1">
        <f t="shared" ca="1" si="90"/>
        <v>4</v>
      </c>
      <c r="X617" s="1">
        <f t="shared" ca="1" si="85"/>
        <v>0</v>
      </c>
      <c r="Y617" s="1">
        <f t="shared" ca="1" si="88"/>
        <v>0.52</v>
      </c>
      <c r="Z617" s="1">
        <f t="shared" ca="1" si="89"/>
        <v>0.53</v>
      </c>
    </row>
    <row r="618" spans="1:26" x14ac:dyDescent="0.25">
      <c r="A618" s="1">
        <f t="shared" ca="1" si="86"/>
        <v>0.12288911406261782</v>
      </c>
      <c r="B618" s="1">
        <f t="shared" ca="1" si="87"/>
        <v>0.84048553707941454</v>
      </c>
      <c r="C618" s="1">
        <f t="shared" ca="1" si="87"/>
        <v>0.60651158835920982</v>
      </c>
      <c r="D618" s="1">
        <f t="shared" ca="1" si="84"/>
        <v>0.69557621476398224</v>
      </c>
      <c r="E618" s="1">
        <f t="shared" ca="1" si="84"/>
        <v>0.84475404022944933</v>
      </c>
      <c r="F618" s="1">
        <f t="shared" ca="1" si="84"/>
        <v>0.77567123031278351</v>
      </c>
      <c r="G618" s="1">
        <f t="shared" ca="1" si="84"/>
        <v>0.32476691061378216</v>
      </c>
      <c r="H618" s="1">
        <f t="shared" ca="1" si="86"/>
        <v>0.68371176451907989</v>
      </c>
      <c r="I618" s="1">
        <f t="shared" ca="1" si="86"/>
        <v>0.66190903967885839</v>
      </c>
      <c r="J618" s="1">
        <f t="shared" ca="1" si="86"/>
        <v>0.57545126539954339</v>
      </c>
      <c r="K618" s="4">
        <f t="shared" ca="1" si="91"/>
        <v>0.61317267050187207</v>
      </c>
      <c r="U618" s="1">
        <f t="shared" ca="1" si="90"/>
        <v>6</v>
      </c>
      <c r="V618" s="1">
        <f t="shared" ca="1" si="90"/>
        <v>4</v>
      </c>
      <c r="W618" s="1">
        <f t="shared" ca="1" si="90"/>
        <v>4</v>
      </c>
      <c r="X618" s="1">
        <f t="shared" ca="1" si="85"/>
        <v>0</v>
      </c>
      <c r="Y618" s="1">
        <f t="shared" ca="1" si="88"/>
        <v>0.56000000000000005</v>
      </c>
      <c r="Z618" s="1">
        <f t="shared" ca="1" si="89"/>
        <v>0.53</v>
      </c>
    </row>
    <row r="619" spans="1:26" x14ac:dyDescent="0.25">
      <c r="A619" s="1">
        <f t="shared" ca="1" si="86"/>
        <v>0.79972747039492509</v>
      </c>
      <c r="B619" s="1">
        <f t="shared" ca="1" si="87"/>
        <v>0.97318658003694969</v>
      </c>
      <c r="C619" s="1">
        <f t="shared" ca="1" si="87"/>
        <v>0.71365712211632826</v>
      </c>
      <c r="D619" s="1">
        <f t="shared" ca="1" si="84"/>
        <v>0.39949408421331312</v>
      </c>
      <c r="E619" s="1">
        <f t="shared" ca="1" si="84"/>
        <v>0.31607774093679675</v>
      </c>
      <c r="F619" s="1">
        <f t="shared" ca="1" si="84"/>
        <v>0.16593033207152019</v>
      </c>
      <c r="G619" s="1">
        <f t="shared" ca="1" si="84"/>
        <v>0.8655254450533163</v>
      </c>
      <c r="H619" s="1">
        <f t="shared" ca="1" si="86"/>
        <v>9.4352934972546931E-2</v>
      </c>
      <c r="I619" s="1">
        <f t="shared" ca="1" si="86"/>
        <v>0.79308516849473953</v>
      </c>
      <c r="J619" s="1">
        <f t="shared" ca="1" si="86"/>
        <v>0.71720422422232266</v>
      </c>
      <c r="K619" s="4">
        <f t="shared" ca="1" si="91"/>
        <v>0.58382411025127579</v>
      </c>
      <c r="U619" s="1">
        <f t="shared" ca="1" si="90"/>
        <v>2</v>
      </c>
      <c r="V619" s="1">
        <f t="shared" ca="1" si="90"/>
        <v>1</v>
      </c>
      <c r="W619" s="1">
        <f t="shared" ca="1" si="90"/>
        <v>2</v>
      </c>
      <c r="X619" s="1">
        <f t="shared" ca="1" si="85"/>
        <v>2</v>
      </c>
      <c r="Y619" s="1">
        <f t="shared" ca="1" si="88"/>
        <v>0.56000000000000005</v>
      </c>
      <c r="Z619" s="1">
        <f t="shared" ca="1" si="89"/>
        <v>0.54</v>
      </c>
    </row>
    <row r="620" spans="1:26" x14ac:dyDescent="0.25">
      <c r="A620" s="1">
        <f t="shared" ca="1" si="86"/>
        <v>0.38787162096286587</v>
      </c>
      <c r="B620" s="1">
        <f t="shared" ca="1" si="87"/>
        <v>0.97825583290995155</v>
      </c>
      <c r="C620" s="1">
        <f t="shared" ca="1" si="87"/>
        <v>0.91470677759458774</v>
      </c>
      <c r="D620" s="1">
        <f t="shared" ca="1" si="84"/>
        <v>0.2704109850566675</v>
      </c>
      <c r="E620" s="1">
        <f t="shared" ca="1" si="84"/>
        <v>0.25205409853907168</v>
      </c>
      <c r="F620" s="1">
        <f t="shared" ca="1" si="84"/>
        <v>0.93090077490472267</v>
      </c>
      <c r="G620" s="1">
        <f t="shared" ca="1" si="84"/>
        <v>6.9066748665873368E-2</v>
      </c>
      <c r="H620" s="1">
        <f t="shared" ca="1" si="86"/>
        <v>0.35829725494111808</v>
      </c>
      <c r="I620" s="1">
        <f t="shared" ca="1" si="86"/>
        <v>0.10861383025332705</v>
      </c>
      <c r="J620" s="1">
        <f t="shared" ca="1" si="86"/>
        <v>0.17612568697220532</v>
      </c>
      <c r="K620" s="4">
        <f t="shared" ca="1" si="91"/>
        <v>0.44463036108003912</v>
      </c>
      <c r="U620" s="1">
        <f t="shared" ca="1" si="90"/>
        <v>6</v>
      </c>
      <c r="V620" s="1">
        <f t="shared" ca="1" si="90"/>
        <v>4</v>
      </c>
      <c r="W620" s="1">
        <f t="shared" ca="1" si="90"/>
        <v>5</v>
      </c>
      <c r="X620" s="1">
        <f t="shared" ca="1" si="85"/>
        <v>0</v>
      </c>
      <c r="Y620" s="1">
        <f t="shared" ca="1" si="88"/>
        <v>0.52</v>
      </c>
      <c r="Z620" s="1">
        <f t="shared" ca="1" si="89"/>
        <v>0.53</v>
      </c>
    </row>
    <row r="621" spans="1:26" x14ac:dyDescent="0.25">
      <c r="A621" s="1">
        <f t="shared" ca="1" si="86"/>
        <v>0.46136140412735493</v>
      </c>
      <c r="B621" s="1">
        <f t="shared" ca="1" si="87"/>
        <v>0.8825510448538425</v>
      </c>
      <c r="C621" s="1">
        <f t="shared" ca="1" si="87"/>
        <v>0.82794261978910089</v>
      </c>
      <c r="D621" s="1">
        <f t="shared" ca="1" si="84"/>
        <v>0.8486725704725615</v>
      </c>
      <c r="E621" s="1">
        <f t="shared" ca="1" si="84"/>
        <v>0.69813668549987373</v>
      </c>
      <c r="F621" s="1">
        <f t="shared" ca="1" si="84"/>
        <v>0.70220182002181919</v>
      </c>
      <c r="G621" s="1">
        <f t="shared" ca="1" si="84"/>
        <v>4.4481285402174886E-2</v>
      </c>
      <c r="H621" s="1">
        <f t="shared" ca="1" si="86"/>
        <v>0.52097530610748122</v>
      </c>
      <c r="I621" s="1">
        <f t="shared" ca="1" si="86"/>
        <v>0.74774333101539892</v>
      </c>
      <c r="J621" s="1">
        <f t="shared" ca="1" si="86"/>
        <v>0.81921687471159466</v>
      </c>
      <c r="K621" s="4">
        <f t="shared" ca="1" si="91"/>
        <v>0.65532829420012029</v>
      </c>
      <c r="U621" s="1">
        <f t="shared" ca="1" si="90"/>
        <v>6</v>
      </c>
      <c r="V621" s="1">
        <f t="shared" ca="1" si="90"/>
        <v>4</v>
      </c>
      <c r="W621" s="1">
        <f t="shared" ca="1" si="90"/>
        <v>4</v>
      </c>
      <c r="X621" s="1">
        <f t="shared" ca="1" si="85"/>
        <v>0</v>
      </c>
      <c r="Y621" s="1">
        <f t="shared" ca="1" si="88"/>
        <v>0.56000000000000005</v>
      </c>
      <c r="Z621" s="1">
        <f t="shared" ca="1" si="89"/>
        <v>0.53</v>
      </c>
    </row>
    <row r="622" spans="1:26" x14ac:dyDescent="0.25">
      <c r="A622" s="1">
        <f t="shared" ca="1" si="86"/>
        <v>0.76645090937310634</v>
      </c>
      <c r="B622" s="1">
        <f t="shared" ca="1" si="87"/>
        <v>0.21231850187555767</v>
      </c>
      <c r="C622" s="1">
        <f t="shared" ca="1" si="87"/>
        <v>0.83438631152013709</v>
      </c>
      <c r="D622" s="1">
        <f t="shared" ca="1" si="84"/>
        <v>0.94336886900627337</v>
      </c>
      <c r="E622" s="1">
        <f t="shared" ca="1" si="84"/>
        <v>0.82347734017821805</v>
      </c>
      <c r="F622" s="1">
        <f t="shared" ca="1" si="84"/>
        <v>0.46307105694181327</v>
      </c>
      <c r="G622" s="1">
        <f t="shared" ca="1" si="84"/>
        <v>0.74639953099619294</v>
      </c>
      <c r="H622" s="1">
        <f t="shared" ca="1" si="86"/>
        <v>8.623818615951595E-2</v>
      </c>
      <c r="I622" s="1">
        <f t="shared" ca="1" si="86"/>
        <v>0.28600154890056029</v>
      </c>
      <c r="J622" s="1">
        <f t="shared" ca="1" si="86"/>
        <v>0.64723967617849565</v>
      </c>
      <c r="K622" s="4">
        <f t="shared" ca="1" si="91"/>
        <v>0.5808951931129871</v>
      </c>
      <c r="U622" s="1">
        <f t="shared" ca="1" si="90"/>
        <v>1</v>
      </c>
      <c r="V622" s="1">
        <f t="shared" ca="1" si="90"/>
        <v>3</v>
      </c>
      <c r="W622" s="1">
        <f t="shared" ca="1" si="90"/>
        <v>1</v>
      </c>
      <c r="X622" s="1">
        <f t="shared" ca="1" si="85"/>
        <v>0</v>
      </c>
      <c r="Y622" s="1">
        <f t="shared" ca="1" si="88"/>
        <v>0.56000000000000005</v>
      </c>
      <c r="Z622" s="1">
        <f t="shared" ca="1" si="89"/>
        <v>0.54</v>
      </c>
    </row>
    <row r="623" spans="1:26" x14ac:dyDescent="0.25">
      <c r="A623" s="1">
        <f t="shared" ca="1" si="86"/>
        <v>0.46426580289636299</v>
      </c>
      <c r="B623" s="1">
        <f t="shared" ca="1" si="87"/>
        <v>0.83742090783757273</v>
      </c>
      <c r="C623" s="1">
        <f t="shared" ca="1" si="87"/>
        <v>0.20986015390111834</v>
      </c>
      <c r="D623" s="1">
        <f t="shared" ca="1" si="84"/>
        <v>0.87350032044481496</v>
      </c>
      <c r="E623" s="1">
        <f t="shared" ca="1" si="84"/>
        <v>0.90726473008264119</v>
      </c>
      <c r="F623" s="1">
        <f t="shared" ca="1" si="84"/>
        <v>0.57570078146920023</v>
      </c>
      <c r="G623" s="1">
        <f t="shared" ca="1" si="84"/>
        <v>2.2680482206176578E-3</v>
      </c>
      <c r="H623" s="1">
        <f t="shared" ca="1" si="86"/>
        <v>0.28402834339657446</v>
      </c>
      <c r="I623" s="1">
        <f t="shared" ca="1" si="86"/>
        <v>8.7230749964242293E-2</v>
      </c>
      <c r="J623" s="1">
        <f t="shared" ca="1" si="86"/>
        <v>3.9904402797500516E-2</v>
      </c>
      <c r="K623" s="4">
        <f t="shared" ca="1" si="91"/>
        <v>0.42814442410106457</v>
      </c>
      <c r="U623" s="1">
        <f t="shared" ca="1" si="90"/>
        <v>1</v>
      </c>
      <c r="V623" s="1">
        <f t="shared" ca="1" si="90"/>
        <v>3</v>
      </c>
      <c r="W623" s="1">
        <f t="shared" ca="1" si="90"/>
        <v>5</v>
      </c>
      <c r="X623" s="1">
        <f t="shared" ca="1" si="85"/>
        <v>0</v>
      </c>
      <c r="Y623" s="1">
        <f t="shared" ca="1" si="88"/>
        <v>0.6</v>
      </c>
      <c r="Z623" s="1">
        <f t="shared" ca="1" si="89"/>
        <v>0.55000000000000004</v>
      </c>
    </row>
    <row r="624" spans="1:26" x14ac:dyDescent="0.25">
      <c r="A624" s="1">
        <f t="shared" ca="1" si="86"/>
        <v>6.8719217079379336E-3</v>
      </c>
      <c r="B624" s="1">
        <f t="shared" ca="1" si="87"/>
        <v>0.9383833717983362</v>
      </c>
      <c r="C624" s="1">
        <f t="shared" ca="1" si="87"/>
        <v>0.26871692170683137</v>
      </c>
      <c r="D624" s="1">
        <f t="shared" ca="1" si="84"/>
        <v>0.69761211352214503</v>
      </c>
      <c r="E624" s="1">
        <f t="shared" ca="1" si="84"/>
        <v>0.96548425671553473</v>
      </c>
      <c r="F624" s="1">
        <f t="shared" ca="1" si="84"/>
        <v>0.32024535377485808</v>
      </c>
      <c r="G624" s="1">
        <f t="shared" ca="1" si="84"/>
        <v>0.25512113994161867</v>
      </c>
      <c r="H624" s="1">
        <f t="shared" ca="1" si="86"/>
        <v>6.4150948363440596E-2</v>
      </c>
      <c r="I624" s="1">
        <f t="shared" ca="1" si="86"/>
        <v>0.93610715559161228</v>
      </c>
      <c r="J624" s="1">
        <f t="shared" ca="1" si="86"/>
        <v>5.6640767783655455E-2</v>
      </c>
      <c r="K624" s="4">
        <f t="shared" ca="1" si="91"/>
        <v>0.45093339509059699</v>
      </c>
      <c r="U624" s="1">
        <f t="shared" ca="1" si="90"/>
        <v>6</v>
      </c>
      <c r="V624" s="1">
        <f t="shared" ca="1" si="90"/>
        <v>5</v>
      </c>
      <c r="W624" s="1">
        <f t="shared" ca="1" si="90"/>
        <v>2</v>
      </c>
      <c r="X624" s="1">
        <f t="shared" ca="1" si="85"/>
        <v>1</v>
      </c>
      <c r="Y624" s="1">
        <f t="shared" ca="1" si="88"/>
        <v>0.6</v>
      </c>
      <c r="Z624" s="1">
        <f t="shared" ca="1" si="89"/>
        <v>0.55000000000000004</v>
      </c>
    </row>
    <row r="625" spans="1:26" x14ac:dyDescent="0.25">
      <c r="A625" s="1">
        <f t="shared" ca="1" si="86"/>
        <v>0.34427956732835474</v>
      </c>
      <c r="B625" s="1">
        <f t="shared" ca="1" si="87"/>
        <v>0.90865358954970521</v>
      </c>
      <c r="C625" s="1">
        <f t="shared" ca="1" si="87"/>
        <v>8.3640006882431894E-2</v>
      </c>
      <c r="D625" s="1">
        <f t="shared" ca="1" si="84"/>
        <v>0.59609761408519379</v>
      </c>
      <c r="E625" s="1">
        <f t="shared" ca="1" si="84"/>
        <v>0.27732024629118135</v>
      </c>
      <c r="F625" s="1">
        <f t="shared" ca="1" si="84"/>
        <v>0.39747756100775566</v>
      </c>
      <c r="G625" s="1">
        <f t="shared" ca="1" si="84"/>
        <v>1.2488790153945439E-2</v>
      </c>
      <c r="H625" s="1">
        <f t="shared" ca="1" si="86"/>
        <v>5.199706781875979E-2</v>
      </c>
      <c r="I625" s="1">
        <f t="shared" ca="1" si="86"/>
        <v>0.39357586150401569</v>
      </c>
      <c r="J625" s="1">
        <f t="shared" ca="1" si="86"/>
        <v>0.81258708915758771</v>
      </c>
      <c r="K625" s="4">
        <f t="shared" ca="1" si="91"/>
        <v>0.38781173937789309</v>
      </c>
      <c r="U625" s="1">
        <f t="shared" ca="1" si="90"/>
        <v>3</v>
      </c>
      <c r="V625" s="1">
        <f t="shared" ca="1" si="90"/>
        <v>6</v>
      </c>
      <c r="W625" s="1">
        <f t="shared" ca="1" si="90"/>
        <v>5</v>
      </c>
      <c r="X625" s="1">
        <f t="shared" ca="1" si="85"/>
        <v>0</v>
      </c>
      <c r="Y625" s="1">
        <f t="shared" ca="1" si="88"/>
        <v>0.6</v>
      </c>
      <c r="Z625" s="1">
        <f t="shared" ca="1" si="89"/>
        <v>0.55000000000000004</v>
      </c>
    </row>
    <row r="626" spans="1:26" x14ac:dyDescent="0.25">
      <c r="A626" s="1">
        <f t="shared" ca="1" si="86"/>
        <v>2.9684054378767089E-2</v>
      </c>
      <c r="B626" s="1">
        <f t="shared" ca="1" si="87"/>
        <v>0.43583352588041402</v>
      </c>
      <c r="C626" s="1">
        <f t="shared" ca="1" si="87"/>
        <v>0.46513789185519672</v>
      </c>
      <c r="D626" s="1">
        <f t="shared" ca="1" si="84"/>
        <v>0.37845981347958135</v>
      </c>
      <c r="E626" s="1">
        <f t="shared" ca="1" si="84"/>
        <v>0.884739713511138</v>
      </c>
      <c r="F626" s="1">
        <f t="shared" ca="1" si="84"/>
        <v>0.41520322620950056</v>
      </c>
      <c r="G626" s="1">
        <f t="shared" ca="1" si="84"/>
        <v>0.41354289131192334</v>
      </c>
      <c r="H626" s="1">
        <f t="shared" ca="1" si="86"/>
        <v>0.52330414285980476</v>
      </c>
      <c r="I626" s="1">
        <f t="shared" ca="1" si="86"/>
        <v>0.86439995066892306</v>
      </c>
      <c r="J626" s="1">
        <f t="shared" ca="1" si="86"/>
        <v>0.73065443710979572</v>
      </c>
      <c r="K626" s="4">
        <f t="shared" ca="1" si="91"/>
        <v>0.51409596472650443</v>
      </c>
      <c r="U626" s="1">
        <f t="shared" ca="1" si="90"/>
        <v>2</v>
      </c>
      <c r="V626" s="1">
        <f t="shared" ca="1" si="90"/>
        <v>2</v>
      </c>
      <c r="W626" s="1">
        <f t="shared" ca="1" si="90"/>
        <v>5</v>
      </c>
      <c r="X626" s="1">
        <f t="shared" ca="1" si="85"/>
        <v>2</v>
      </c>
      <c r="Y626" s="1">
        <f t="shared" ca="1" si="88"/>
        <v>0.6</v>
      </c>
      <c r="Z626" s="1">
        <f t="shared" ca="1" si="89"/>
        <v>0.56999999999999995</v>
      </c>
    </row>
    <row r="627" spans="1:26" x14ac:dyDescent="0.25">
      <c r="A627" s="1">
        <f t="shared" ca="1" si="86"/>
        <v>0.38902429149491613</v>
      </c>
      <c r="B627" s="1">
        <f t="shared" ca="1" si="87"/>
        <v>0.53538940690791437</v>
      </c>
      <c r="C627" s="1">
        <f t="shared" ca="1" si="87"/>
        <v>0.54246501698940108</v>
      </c>
      <c r="D627" s="1">
        <f t="shared" ca="1" si="84"/>
        <v>0.71691178228558694</v>
      </c>
      <c r="E627" s="1">
        <f t="shared" ca="1" si="84"/>
        <v>0.57328601864568596</v>
      </c>
      <c r="F627" s="1">
        <f t="shared" ca="1" si="84"/>
        <v>0.3582448163019385</v>
      </c>
      <c r="G627" s="1">
        <f t="shared" ca="1" si="84"/>
        <v>1.0936527877654867E-2</v>
      </c>
      <c r="H627" s="1">
        <f t="shared" ca="1" si="86"/>
        <v>0.62751967470337722</v>
      </c>
      <c r="I627" s="1">
        <f t="shared" ca="1" si="86"/>
        <v>0.27157902499265263</v>
      </c>
      <c r="J627" s="1">
        <f t="shared" ca="1" si="86"/>
        <v>0.94643340112438323</v>
      </c>
      <c r="K627" s="4">
        <f t="shared" ca="1" si="91"/>
        <v>0.49717899613235106</v>
      </c>
      <c r="U627" s="1">
        <f t="shared" ca="1" si="90"/>
        <v>2</v>
      </c>
      <c r="V627" s="1">
        <f t="shared" ca="1" si="90"/>
        <v>6</v>
      </c>
      <c r="W627" s="1">
        <f t="shared" ca="1" si="90"/>
        <v>1</v>
      </c>
      <c r="X627" s="1">
        <f t="shared" ca="1" si="85"/>
        <v>1</v>
      </c>
      <c r="Y627" s="1">
        <f t="shared" ca="1" si="88"/>
        <v>0.6</v>
      </c>
      <c r="Z627" s="1">
        <f t="shared" ca="1" si="89"/>
        <v>0.55000000000000004</v>
      </c>
    </row>
    <row r="628" spans="1:26" x14ac:dyDescent="0.25">
      <c r="A628" s="1">
        <f t="shared" ca="1" si="86"/>
        <v>0.18051241778044758</v>
      </c>
      <c r="B628" s="1">
        <f t="shared" ca="1" si="87"/>
        <v>0.29784244246903613</v>
      </c>
      <c r="C628" s="1">
        <f t="shared" ca="1" si="87"/>
        <v>0.50318519850491816</v>
      </c>
      <c r="D628" s="1">
        <f t="shared" ca="1" si="84"/>
        <v>0.13236905056175718</v>
      </c>
      <c r="E628" s="1">
        <f t="shared" ca="1" si="84"/>
        <v>0.67870800910086637</v>
      </c>
      <c r="F628" s="1">
        <f t="shared" ca="1" si="84"/>
        <v>0.34988675165921235</v>
      </c>
      <c r="G628" s="1">
        <f t="shared" ca="1" si="84"/>
        <v>0.91241253496172003</v>
      </c>
      <c r="H628" s="1">
        <f t="shared" ca="1" si="86"/>
        <v>0.6895061422683012</v>
      </c>
      <c r="I628" s="1">
        <f t="shared" ca="1" si="86"/>
        <v>0.81597023244174904</v>
      </c>
      <c r="J628" s="1">
        <f t="shared" ca="1" si="86"/>
        <v>0.25649650683147118</v>
      </c>
      <c r="K628" s="4">
        <f t="shared" ca="1" si="91"/>
        <v>0.48168892865794799</v>
      </c>
      <c r="U628" s="1">
        <f t="shared" ca="1" si="90"/>
        <v>1</v>
      </c>
      <c r="V628" s="1">
        <f t="shared" ca="1" si="90"/>
        <v>3</v>
      </c>
      <c r="W628" s="1">
        <f t="shared" ca="1" si="90"/>
        <v>6</v>
      </c>
      <c r="X628" s="1">
        <f t="shared" ca="1" si="85"/>
        <v>0</v>
      </c>
      <c r="Y628" s="1">
        <f t="shared" ca="1" si="88"/>
        <v>0.6</v>
      </c>
      <c r="Z628" s="1">
        <f t="shared" ca="1" si="89"/>
        <v>0.54</v>
      </c>
    </row>
    <row r="629" spans="1:26" x14ac:dyDescent="0.25">
      <c r="A629" s="1">
        <f t="shared" ca="1" si="86"/>
        <v>0.91019358927771343</v>
      </c>
      <c r="B629" s="1">
        <f t="shared" ca="1" si="87"/>
        <v>0.15966486333053886</v>
      </c>
      <c r="C629" s="1">
        <f t="shared" ca="1" si="87"/>
        <v>0.81559093860510878</v>
      </c>
      <c r="D629" s="1">
        <f t="shared" ca="1" si="84"/>
        <v>0.59377535532595183</v>
      </c>
      <c r="E629" s="1">
        <f t="shared" ca="1" si="84"/>
        <v>0.13833898460381244</v>
      </c>
      <c r="F629" s="1">
        <f t="shared" ca="1" si="84"/>
        <v>0.70377305006467406</v>
      </c>
      <c r="G629" s="1">
        <f t="shared" ca="1" si="84"/>
        <v>0.47400571336242581</v>
      </c>
      <c r="H629" s="1">
        <f t="shared" ca="1" si="86"/>
        <v>0.53304537225316395</v>
      </c>
      <c r="I629" s="1">
        <f t="shared" ca="1" si="86"/>
        <v>0.7485186760207917</v>
      </c>
      <c r="J629" s="1">
        <f t="shared" ca="1" si="86"/>
        <v>0.78818187561378694</v>
      </c>
      <c r="K629" s="4">
        <f t="shared" ca="1" si="91"/>
        <v>0.58650884184579677</v>
      </c>
      <c r="U629" s="1">
        <f t="shared" ca="1" si="90"/>
        <v>3</v>
      </c>
      <c r="V629" s="1">
        <f t="shared" ca="1" si="90"/>
        <v>3</v>
      </c>
      <c r="W629" s="1">
        <f t="shared" ca="1" si="90"/>
        <v>6</v>
      </c>
      <c r="X629" s="1">
        <f t="shared" ca="1" si="85"/>
        <v>0</v>
      </c>
      <c r="Y629" s="1">
        <f t="shared" ca="1" si="88"/>
        <v>0.6</v>
      </c>
      <c r="Z629" s="1">
        <f t="shared" ca="1" si="89"/>
        <v>0.54</v>
      </c>
    </row>
    <row r="630" spans="1:26" x14ac:dyDescent="0.25">
      <c r="A630" s="1">
        <f t="shared" ca="1" si="86"/>
        <v>0.15736808871670471</v>
      </c>
      <c r="B630" s="1">
        <f t="shared" ca="1" si="87"/>
        <v>9.3747750930655793E-2</v>
      </c>
      <c r="C630" s="1">
        <f t="shared" ca="1" si="87"/>
        <v>0.75687527604027272</v>
      </c>
      <c r="D630" s="1">
        <f t="shared" ca="1" si="84"/>
        <v>0.6056087865915869</v>
      </c>
      <c r="E630" s="1">
        <f t="shared" ca="1" si="84"/>
        <v>0.87815674817918643</v>
      </c>
      <c r="F630" s="1">
        <f t="shared" ca="1" si="84"/>
        <v>0.7501223982352323</v>
      </c>
      <c r="G630" s="1">
        <f t="shared" ca="1" si="84"/>
        <v>0.24690195657229752</v>
      </c>
      <c r="H630" s="1">
        <f t="shared" ca="1" si="86"/>
        <v>0.8741942858942876</v>
      </c>
      <c r="I630" s="1">
        <f t="shared" ca="1" si="86"/>
        <v>0.27082227846042051</v>
      </c>
      <c r="J630" s="1">
        <f t="shared" ca="1" si="86"/>
        <v>0.44332369544395467</v>
      </c>
      <c r="K630" s="4">
        <f t="shared" ca="1" si="91"/>
        <v>0.50771212650645992</v>
      </c>
      <c r="U630" s="1">
        <f t="shared" ca="1" si="90"/>
        <v>4</v>
      </c>
      <c r="V630" s="1">
        <f t="shared" ca="1" si="90"/>
        <v>2</v>
      </c>
      <c r="W630" s="1">
        <f t="shared" ca="1" si="90"/>
        <v>2</v>
      </c>
      <c r="X630" s="1">
        <f t="shared" ca="1" si="85"/>
        <v>2</v>
      </c>
      <c r="Y630" s="1">
        <f t="shared" ca="1" si="88"/>
        <v>0.6</v>
      </c>
      <c r="Z630" s="1">
        <f t="shared" ca="1" si="89"/>
        <v>0.54</v>
      </c>
    </row>
    <row r="631" spans="1:26" x14ac:dyDescent="0.25">
      <c r="A631" s="1">
        <f t="shared" ca="1" si="86"/>
        <v>0.35323793216946442</v>
      </c>
      <c r="B631" s="1">
        <f t="shared" ca="1" si="87"/>
        <v>0.69669177994617248</v>
      </c>
      <c r="C631" s="1">
        <f t="shared" ca="1" si="87"/>
        <v>0.99692039913781327</v>
      </c>
      <c r="D631" s="1">
        <f t="shared" ca="1" si="84"/>
        <v>0.3315054277321694</v>
      </c>
      <c r="E631" s="1">
        <f t="shared" ca="1" si="84"/>
        <v>0.96317091291307866</v>
      </c>
      <c r="F631" s="1">
        <f t="shared" ca="1" si="84"/>
        <v>0.80258620295627325</v>
      </c>
      <c r="G631" s="1">
        <f t="shared" ca="1" si="84"/>
        <v>0.58644022359881076</v>
      </c>
      <c r="H631" s="1">
        <f t="shared" ca="1" si="86"/>
        <v>0.87147476664077783</v>
      </c>
      <c r="I631" s="1">
        <f t="shared" ca="1" si="86"/>
        <v>0.41527332354655333</v>
      </c>
      <c r="J631" s="1">
        <f t="shared" ca="1" si="86"/>
        <v>0.54527805620339431</v>
      </c>
      <c r="K631" s="4">
        <f t="shared" ca="1" si="91"/>
        <v>0.65625790248445082</v>
      </c>
      <c r="U631" s="1">
        <f t="shared" ca="1" si="90"/>
        <v>2</v>
      </c>
      <c r="V631" s="1">
        <f t="shared" ca="1" si="90"/>
        <v>5</v>
      </c>
      <c r="W631" s="1">
        <f t="shared" ca="1" si="90"/>
        <v>4</v>
      </c>
      <c r="X631" s="1">
        <f t="shared" ca="1" si="85"/>
        <v>1</v>
      </c>
      <c r="Y631" s="1">
        <f t="shared" ca="1" si="88"/>
        <v>0.52</v>
      </c>
      <c r="Z631" s="1">
        <f t="shared" ca="1" si="89"/>
        <v>0.52</v>
      </c>
    </row>
    <row r="632" spans="1:26" x14ac:dyDescent="0.25">
      <c r="A632" s="1">
        <f t="shared" ca="1" si="86"/>
        <v>0.39765928286150065</v>
      </c>
      <c r="B632" s="1">
        <f t="shared" ca="1" si="87"/>
        <v>0.80838995060514363</v>
      </c>
      <c r="C632" s="1">
        <f t="shared" ca="1" si="87"/>
        <v>0.6261610577282245</v>
      </c>
      <c r="D632" s="1">
        <f t="shared" ca="1" si="84"/>
        <v>0.47057687398448778</v>
      </c>
      <c r="E632" s="1">
        <f t="shared" ca="1" si="84"/>
        <v>0.52837330729598109</v>
      </c>
      <c r="F632" s="1">
        <f t="shared" ca="1" si="84"/>
        <v>0.15755403854213013</v>
      </c>
      <c r="G632" s="1">
        <f t="shared" ca="1" si="84"/>
        <v>0.22553593113982229</v>
      </c>
      <c r="H632" s="1">
        <f t="shared" ca="1" si="86"/>
        <v>0.29142867749642132</v>
      </c>
      <c r="I632" s="1">
        <f t="shared" ca="1" si="86"/>
        <v>0.85969182777775455</v>
      </c>
      <c r="J632" s="1">
        <f t="shared" ca="1" si="86"/>
        <v>0.22456096353632748</v>
      </c>
      <c r="K632" s="4">
        <f t="shared" ca="1" si="91"/>
        <v>0.45899319109677938</v>
      </c>
      <c r="U632" s="1">
        <f t="shared" ca="1" si="90"/>
        <v>6</v>
      </c>
      <c r="V632" s="1">
        <f t="shared" ca="1" si="90"/>
        <v>6</v>
      </c>
      <c r="W632" s="1">
        <f t="shared" ca="1" si="90"/>
        <v>5</v>
      </c>
      <c r="X632" s="1">
        <f t="shared" ca="1" si="85"/>
        <v>0</v>
      </c>
      <c r="Y632" s="1">
        <f t="shared" ca="1" si="88"/>
        <v>0.52</v>
      </c>
      <c r="Z632" s="1">
        <f t="shared" ca="1" si="89"/>
        <v>0.51</v>
      </c>
    </row>
    <row r="633" spans="1:26" x14ac:dyDescent="0.25">
      <c r="A633" s="1">
        <f t="shared" ca="1" si="86"/>
        <v>0.66458703333972136</v>
      </c>
      <c r="B633" s="1">
        <f t="shared" ca="1" si="87"/>
        <v>0.8833713616716693</v>
      </c>
      <c r="C633" s="1">
        <f t="shared" ca="1" si="87"/>
        <v>3.5148360738595952E-2</v>
      </c>
      <c r="D633" s="1">
        <f t="shared" ca="1" si="84"/>
        <v>0.94538067621235244</v>
      </c>
      <c r="E633" s="1">
        <f t="shared" ca="1" si="84"/>
        <v>0.36435360027592123</v>
      </c>
      <c r="F633" s="1">
        <f t="shared" ca="1" si="84"/>
        <v>0.3927760451047162</v>
      </c>
      <c r="G633" s="1">
        <f t="shared" ca="1" si="84"/>
        <v>0.15224740431315309</v>
      </c>
      <c r="H633" s="1">
        <f t="shared" ca="1" si="86"/>
        <v>0.49679031028678899</v>
      </c>
      <c r="I633" s="1">
        <f t="shared" ca="1" si="86"/>
        <v>0.33977375536934851</v>
      </c>
      <c r="J633" s="1">
        <f t="shared" ca="1" si="86"/>
        <v>0.49000095529715648</v>
      </c>
      <c r="K633" s="4">
        <f t="shared" ca="1" si="91"/>
        <v>0.4764429502609423</v>
      </c>
      <c r="U633" s="1">
        <f t="shared" ca="1" si="90"/>
        <v>6</v>
      </c>
      <c r="V633" s="1">
        <f t="shared" ca="1" si="90"/>
        <v>1</v>
      </c>
      <c r="W633" s="1">
        <f t="shared" ca="1" si="90"/>
        <v>4</v>
      </c>
      <c r="X633" s="1">
        <f t="shared" ca="1" si="85"/>
        <v>0</v>
      </c>
      <c r="Y633" s="1">
        <f t="shared" ca="1" si="88"/>
        <v>0.52</v>
      </c>
      <c r="Z633" s="1">
        <f t="shared" ca="1" si="89"/>
        <v>0.52</v>
      </c>
    </row>
    <row r="634" spans="1:26" x14ac:dyDescent="0.25">
      <c r="A634" s="1">
        <f t="shared" ca="1" si="86"/>
        <v>0.13069804842091082</v>
      </c>
      <c r="B634" s="1">
        <f t="shared" ca="1" si="87"/>
        <v>0.35908678853106213</v>
      </c>
      <c r="C634" s="1">
        <f t="shared" ca="1" si="87"/>
        <v>0.86297589065385394</v>
      </c>
      <c r="D634" s="1">
        <f t="shared" ca="1" si="84"/>
        <v>5.3392249106449574E-2</v>
      </c>
      <c r="E634" s="1">
        <f t="shared" ca="1" si="84"/>
        <v>0.45957698179819084</v>
      </c>
      <c r="F634" s="1">
        <f t="shared" ca="1" si="84"/>
        <v>0.16063219156516972</v>
      </c>
      <c r="G634" s="1">
        <f t="shared" ca="1" si="84"/>
        <v>0.11485250510439282</v>
      </c>
      <c r="H634" s="1">
        <f t="shared" ca="1" si="86"/>
        <v>0.91993825628092485</v>
      </c>
      <c r="I634" s="1">
        <f t="shared" ca="1" si="86"/>
        <v>0.57173123063037778</v>
      </c>
      <c r="J634" s="1">
        <f t="shared" ca="1" si="86"/>
        <v>8.7794557705210385E-2</v>
      </c>
      <c r="K634" s="4">
        <f t="shared" ca="1" si="91"/>
        <v>0.3720678699796543</v>
      </c>
      <c r="U634" s="1">
        <f t="shared" ca="1" si="90"/>
        <v>3</v>
      </c>
      <c r="V634" s="1">
        <f t="shared" ca="1" si="90"/>
        <v>6</v>
      </c>
      <c r="W634" s="1">
        <f t="shared" ca="1" si="90"/>
        <v>5</v>
      </c>
      <c r="X634" s="1">
        <f t="shared" ca="1" si="85"/>
        <v>0</v>
      </c>
      <c r="Y634" s="1">
        <f t="shared" ca="1" si="88"/>
        <v>0.52</v>
      </c>
      <c r="Z634" s="1">
        <f t="shared" ca="1" si="89"/>
        <v>0.53</v>
      </c>
    </row>
    <row r="635" spans="1:26" x14ac:dyDescent="0.25">
      <c r="A635" s="1">
        <f t="shared" ca="1" si="86"/>
        <v>0.29876509897382186</v>
      </c>
      <c r="B635" s="1">
        <f t="shared" ca="1" si="87"/>
        <v>0.40729325738887556</v>
      </c>
      <c r="C635" s="1">
        <f t="shared" ca="1" si="87"/>
        <v>1.2060802917131963E-2</v>
      </c>
      <c r="D635" s="1">
        <f t="shared" ca="1" si="84"/>
        <v>0.38387698348408494</v>
      </c>
      <c r="E635" s="1">
        <f t="shared" ca="1" si="84"/>
        <v>1.8704096202202258E-3</v>
      </c>
      <c r="F635" s="1">
        <f t="shared" ca="1" si="84"/>
        <v>8.4189725697766948E-2</v>
      </c>
      <c r="G635" s="1">
        <f t="shared" ca="1" si="84"/>
        <v>0.4893374524194708</v>
      </c>
      <c r="H635" s="1">
        <f t="shared" ca="1" si="86"/>
        <v>0.30374577959415117</v>
      </c>
      <c r="I635" s="1">
        <f t="shared" ca="1" si="86"/>
        <v>0.11461293881657431</v>
      </c>
      <c r="J635" s="1">
        <f t="shared" ca="1" si="86"/>
        <v>0.45481051914982362</v>
      </c>
      <c r="K635" s="4">
        <f t="shared" ca="1" si="91"/>
        <v>0.25505629680619213</v>
      </c>
      <c r="U635" s="1">
        <f t="shared" ca="1" si="90"/>
        <v>2</v>
      </c>
      <c r="V635" s="1">
        <f t="shared" ca="1" si="90"/>
        <v>4</v>
      </c>
      <c r="W635" s="1">
        <f t="shared" ca="1" si="90"/>
        <v>3</v>
      </c>
      <c r="X635" s="1">
        <f t="shared" ca="1" si="85"/>
        <v>1</v>
      </c>
      <c r="Y635" s="1">
        <f t="shared" ca="1" si="88"/>
        <v>0.52</v>
      </c>
      <c r="Z635" s="1">
        <f t="shared" ca="1" si="89"/>
        <v>0.54</v>
      </c>
    </row>
    <row r="636" spans="1:26" x14ac:dyDescent="0.25">
      <c r="A636" s="1">
        <f t="shared" ca="1" si="86"/>
        <v>5.3578731772880528E-2</v>
      </c>
      <c r="B636" s="1">
        <f t="shared" ca="1" si="87"/>
        <v>0.41485578449584648</v>
      </c>
      <c r="C636" s="1">
        <f t="shared" ca="1" si="87"/>
        <v>0.8688180871510055</v>
      </c>
      <c r="D636" s="1">
        <f t="shared" ca="1" si="84"/>
        <v>0.42188806562634862</v>
      </c>
      <c r="E636" s="1">
        <f t="shared" ca="1" si="84"/>
        <v>0.91787767647315988</v>
      </c>
      <c r="F636" s="1">
        <f t="shared" ca="1" si="84"/>
        <v>0.22524155617653319</v>
      </c>
      <c r="G636" s="1">
        <f t="shared" ca="1" si="84"/>
        <v>0.19712647577451936</v>
      </c>
      <c r="H636" s="1">
        <f t="shared" ca="1" si="86"/>
        <v>0.829533974331507</v>
      </c>
      <c r="I636" s="1">
        <f t="shared" ca="1" si="86"/>
        <v>0.19600700373466351</v>
      </c>
      <c r="J636" s="1">
        <f t="shared" ca="1" si="86"/>
        <v>0.84151193446512806</v>
      </c>
      <c r="K636" s="4">
        <f t="shared" ca="1" si="91"/>
        <v>0.49664392900015919</v>
      </c>
      <c r="U636" s="1">
        <f t="shared" ca="1" si="90"/>
        <v>4</v>
      </c>
      <c r="V636" s="1">
        <f t="shared" ca="1" si="90"/>
        <v>4</v>
      </c>
      <c r="W636" s="1">
        <f t="shared" ca="1" si="90"/>
        <v>4</v>
      </c>
      <c r="X636" s="1">
        <f t="shared" ca="1" si="85"/>
        <v>0</v>
      </c>
      <c r="Y636" s="1">
        <f t="shared" ca="1" si="88"/>
        <v>0.52</v>
      </c>
      <c r="Z636" s="1">
        <f t="shared" ca="1" si="89"/>
        <v>0.53</v>
      </c>
    </row>
    <row r="637" spans="1:26" x14ac:dyDescent="0.25">
      <c r="A637" s="1">
        <f t="shared" ca="1" si="86"/>
        <v>0.22741742377928265</v>
      </c>
      <c r="B637" s="1">
        <f t="shared" ca="1" si="87"/>
        <v>0.28783956535295674</v>
      </c>
      <c r="C637" s="1">
        <f t="shared" ca="1" si="87"/>
        <v>0.76684958793914637</v>
      </c>
      <c r="D637" s="1">
        <f t="shared" ca="1" si="84"/>
        <v>0.92694844168729762</v>
      </c>
      <c r="E637" s="1">
        <f t="shared" ca="1" si="84"/>
        <v>0.78917385313939714</v>
      </c>
      <c r="F637" s="1">
        <f t="shared" ca="1" si="84"/>
        <v>0.29152687598419413</v>
      </c>
      <c r="G637" s="1">
        <f t="shared" ca="1" si="84"/>
        <v>0.90868959905723679</v>
      </c>
      <c r="H637" s="1">
        <f t="shared" ca="1" si="86"/>
        <v>0.97280778032391879</v>
      </c>
      <c r="I637" s="1">
        <f t="shared" ca="1" si="86"/>
        <v>0.89137144235405341</v>
      </c>
      <c r="J637" s="1">
        <f t="shared" ca="1" si="86"/>
        <v>0.44599245311488567</v>
      </c>
      <c r="K637" s="4">
        <f t="shared" ca="1" si="91"/>
        <v>0.65086170227323692</v>
      </c>
      <c r="U637" s="1">
        <f t="shared" ca="1" si="90"/>
        <v>1</v>
      </c>
      <c r="V637" s="1">
        <f t="shared" ca="1" si="90"/>
        <v>6</v>
      </c>
      <c r="W637" s="1">
        <f t="shared" ca="1" si="90"/>
        <v>3</v>
      </c>
      <c r="X637" s="1">
        <f t="shared" ca="1" si="85"/>
        <v>0</v>
      </c>
      <c r="Y637" s="1">
        <f t="shared" ca="1" si="88"/>
        <v>0.52</v>
      </c>
      <c r="Z637" s="1">
        <f t="shared" ca="1" si="89"/>
        <v>0.53</v>
      </c>
    </row>
    <row r="638" spans="1:26" x14ac:dyDescent="0.25">
      <c r="A638" s="1">
        <f t="shared" ca="1" si="86"/>
        <v>0.44562112500179907</v>
      </c>
      <c r="B638" s="1">
        <f t="shared" ca="1" si="87"/>
        <v>0.30733813306396496</v>
      </c>
      <c r="C638" s="1">
        <f t="shared" ca="1" si="87"/>
        <v>0.32271378882471757</v>
      </c>
      <c r="D638" s="1">
        <f t="shared" ca="1" si="84"/>
        <v>0.39563697136180342</v>
      </c>
      <c r="E638" s="1">
        <f t="shared" ca="1" si="84"/>
        <v>4.4097845434054705E-2</v>
      </c>
      <c r="F638" s="1">
        <f t="shared" ca="1" si="84"/>
        <v>0.96223674779967661</v>
      </c>
      <c r="G638" s="1">
        <f t="shared" ca="1" si="84"/>
        <v>0.68082025762038278</v>
      </c>
      <c r="H638" s="1">
        <f t="shared" ca="1" si="86"/>
        <v>0.25712744078137728</v>
      </c>
      <c r="I638" s="1">
        <f t="shared" ca="1" si="86"/>
        <v>0.85159721983656655</v>
      </c>
      <c r="J638" s="1">
        <f t="shared" ca="1" si="86"/>
        <v>0.26357884893075478</v>
      </c>
      <c r="K638" s="4">
        <f t="shared" ca="1" si="91"/>
        <v>0.45307683786550978</v>
      </c>
      <c r="U638" s="1">
        <f t="shared" ca="1" si="90"/>
        <v>4</v>
      </c>
      <c r="V638" s="1">
        <f t="shared" ca="1" si="90"/>
        <v>6</v>
      </c>
      <c r="W638" s="1">
        <f t="shared" ca="1" si="90"/>
        <v>1</v>
      </c>
      <c r="X638" s="1">
        <f t="shared" ca="1" si="85"/>
        <v>0</v>
      </c>
      <c r="Y638" s="1">
        <f t="shared" ca="1" si="88"/>
        <v>0.52</v>
      </c>
      <c r="Z638" s="1">
        <f t="shared" ca="1" si="89"/>
        <v>0.53</v>
      </c>
    </row>
    <row r="639" spans="1:26" x14ac:dyDescent="0.25">
      <c r="A639" s="1">
        <f t="shared" ca="1" si="86"/>
        <v>0.61353980838753852</v>
      </c>
      <c r="B639" s="1">
        <f t="shared" ca="1" si="87"/>
        <v>0.43001237344845833</v>
      </c>
      <c r="C639" s="1">
        <f t="shared" ca="1" si="87"/>
        <v>0.6293222541697967</v>
      </c>
      <c r="D639" s="1">
        <f t="shared" ca="1" si="84"/>
        <v>0.58343361596921484</v>
      </c>
      <c r="E639" s="1">
        <f t="shared" ca="1" si="84"/>
        <v>0.31385251876283449</v>
      </c>
      <c r="F639" s="1">
        <f t="shared" ca="1" si="84"/>
        <v>0.53441621185417232</v>
      </c>
      <c r="G639" s="1">
        <f t="shared" ca="1" si="84"/>
        <v>0.77458021006971378</v>
      </c>
      <c r="H639" s="1">
        <f t="shared" ca="1" si="86"/>
        <v>0.53430471416891434</v>
      </c>
      <c r="I639" s="1">
        <f t="shared" ca="1" si="86"/>
        <v>0.14145015559807028</v>
      </c>
      <c r="J639" s="1">
        <f t="shared" ca="1" si="86"/>
        <v>0.38699254359266433</v>
      </c>
      <c r="K639" s="4">
        <f t="shared" ca="1" si="91"/>
        <v>0.49419044060213785</v>
      </c>
      <c r="U639" s="1">
        <f t="shared" ca="1" si="90"/>
        <v>5</v>
      </c>
      <c r="V639" s="1">
        <f t="shared" ca="1" si="90"/>
        <v>4</v>
      </c>
      <c r="W639" s="1">
        <f t="shared" ca="1" si="90"/>
        <v>5</v>
      </c>
      <c r="X639" s="1">
        <f t="shared" ca="1" si="85"/>
        <v>0</v>
      </c>
      <c r="Y639" s="1">
        <f t="shared" ca="1" si="88"/>
        <v>0.52</v>
      </c>
      <c r="Z639" s="1">
        <f t="shared" ca="1" si="89"/>
        <v>0.53</v>
      </c>
    </row>
    <row r="640" spans="1:26" x14ac:dyDescent="0.25">
      <c r="A640" s="1">
        <f t="shared" ca="1" si="86"/>
        <v>0.99628263411710605</v>
      </c>
      <c r="B640" s="1">
        <f t="shared" ca="1" si="87"/>
        <v>0.8350792856369097</v>
      </c>
      <c r="C640" s="1">
        <f t="shared" ca="1" si="87"/>
        <v>0.30044875945422256</v>
      </c>
      <c r="D640" s="1">
        <f t="shared" ca="1" si="84"/>
        <v>0.44389984322560883</v>
      </c>
      <c r="E640" s="1">
        <f t="shared" ca="1" si="84"/>
        <v>0.82643831496676556</v>
      </c>
      <c r="F640" s="1">
        <f t="shared" ca="1" si="84"/>
        <v>0.79030354685230408</v>
      </c>
      <c r="G640" s="1">
        <f t="shared" ca="1" si="84"/>
        <v>8.7007256701930547E-2</v>
      </c>
      <c r="H640" s="1">
        <f t="shared" ca="1" si="86"/>
        <v>3.3374842296254759E-2</v>
      </c>
      <c r="I640" s="1">
        <f t="shared" ca="1" si="86"/>
        <v>0.98992047788062631</v>
      </c>
      <c r="J640" s="1">
        <f t="shared" ca="1" si="86"/>
        <v>0.56622598765115761</v>
      </c>
      <c r="K640" s="4">
        <f t="shared" ca="1" si="91"/>
        <v>0.58689809487828859</v>
      </c>
      <c r="U640" s="1">
        <f t="shared" ca="1" si="90"/>
        <v>6</v>
      </c>
      <c r="V640" s="1">
        <f t="shared" ca="1" si="90"/>
        <v>3</v>
      </c>
      <c r="W640" s="1">
        <f t="shared" ca="1" si="90"/>
        <v>1</v>
      </c>
      <c r="X640" s="1">
        <f t="shared" ca="1" si="85"/>
        <v>0</v>
      </c>
      <c r="Y640" s="1">
        <f t="shared" ca="1" si="88"/>
        <v>0.6</v>
      </c>
      <c r="Z640" s="1">
        <f t="shared" ca="1" si="89"/>
        <v>0.53</v>
      </c>
    </row>
    <row r="641" spans="1:26" x14ac:dyDescent="0.25">
      <c r="A641" s="1">
        <f t="shared" ca="1" si="86"/>
        <v>6.9035296712993355E-2</v>
      </c>
      <c r="B641" s="1">
        <f t="shared" ca="1" si="87"/>
        <v>0.91445224083342358</v>
      </c>
      <c r="C641" s="1">
        <f t="shared" ca="1" si="87"/>
        <v>0.86471094660398495</v>
      </c>
      <c r="D641" s="1">
        <f t="shared" ca="1" si="84"/>
        <v>0.67098091957299111</v>
      </c>
      <c r="E641" s="1">
        <f t="shared" ca="1" si="84"/>
        <v>0.8713965196481559</v>
      </c>
      <c r="F641" s="1">
        <f t="shared" ca="1" si="84"/>
        <v>0.30129651859372519</v>
      </c>
      <c r="G641" s="1">
        <f t="shared" ca="1" si="84"/>
        <v>0.75867557934535257</v>
      </c>
      <c r="H641" s="1">
        <f t="shared" ca="1" si="86"/>
        <v>0.96126673486537229</v>
      </c>
      <c r="I641" s="1">
        <f t="shared" ca="1" si="86"/>
        <v>0.23727545859673083</v>
      </c>
      <c r="J641" s="1">
        <f t="shared" ca="1" si="86"/>
        <v>9.1665900304086834E-2</v>
      </c>
      <c r="K641" s="4">
        <f t="shared" ca="1" si="91"/>
        <v>0.57407561150768172</v>
      </c>
      <c r="U641" s="1">
        <f t="shared" ca="1" si="90"/>
        <v>2</v>
      </c>
      <c r="V641" s="1">
        <f t="shared" ca="1" si="90"/>
        <v>2</v>
      </c>
      <c r="W641" s="1">
        <f t="shared" ca="1" si="90"/>
        <v>2</v>
      </c>
      <c r="X641" s="1">
        <f t="shared" ca="1" si="85"/>
        <v>3</v>
      </c>
      <c r="Y641" s="1">
        <f t="shared" ca="1" si="88"/>
        <v>0.6</v>
      </c>
      <c r="Z641" s="1">
        <f t="shared" ca="1" si="89"/>
        <v>0.53</v>
      </c>
    </row>
    <row r="642" spans="1:26" x14ac:dyDescent="0.25">
      <c r="A642" s="1">
        <f t="shared" ca="1" si="86"/>
        <v>0.32349912038598627</v>
      </c>
      <c r="B642" s="1">
        <f t="shared" ca="1" si="87"/>
        <v>0.63809095535409699</v>
      </c>
      <c r="C642" s="1">
        <f t="shared" ca="1" si="87"/>
        <v>0.58935700642613942</v>
      </c>
      <c r="D642" s="1">
        <f t="shared" ca="1" si="84"/>
        <v>0.10095065216695076</v>
      </c>
      <c r="E642" s="1">
        <f t="shared" ca="1" si="84"/>
        <v>0.54731703448148505</v>
      </c>
      <c r="F642" s="1">
        <f t="shared" ca="1" si="84"/>
        <v>0.84295327269780462</v>
      </c>
      <c r="G642" s="1">
        <f t="shared" ca="1" si="84"/>
        <v>0.85494866806802328</v>
      </c>
      <c r="H642" s="1">
        <f t="shared" ca="1" si="86"/>
        <v>0.87977159190594578</v>
      </c>
      <c r="I642" s="1">
        <f t="shared" ca="1" si="86"/>
        <v>4.6049046809934047E-2</v>
      </c>
      <c r="J642" s="1">
        <f t="shared" ca="1" si="86"/>
        <v>6.1390828319055624E-3</v>
      </c>
      <c r="K642" s="4">
        <f t="shared" ca="1" si="91"/>
        <v>0.48290764311282713</v>
      </c>
      <c r="U642" s="1">
        <f t="shared" ca="1" si="90"/>
        <v>3</v>
      </c>
      <c r="V642" s="1">
        <f t="shared" ca="1" si="90"/>
        <v>3</v>
      </c>
      <c r="W642" s="1">
        <f t="shared" ca="1" si="90"/>
        <v>2</v>
      </c>
      <c r="X642" s="1">
        <f t="shared" ca="1" si="85"/>
        <v>1</v>
      </c>
      <c r="Y642" s="1">
        <f t="shared" ca="1" si="88"/>
        <v>0.48</v>
      </c>
      <c r="Z642" s="1">
        <f t="shared" ca="1" si="89"/>
        <v>0.52</v>
      </c>
    </row>
    <row r="643" spans="1:26" x14ac:dyDescent="0.25">
      <c r="A643" s="1">
        <f t="shared" ca="1" si="86"/>
        <v>0.79935491095687217</v>
      </c>
      <c r="B643" s="1">
        <f t="shared" ca="1" si="87"/>
        <v>0.34600291851139664</v>
      </c>
      <c r="C643" s="1">
        <f t="shared" ca="1" si="87"/>
        <v>0.43751073716917477</v>
      </c>
      <c r="D643" s="1">
        <f t="shared" ca="1" si="84"/>
        <v>0.78492861999269281</v>
      </c>
      <c r="E643" s="1">
        <f t="shared" ca="1" si="84"/>
        <v>0.4118452800617376</v>
      </c>
      <c r="F643" s="1">
        <f t="shared" ca="1" si="84"/>
        <v>0.80733084612022588</v>
      </c>
      <c r="G643" s="1">
        <f t="shared" ca="1" si="84"/>
        <v>0.9991347193521285</v>
      </c>
      <c r="H643" s="1">
        <f t="shared" ca="1" si="86"/>
        <v>2.5216083923913724E-2</v>
      </c>
      <c r="I643" s="1">
        <f t="shared" ca="1" si="86"/>
        <v>0.20730221120469561</v>
      </c>
      <c r="J643" s="1">
        <f t="shared" ca="1" si="86"/>
        <v>0.8956614045561393</v>
      </c>
      <c r="K643" s="4">
        <f t="shared" ca="1" si="91"/>
        <v>0.57142877318489771</v>
      </c>
      <c r="U643" s="1">
        <f t="shared" ca="1" si="90"/>
        <v>5</v>
      </c>
      <c r="V643" s="1">
        <f t="shared" ca="1" si="90"/>
        <v>3</v>
      </c>
      <c r="W643" s="1">
        <f t="shared" ca="1" si="90"/>
        <v>3</v>
      </c>
      <c r="X643" s="1">
        <f t="shared" ca="1" si="85"/>
        <v>0</v>
      </c>
      <c r="Y643" s="1">
        <f t="shared" ca="1" si="88"/>
        <v>0.44</v>
      </c>
      <c r="Z643" s="1">
        <f t="shared" ca="1" si="89"/>
        <v>0.51</v>
      </c>
    </row>
    <row r="644" spans="1:26" x14ac:dyDescent="0.25">
      <c r="A644" s="1">
        <f t="shared" ca="1" si="86"/>
        <v>0.64626083980944204</v>
      </c>
      <c r="B644" s="1">
        <f t="shared" ca="1" si="87"/>
        <v>0.26802136898182205</v>
      </c>
      <c r="C644" s="1">
        <f t="shared" ca="1" si="87"/>
        <v>0.13664265035647671</v>
      </c>
      <c r="D644" s="1">
        <f t="shared" ca="1" si="87"/>
        <v>0.97025757950749758</v>
      </c>
      <c r="E644" s="1">
        <f t="shared" ca="1" si="87"/>
        <v>0.37613341789728494</v>
      </c>
      <c r="F644" s="1">
        <f t="shared" ca="1" si="87"/>
        <v>0.46668021742699006</v>
      </c>
      <c r="G644" s="1">
        <f t="shared" ca="1" si="87"/>
        <v>0.23255425269872887</v>
      </c>
      <c r="H644" s="1">
        <f t="shared" ca="1" si="86"/>
        <v>0.60848171352041602</v>
      </c>
      <c r="I644" s="1">
        <f t="shared" ca="1" si="86"/>
        <v>0.56045667086103645</v>
      </c>
      <c r="J644" s="1">
        <f t="shared" ca="1" si="86"/>
        <v>0.42038061037606844</v>
      </c>
      <c r="K644" s="4">
        <f t="shared" ca="1" si="91"/>
        <v>0.46858693214357638</v>
      </c>
      <c r="U644" s="1">
        <f t="shared" ca="1" si="90"/>
        <v>4</v>
      </c>
      <c r="V644" s="1">
        <f t="shared" ca="1" si="90"/>
        <v>1</v>
      </c>
      <c r="W644" s="1">
        <f t="shared" ca="1" si="90"/>
        <v>2</v>
      </c>
      <c r="X644" s="1">
        <f t="shared" ca="1" si="85"/>
        <v>1</v>
      </c>
      <c r="Y644" s="1">
        <f t="shared" ca="1" si="88"/>
        <v>0.48</v>
      </c>
      <c r="Z644" s="1">
        <f t="shared" ca="1" si="89"/>
        <v>0.51</v>
      </c>
    </row>
    <row r="645" spans="1:26" x14ac:dyDescent="0.25">
      <c r="A645" s="1">
        <f t="shared" ca="1" si="86"/>
        <v>0.36340551836023982</v>
      </c>
      <c r="B645" s="1">
        <f t="shared" ca="1" si="87"/>
        <v>6.6049608544488381E-2</v>
      </c>
      <c r="C645" s="1">
        <f t="shared" ca="1" si="87"/>
        <v>0.90721136534709967</v>
      </c>
      <c r="D645" s="1">
        <f t="shared" ca="1" si="87"/>
        <v>0.935141646253002</v>
      </c>
      <c r="E645" s="1">
        <f t="shared" ca="1" si="87"/>
        <v>0.40336966501406835</v>
      </c>
      <c r="F645" s="1">
        <f t="shared" ca="1" si="87"/>
        <v>0.24243296566597794</v>
      </c>
      <c r="G645" s="1">
        <f t="shared" ca="1" si="87"/>
        <v>0.45646320318183398</v>
      </c>
      <c r="H645" s="1">
        <f t="shared" ca="1" si="86"/>
        <v>0.7061122820983603</v>
      </c>
      <c r="I645" s="1">
        <f t="shared" ca="1" si="86"/>
        <v>0.76194002664425164</v>
      </c>
      <c r="J645" s="1">
        <f t="shared" ca="1" si="86"/>
        <v>0.87126477279723835</v>
      </c>
      <c r="K645" s="4">
        <f t="shared" ca="1" si="91"/>
        <v>0.57133910539065602</v>
      </c>
      <c r="U645" s="1">
        <f t="shared" ca="1" si="90"/>
        <v>3</v>
      </c>
      <c r="V645" s="1">
        <f t="shared" ca="1" si="90"/>
        <v>2</v>
      </c>
      <c r="W645" s="1">
        <f t="shared" ca="1" si="90"/>
        <v>3</v>
      </c>
      <c r="X645" s="1">
        <f t="shared" ca="1" si="85"/>
        <v>1</v>
      </c>
      <c r="Y645" s="1">
        <f t="shared" ca="1" si="88"/>
        <v>0.48</v>
      </c>
      <c r="Z645" s="1">
        <f t="shared" ca="1" si="89"/>
        <v>0.5</v>
      </c>
    </row>
    <row r="646" spans="1:26" x14ac:dyDescent="0.25">
      <c r="A646" s="1">
        <f t="shared" ca="1" si="86"/>
        <v>0.17343842448336755</v>
      </c>
      <c r="B646" s="1">
        <f t="shared" ca="1" si="87"/>
        <v>0.18476031410214711</v>
      </c>
      <c r="C646" s="1">
        <f t="shared" ca="1" si="87"/>
        <v>9.8555233160615541E-2</v>
      </c>
      <c r="D646" s="1">
        <f t="shared" ca="1" si="87"/>
        <v>0.75968343422993467</v>
      </c>
      <c r="E646" s="1">
        <f t="shared" ca="1" si="87"/>
        <v>2.5825234992287172E-3</v>
      </c>
      <c r="F646" s="1">
        <f t="shared" ca="1" si="87"/>
        <v>0.23672197505494252</v>
      </c>
      <c r="G646" s="1">
        <f t="shared" ca="1" si="87"/>
        <v>0.80879855484930641</v>
      </c>
      <c r="H646" s="1">
        <f t="shared" ca="1" si="86"/>
        <v>0.94700170732894051</v>
      </c>
      <c r="I646" s="1">
        <f t="shared" ca="1" si="86"/>
        <v>0.32570586441342342</v>
      </c>
      <c r="J646" s="1">
        <f t="shared" ca="1" si="86"/>
        <v>0.40215428350287175</v>
      </c>
      <c r="K646" s="4">
        <f t="shared" ca="1" si="91"/>
        <v>0.39394023146247786</v>
      </c>
      <c r="U646" s="1">
        <f t="shared" ca="1" si="90"/>
        <v>5</v>
      </c>
      <c r="V646" s="1">
        <f t="shared" ca="1" si="90"/>
        <v>6</v>
      </c>
      <c r="W646" s="1">
        <f t="shared" ca="1" si="90"/>
        <v>5</v>
      </c>
      <c r="X646" s="1">
        <f t="shared" ca="1" si="85"/>
        <v>0</v>
      </c>
      <c r="Y646" s="1">
        <f t="shared" ca="1" si="88"/>
        <v>0.48</v>
      </c>
      <c r="Z646" s="1">
        <f t="shared" ca="1" si="89"/>
        <v>0.5</v>
      </c>
    </row>
    <row r="647" spans="1:26" x14ac:dyDescent="0.25">
      <c r="A647" s="1">
        <f t="shared" ca="1" si="86"/>
        <v>0.82574140906230464</v>
      </c>
      <c r="B647" s="1">
        <f t="shared" ca="1" si="87"/>
        <v>0.50876079359241377</v>
      </c>
      <c r="C647" s="1">
        <f t="shared" ca="1" si="87"/>
        <v>7.1221637205362009E-2</v>
      </c>
      <c r="D647" s="1">
        <f t="shared" ca="1" si="87"/>
        <v>0.21952279908881267</v>
      </c>
      <c r="E647" s="1">
        <f t="shared" ca="1" si="87"/>
        <v>0.45429189276075599</v>
      </c>
      <c r="F647" s="1">
        <f t="shared" ca="1" si="87"/>
        <v>0.99184192892916068</v>
      </c>
      <c r="G647" s="1">
        <f t="shared" ca="1" si="87"/>
        <v>9.5202204347791475E-2</v>
      </c>
      <c r="H647" s="1">
        <f t="shared" ca="1" si="86"/>
        <v>0.51557129811040348</v>
      </c>
      <c r="I647" s="1">
        <f t="shared" ca="1" si="86"/>
        <v>0.13598060464136752</v>
      </c>
      <c r="J647" s="1">
        <f t="shared" ref="H647:J710" ca="1" si="92">RAND()</f>
        <v>0.93497154873083932</v>
      </c>
      <c r="K647" s="4">
        <f t="shared" ca="1" si="91"/>
        <v>0.47531061164692118</v>
      </c>
      <c r="U647" s="1">
        <f t="shared" ca="1" si="90"/>
        <v>6</v>
      </c>
      <c r="V647" s="1">
        <f t="shared" ca="1" si="90"/>
        <v>3</v>
      </c>
      <c r="W647" s="1">
        <f t="shared" ca="1" si="90"/>
        <v>2</v>
      </c>
      <c r="X647" s="1">
        <f t="shared" ref="X647:X710" ca="1" si="93">COUNTIFS(U647:W647,"=2")</f>
        <v>1</v>
      </c>
      <c r="Y647" s="1">
        <f t="shared" ca="1" si="88"/>
        <v>0.52</v>
      </c>
      <c r="Z647" s="1">
        <f t="shared" ca="1" si="89"/>
        <v>0.5</v>
      </c>
    </row>
    <row r="648" spans="1:26" x14ac:dyDescent="0.25">
      <c r="A648" s="1">
        <f t="shared" ref="A648:J711" ca="1" si="94">RAND()</f>
        <v>0.11008859066247612</v>
      </c>
      <c r="B648" s="1">
        <f t="shared" ca="1" si="94"/>
        <v>1.5918681905290333E-3</v>
      </c>
      <c r="C648" s="1">
        <f t="shared" ca="1" si="94"/>
        <v>5.8895592816050724E-2</v>
      </c>
      <c r="D648" s="1">
        <f t="shared" ca="1" si="94"/>
        <v>0.98036769954990488</v>
      </c>
      <c r="E648" s="1">
        <f t="shared" ref="E648:G711" ca="1" si="95">RAND()</f>
        <v>0.11758673526396857</v>
      </c>
      <c r="F648" s="1">
        <f t="shared" ca="1" si="95"/>
        <v>7.6918049245573439E-2</v>
      </c>
      <c r="G648" s="1">
        <f t="shared" ca="1" si="95"/>
        <v>0.9622754103331862</v>
      </c>
      <c r="H648" s="1">
        <f t="shared" ca="1" si="92"/>
        <v>0.85171753788924964</v>
      </c>
      <c r="I648" s="1">
        <f t="shared" ca="1" si="92"/>
        <v>0.27110874802801832</v>
      </c>
      <c r="J648" s="1">
        <f t="shared" ca="1" si="92"/>
        <v>0.76481349387787556</v>
      </c>
      <c r="K648" s="4">
        <f t="shared" ca="1" si="91"/>
        <v>0.41953637258568321</v>
      </c>
      <c r="U648" s="1">
        <f t="shared" ca="1" si="90"/>
        <v>5</v>
      </c>
      <c r="V648" s="1">
        <f t="shared" ca="1" si="90"/>
        <v>4</v>
      </c>
      <c r="W648" s="1">
        <f t="shared" ca="1" si="90"/>
        <v>5</v>
      </c>
      <c r="X648" s="1">
        <f t="shared" ca="1" si="93"/>
        <v>0</v>
      </c>
      <c r="Y648" s="1">
        <f t="shared" ref="Y648:Y711" ca="1" si="96">AVERAGE(X648:X672)</f>
        <v>0.52</v>
      </c>
      <c r="Z648" s="1">
        <f t="shared" ref="Z648:Z711" ca="1" si="97">AVERAGE(X648:X747)</f>
        <v>0.49</v>
      </c>
    </row>
    <row r="649" spans="1:26" x14ac:dyDescent="0.25">
      <c r="A649" s="1">
        <f t="shared" ca="1" si="94"/>
        <v>0.52610159615098895</v>
      </c>
      <c r="B649" s="1">
        <f t="shared" ca="1" si="94"/>
        <v>0.88028553644065066</v>
      </c>
      <c r="C649" s="1">
        <f t="shared" ca="1" si="94"/>
        <v>0.64522021348159098</v>
      </c>
      <c r="D649" s="1">
        <f t="shared" ca="1" si="94"/>
        <v>0.75739171638433456</v>
      </c>
      <c r="E649" s="1">
        <f t="shared" ca="1" si="95"/>
        <v>0.53983141040775739</v>
      </c>
      <c r="F649" s="1">
        <f t="shared" ca="1" si="95"/>
        <v>0.32495779937136859</v>
      </c>
      <c r="G649" s="1">
        <f t="shared" ca="1" si="95"/>
        <v>0.30757165914131612</v>
      </c>
      <c r="H649" s="1">
        <f t="shared" ca="1" si="92"/>
        <v>0.98114800726821638</v>
      </c>
      <c r="I649" s="1">
        <f t="shared" ca="1" si="92"/>
        <v>0.32563128193274482</v>
      </c>
      <c r="J649" s="1">
        <f t="shared" ca="1" si="92"/>
        <v>0.49670648688908325</v>
      </c>
      <c r="K649" s="4">
        <f t="shared" ca="1" si="91"/>
        <v>0.57848457074680515</v>
      </c>
      <c r="U649" s="1">
        <f t="shared" ca="1" si="90"/>
        <v>2</v>
      </c>
      <c r="V649" s="1">
        <f t="shared" ca="1" si="90"/>
        <v>4</v>
      </c>
      <c r="W649" s="1">
        <f t="shared" ca="1" si="90"/>
        <v>5</v>
      </c>
      <c r="X649" s="1">
        <f t="shared" ca="1" si="93"/>
        <v>1</v>
      </c>
      <c r="Y649" s="1">
        <f t="shared" ca="1" si="96"/>
        <v>0.52</v>
      </c>
      <c r="Z649" s="1">
        <f t="shared" ca="1" si="97"/>
        <v>0.49</v>
      </c>
    </row>
    <row r="650" spans="1:26" x14ac:dyDescent="0.25">
      <c r="A650" s="1">
        <f t="shared" ca="1" si="94"/>
        <v>0.44602202469401198</v>
      </c>
      <c r="B650" s="1">
        <f t="shared" ca="1" si="94"/>
        <v>0.59708871233003258</v>
      </c>
      <c r="C650" s="1">
        <f t="shared" ca="1" si="94"/>
        <v>0.87480536881714255</v>
      </c>
      <c r="D650" s="1">
        <f t="shared" ca="1" si="94"/>
        <v>0.16681353599334781</v>
      </c>
      <c r="E650" s="1">
        <f t="shared" ca="1" si="95"/>
        <v>1.9699450004436514E-2</v>
      </c>
      <c r="F650" s="1">
        <f t="shared" ca="1" si="95"/>
        <v>0.21432922304788271</v>
      </c>
      <c r="G650" s="1">
        <f t="shared" ca="1" si="95"/>
        <v>0.26856774240143788</v>
      </c>
      <c r="H650" s="1">
        <f t="shared" ca="1" si="92"/>
        <v>3.9314135883438128E-2</v>
      </c>
      <c r="I650" s="1">
        <f t="shared" ca="1" si="92"/>
        <v>4.9084820464756818E-2</v>
      </c>
      <c r="J650" s="1">
        <f t="shared" ca="1" si="92"/>
        <v>0.29634192696370931</v>
      </c>
      <c r="K650" s="4">
        <f t="shared" ca="1" si="91"/>
        <v>0.29720669406001954</v>
      </c>
      <c r="U650" s="1">
        <f t="shared" ca="1" si="90"/>
        <v>1</v>
      </c>
      <c r="V650" s="1">
        <f t="shared" ca="1" si="90"/>
        <v>1</v>
      </c>
      <c r="W650" s="1">
        <f t="shared" ca="1" si="90"/>
        <v>4</v>
      </c>
      <c r="X650" s="1">
        <f t="shared" ca="1" si="93"/>
        <v>0</v>
      </c>
      <c r="Y650" s="1">
        <f t="shared" ca="1" si="96"/>
        <v>0.48</v>
      </c>
      <c r="Z650" s="1">
        <f t="shared" ca="1" si="97"/>
        <v>0.48</v>
      </c>
    </row>
    <row r="651" spans="1:26" x14ac:dyDescent="0.25">
      <c r="A651" s="1">
        <f t="shared" ca="1" si="94"/>
        <v>0.99690508866195149</v>
      </c>
      <c r="B651" s="1">
        <f t="shared" ca="1" si="94"/>
        <v>0.21643223297010905</v>
      </c>
      <c r="C651" s="1">
        <f t="shared" ca="1" si="94"/>
        <v>0.86620977065947824</v>
      </c>
      <c r="D651" s="1">
        <f t="shared" ca="1" si="94"/>
        <v>0.75931819322741256</v>
      </c>
      <c r="E651" s="1">
        <f t="shared" ca="1" si="95"/>
        <v>0.49502044417017466</v>
      </c>
      <c r="F651" s="1">
        <f t="shared" ca="1" si="95"/>
        <v>0.81294945239402572</v>
      </c>
      <c r="G651" s="1">
        <f t="shared" ca="1" si="95"/>
        <v>0.7341249556923638</v>
      </c>
      <c r="H651" s="1">
        <f t="shared" ca="1" si="92"/>
        <v>0.43749416170453959</v>
      </c>
      <c r="I651" s="1">
        <f t="shared" ca="1" si="92"/>
        <v>0.1760179601987697</v>
      </c>
      <c r="J651" s="1">
        <f t="shared" ca="1" si="92"/>
        <v>0.6381304061925992</v>
      </c>
      <c r="K651" s="4">
        <f t="shared" ca="1" si="91"/>
        <v>0.61326026658714228</v>
      </c>
      <c r="U651" s="1">
        <f t="shared" ca="1" si="90"/>
        <v>2</v>
      </c>
      <c r="V651" s="1">
        <f t="shared" ca="1" si="90"/>
        <v>5</v>
      </c>
      <c r="W651" s="1">
        <f t="shared" ca="1" si="90"/>
        <v>2</v>
      </c>
      <c r="X651" s="1">
        <f t="shared" ca="1" si="93"/>
        <v>2</v>
      </c>
      <c r="Y651" s="1">
        <f t="shared" ca="1" si="96"/>
        <v>0.48</v>
      </c>
      <c r="Z651" s="1">
        <f t="shared" ca="1" si="97"/>
        <v>0.48</v>
      </c>
    </row>
    <row r="652" spans="1:26" x14ac:dyDescent="0.25">
      <c r="A652" s="1">
        <f t="shared" ca="1" si="94"/>
        <v>4.1015719907873116E-2</v>
      </c>
      <c r="B652" s="1">
        <f t="shared" ca="1" si="94"/>
        <v>0.68736217470452365</v>
      </c>
      <c r="C652" s="1">
        <f t="shared" ca="1" si="94"/>
        <v>0.19161951822237777</v>
      </c>
      <c r="D652" s="1">
        <f t="shared" ca="1" si="94"/>
        <v>0.52907882059527556</v>
      </c>
      <c r="E652" s="1">
        <f t="shared" ca="1" si="95"/>
        <v>3.2290041862612306E-2</v>
      </c>
      <c r="F652" s="1">
        <f t="shared" ca="1" si="95"/>
        <v>8.2183556515934009E-2</v>
      </c>
      <c r="G652" s="1">
        <f t="shared" ca="1" si="95"/>
        <v>0.57202280483274115</v>
      </c>
      <c r="H652" s="1">
        <f t="shared" ca="1" si="92"/>
        <v>0.48319814443388909</v>
      </c>
      <c r="I652" s="1">
        <f t="shared" ca="1" si="92"/>
        <v>9.7947300852747832E-2</v>
      </c>
      <c r="J652" s="1">
        <f t="shared" ca="1" si="92"/>
        <v>0.28231003518742326</v>
      </c>
      <c r="K652" s="4">
        <f t="shared" ca="1" si="91"/>
        <v>0.29990281171153982</v>
      </c>
      <c r="U652" s="1">
        <f t="shared" ca="1" si="90"/>
        <v>2</v>
      </c>
      <c r="V652" s="1">
        <f t="shared" ca="1" si="90"/>
        <v>3</v>
      </c>
      <c r="W652" s="1">
        <f t="shared" ca="1" si="90"/>
        <v>3</v>
      </c>
      <c r="X652" s="1">
        <f t="shared" ca="1" si="93"/>
        <v>1</v>
      </c>
      <c r="Y652" s="1">
        <f t="shared" ca="1" si="96"/>
        <v>0.4</v>
      </c>
      <c r="Z652" s="1">
        <f t="shared" ca="1" si="97"/>
        <v>0.46</v>
      </c>
    </row>
    <row r="653" spans="1:26" x14ac:dyDescent="0.25">
      <c r="A653" s="1">
        <f t="shared" ca="1" si="94"/>
        <v>0.90040983055789559</v>
      </c>
      <c r="B653" s="1">
        <f t="shared" ca="1" si="94"/>
        <v>0.5273417286862484</v>
      </c>
      <c r="C653" s="1">
        <f t="shared" ca="1" si="94"/>
        <v>0.52280131605951763</v>
      </c>
      <c r="D653" s="1">
        <f t="shared" ca="1" si="94"/>
        <v>0.85606317865939296</v>
      </c>
      <c r="E653" s="1">
        <f t="shared" ca="1" si="95"/>
        <v>0.10800890439474631</v>
      </c>
      <c r="F653" s="1">
        <f t="shared" ca="1" si="95"/>
        <v>0.85742955629870754</v>
      </c>
      <c r="G653" s="1">
        <f t="shared" ca="1" si="95"/>
        <v>0.10554192048733912</v>
      </c>
      <c r="H653" s="1">
        <f t="shared" ca="1" si="92"/>
        <v>6.9099789787474997E-2</v>
      </c>
      <c r="I653" s="1">
        <f t="shared" ca="1" si="92"/>
        <v>0.60069083436751058</v>
      </c>
      <c r="J653" s="1">
        <f t="shared" ca="1" si="92"/>
        <v>0.81739767853062284</v>
      </c>
      <c r="K653" s="4">
        <f t="shared" ca="1" si="91"/>
        <v>0.53647847378294555</v>
      </c>
      <c r="U653" s="1">
        <f t="shared" ca="1" si="90"/>
        <v>3</v>
      </c>
      <c r="V653" s="1">
        <f t="shared" ca="1" si="90"/>
        <v>4</v>
      </c>
      <c r="W653" s="1">
        <f t="shared" ca="1" si="90"/>
        <v>3</v>
      </c>
      <c r="X653" s="1">
        <f t="shared" ca="1" si="93"/>
        <v>0</v>
      </c>
      <c r="Y653" s="1">
        <f t="shared" ca="1" si="96"/>
        <v>0.4</v>
      </c>
      <c r="Z653" s="1">
        <f t="shared" ca="1" si="97"/>
        <v>0.46</v>
      </c>
    </row>
    <row r="654" spans="1:26" x14ac:dyDescent="0.25">
      <c r="A654" s="1">
        <f t="shared" ca="1" si="94"/>
        <v>0.68703837679870772</v>
      </c>
      <c r="B654" s="1">
        <f t="shared" ca="1" si="94"/>
        <v>0.24602544846274643</v>
      </c>
      <c r="C654" s="1">
        <f t="shared" ca="1" si="94"/>
        <v>0.48248892141729272</v>
      </c>
      <c r="D654" s="1">
        <f t="shared" ca="1" si="94"/>
        <v>0.69380287706012733</v>
      </c>
      <c r="E654" s="1">
        <f t="shared" ca="1" si="95"/>
        <v>0.34888545305784679</v>
      </c>
      <c r="F654" s="1">
        <f t="shared" ca="1" si="95"/>
        <v>0.81811108417551115</v>
      </c>
      <c r="G654" s="1">
        <f t="shared" ca="1" si="95"/>
        <v>0.99744887347357392</v>
      </c>
      <c r="H654" s="1">
        <f t="shared" ca="1" si="92"/>
        <v>0.35267301255741312</v>
      </c>
      <c r="I654" s="1">
        <f t="shared" ca="1" si="92"/>
        <v>0.86690398261827595</v>
      </c>
      <c r="J654" s="1">
        <f t="shared" ca="1" si="92"/>
        <v>4.5142909713927537E-2</v>
      </c>
      <c r="K654" s="4">
        <f t="shared" ca="1" si="91"/>
        <v>0.55385209393354229</v>
      </c>
      <c r="U654" s="1">
        <f t="shared" ca="1" si="90"/>
        <v>3</v>
      </c>
      <c r="V654" s="1">
        <f t="shared" ca="1" si="90"/>
        <v>6</v>
      </c>
      <c r="W654" s="1">
        <f t="shared" ca="1" si="90"/>
        <v>4</v>
      </c>
      <c r="X654" s="1">
        <f t="shared" ca="1" si="93"/>
        <v>0</v>
      </c>
      <c r="Y654" s="1">
        <f t="shared" ca="1" si="96"/>
        <v>0.4</v>
      </c>
      <c r="Z654" s="1">
        <f t="shared" ca="1" si="97"/>
        <v>0.46</v>
      </c>
    </row>
    <row r="655" spans="1:26" x14ac:dyDescent="0.25">
      <c r="A655" s="1">
        <f t="shared" ca="1" si="94"/>
        <v>0.27178802119684298</v>
      </c>
      <c r="B655" s="1">
        <f t="shared" ca="1" si="94"/>
        <v>0.36344038862485262</v>
      </c>
      <c r="C655" s="1">
        <f t="shared" ca="1" si="94"/>
        <v>0.17561090729732542</v>
      </c>
      <c r="D655" s="1">
        <f t="shared" ca="1" si="94"/>
        <v>0.73617776098051424</v>
      </c>
      <c r="E655" s="1">
        <f t="shared" ca="1" si="95"/>
        <v>5.1912978673620991E-2</v>
      </c>
      <c r="F655" s="1">
        <f t="shared" ca="1" si="95"/>
        <v>5.7231627418782072E-2</v>
      </c>
      <c r="G655" s="1">
        <f t="shared" ca="1" si="95"/>
        <v>0.75657255616574381</v>
      </c>
      <c r="H655" s="1">
        <f t="shared" ca="1" si="92"/>
        <v>0.1032694330818551</v>
      </c>
      <c r="I655" s="1">
        <f t="shared" ca="1" si="92"/>
        <v>0.31473047913247842</v>
      </c>
      <c r="J655" s="1">
        <f t="shared" ca="1" si="92"/>
        <v>0.55919847235977704</v>
      </c>
      <c r="K655" s="4">
        <f t="shared" ca="1" si="91"/>
        <v>0.33899326249317929</v>
      </c>
      <c r="U655" s="1">
        <f t="shared" ca="1" si="90"/>
        <v>3</v>
      </c>
      <c r="V655" s="1">
        <f t="shared" ca="1" si="90"/>
        <v>4</v>
      </c>
      <c r="W655" s="1">
        <f t="shared" ca="1" si="90"/>
        <v>3</v>
      </c>
      <c r="X655" s="1">
        <f t="shared" ca="1" si="93"/>
        <v>0</v>
      </c>
      <c r="Y655" s="1">
        <f t="shared" ca="1" si="96"/>
        <v>0.44</v>
      </c>
      <c r="Z655" s="1">
        <f t="shared" ca="1" si="97"/>
        <v>0.46</v>
      </c>
    </row>
    <row r="656" spans="1:26" x14ac:dyDescent="0.25">
      <c r="A656" s="1">
        <f t="shared" ca="1" si="94"/>
        <v>0.38709701365797677</v>
      </c>
      <c r="B656" s="1">
        <f t="shared" ca="1" si="94"/>
        <v>0.50562534366942735</v>
      </c>
      <c r="C656" s="1">
        <f t="shared" ca="1" si="94"/>
        <v>0.73522787101494913</v>
      </c>
      <c r="D656" s="1">
        <f t="shared" ca="1" si="94"/>
        <v>0.52895441906216778</v>
      </c>
      <c r="E656" s="1">
        <f t="shared" ca="1" si="95"/>
        <v>0.35817248557431036</v>
      </c>
      <c r="F656" s="1">
        <f t="shared" ca="1" si="95"/>
        <v>0.62600835742836325</v>
      </c>
      <c r="G656" s="1">
        <f t="shared" ca="1" si="95"/>
        <v>0.23673166941288393</v>
      </c>
      <c r="H656" s="1">
        <f t="shared" ca="1" si="92"/>
        <v>0.79964154138031585</v>
      </c>
      <c r="I656" s="1">
        <f t="shared" ca="1" si="92"/>
        <v>0.9443033189820248</v>
      </c>
      <c r="J656" s="1">
        <f t="shared" ca="1" si="92"/>
        <v>0.84741438200626373</v>
      </c>
      <c r="K656" s="4">
        <f t="shared" ca="1" si="91"/>
        <v>0.59691764021886828</v>
      </c>
      <c r="U656" s="1">
        <f t="shared" ca="1" si="90"/>
        <v>3</v>
      </c>
      <c r="V656" s="1">
        <f t="shared" ca="1" si="90"/>
        <v>2</v>
      </c>
      <c r="W656" s="1">
        <f t="shared" ca="1" si="90"/>
        <v>1</v>
      </c>
      <c r="X656" s="1">
        <f t="shared" ca="1" si="93"/>
        <v>1</v>
      </c>
      <c r="Y656" s="1">
        <f t="shared" ca="1" si="96"/>
        <v>0.48</v>
      </c>
      <c r="Z656" s="1">
        <f t="shared" ca="1" si="97"/>
        <v>0.46</v>
      </c>
    </row>
    <row r="657" spans="1:26" x14ac:dyDescent="0.25">
      <c r="A657" s="1">
        <f t="shared" ca="1" si="94"/>
        <v>0.28479512880785418</v>
      </c>
      <c r="B657" s="1">
        <f t="shared" ca="1" si="94"/>
        <v>0.95842996493194066</v>
      </c>
      <c r="C657" s="1">
        <f t="shared" ca="1" si="94"/>
        <v>0.17693849298181707</v>
      </c>
      <c r="D657" s="1">
        <f t="shared" ca="1" si="94"/>
        <v>0.19594556703216282</v>
      </c>
      <c r="E657" s="1">
        <f t="shared" ca="1" si="95"/>
        <v>0.7216834168109264</v>
      </c>
      <c r="F657" s="1">
        <f t="shared" ca="1" si="95"/>
        <v>0.61304833139754322</v>
      </c>
      <c r="G657" s="1">
        <f t="shared" ca="1" si="95"/>
        <v>0.70542175895962111</v>
      </c>
      <c r="H657" s="1">
        <f t="shared" ca="1" si="92"/>
        <v>0.44748229684973662</v>
      </c>
      <c r="I657" s="1">
        <f t="shared" ca="1" si="92"/>
        <v>0.67333952190110924</v>
      </c>
      <c r="J657" s="1">
        <f t="shared" ca="1" si="92"/>
        <v>0.36458998650207075</v>
      </c>
      <c r="K657" s="4">
        <f t="shared" ca="1" si="91"/>
        <v>0.51416744661747826</v>
      </c>
      <c r="U657" s="1">
        <f t="shared" ca="1" si="90"/>
        <v>5</v>
      </c>
      <c r="V657" s="1">
        <f t="shared" ca="1" si="90"/>
        <v>5</v>
      </c>
      <c r="W657" s="1">
        <f t="shared" ca="1" si="90"/>
        <v>5</v>
      </c>
      <c r="X657" s="1">
        <f t="shared" ca="1" si="93"/>
        <v>0</v>
      </c>
      <c r="Y657" s="1">
        <f t="shared" ca="1" si="96"/>
        <v>0.44</v>
      </c>
      <c r="Z657" s="1">
        <f t="shared" ca="1" si="97"/>
        <v>0.45</v>
      </c>
    </row>
    <row r="658" spans="1:26" x14ac:dyDescent="0.25">
      <c r="A658" s="1">
        <f t="shared" ca="1" si="94"/>
        <v>0.50176678679278741</v>
      </c>
      <c r="B658" s="1">
        <f t="shared" ca="1" si="94"/>
        <v>0.93200193302533341</v>
      </c>
      <c r="C658" s="1">
        <f t="shared" ca="1" si="94"/>
        <v>0.48773976047381462</v>
      </c>
      <c r="D658" s="1">
        <f t="shared" ca="1" si="94"/>
        <v>0.77502101545279012</v>
      </c>
      <c r="E658" s="1">
        <f t="shared" ca="1" si="95"/>
        <v>0.65196855035576651</v>
      </c>
      <c r="F658" s="1">
        <f t="shared" ca="1" si="95"/>
        <v>0.91621715814796301</v>
      </c>
      <c r="G658" s="1">
        <f t="shared" ca="1" si="95"/>
        <v>0.44507232140847441</v>
      </c>
      <c r="H658" s="1">
        <f t="shared" ca="1" si="92"/>
        <v>0.86327671454792387</v>
      </c>
      <c r="I658" s="1">
        <f t="shared" ca="1" si="92"/>
        <v>0.36927498270436043</v>
      </c>
      <c r="J658" s="1">
        <f t="shared" ca="1" si="92"/>
        <v>0.15107914545834755</v>
      </c>
      <c r="K658" s="4">
        <f t="shared" ca="1" si="91"/>
        <v>0.60934183683675613</v>
      </c>
      <c r="U658" s="1">
        <f t="shared" ca="1" si="90"/>
        <v>4</v>
      </c>
      <c r="V658" s="1">
        <f t="shared" ca="1" si="90"/>
        <v>5</v>
      </c>
      <c r="W658" s="1">
        <f t="shared" ca="1" si="90"/>
        <v>3</v>
      </c>
      <c r="X658" s="1">
        <f t="shared" ca="1" si="93"/>
        <v>0</v>
      </c>
      <c r="Y658" s="1">
        <f t="shared" ca="1" si="96"/>
        <v>0.48</v>
      </c>
      <c r="Z658" s="1">
        <f t="shared" ca="1" si="97"/>
        <v>0.45</v>
      </c>
    </row>
    <row r="659" spans="1:26" x14ac:dyDescent="0.25">
      <c r="A659" s="1">
        <f t="shared" ca="1" si="94"/>
        <v>0.4181042975627095</v>
      </c>
      <c r="B659" s="1">
        <f t="shared" ca="1" si="94"/>
        <v>9.82692269675568E-2</v>
      </c>
      <c r="C659" s="1">
        <f t="shared" ca="1" si="94"/>
        <v>0.34262116630755934</v>
      </c>
      <c r="D659" s="1">
        <f t="shared" ca="1" si="94"/>
        <v>0.52421892158269157</v>
      </c>
      <c r="E659" s="1">
        <f t="shared" ca="1" si="95"/>
        <v>9.6366770739711893E-2</v>
      </c>
      <c r="F659" s="1">
        <f t="shared" ca="1" si="95"/>
        <v>0.81994093036661464</v>
      </c>
      <c r="G659" s="1">
        <f t="shared" ca="1" si="95"/>
        <v>0.14026095439594499</v>
      </c>
      <c r="H659" s="1">
        <f t="shared" ca="1" si="92"/>
        <v>0.54137040328072672</v>
      </c>
      <c r="I659" s="1">
        <f t="shared" ca="1" si="92"/>
        <v>0.34450668705731957</v>
      </c>
      <c r="J659" s="1">
        <f t="shared" ca="1" si="92"/>
        <v>0.59604874001071728</v>
      </c>
      <c r="K659" s="4">
        <f t="shared" ca="1" si="91"/>
        <v>0.39217080982715524</v>
      </c>
      <c r="U659" s="1">
        <f t="shared" ca="1" si="90"/>
        <v>5</v>
      </c>
      <c r="V659" s="1">
        <f t="shared" ca="1" si="90"/>
        <v>3</v>
      </c>
      <c r="W659" s="1">
        <f t="shared" ca="1" si="90"/>
        <v>5</v>
      </c>
      <c r="X659" s="1">
        <f t="shared" ca="1" si="93"/>
        <v>0</v>
      </c>
      <c r="Y659" s="1">
        <f t="shared" ca="1" si="96"/>
        <v>0.48</v>
      </c>
      <c r="Z659" s="1">
        <f t="shared" ca="1" si="97"/>
        <v>0.45</v>
      </c>
    </row>
    <row r="660" spans="1:26" x14ac:dyDescent="0.25">
      <c r="A660" s="1">
        <f t="shared" ca="1" si="94"/>
        <v>0.11038879973055871</v>
      </c>
      <c r="B660" s="1">
        <f t="shared" ca="1" si="94"/>
        <v>0.7340079878020993</v>
      </c>
      <c r="C660" s="1">
        <f t="shared" ca="1" si="94"/>
        <v>0.41934646130684616</v>
      </c>
      <c r="D660" s="1">
        <f t="shared" ca="1" si="94"/>
        <v>0.82629411722566337</v>
      </c>
      <c r="E660" s="1">
        <f t="shared" ca="1" si="95"/>
        <v>0.19128123247556639</v>
      </c>
      <c r="F660" s="1">
        <f t="shared" ca="1" si="95"/>
        <v>0.16591410806993034</v>
      </c>
      <c r="G660" s="1">
        <f t="shared" ca="1" si="95"/>
        <v>0.46454896797761402</v>
      </c>
      <c r="H660" s="1">
        <f t="shared" ca="1" si="92"/>
        <v>0.57617052818672276</v>
      </c>
      <c r="I660" s="1">
        <f t="shared" ca="1" si="92"/>
        <v>0.60642705603798075</v>
      </c>
      <c r="J660" s="1">
        <f t="shared" ca="1" si="92"/>
        <v>0.55370126740533332</v>
      </c>
      <c r="K660" s="4">
        <f t="shared" ca="1" si="91"/>
        <v>0.46480805262183156</v>
      </c>
      <c r="U660" s="1">
        <f t="shared" ref="U660:W723" ca="1" si="98">RANDBETWEEN(1,6)</f>
        <v>6</v>
      </c>
      <c r="V660" s="1">
        <f t="shared" ca="1" si="98"/>
        <v>2</v>
      </c>
      <c r="W660" s="1">
        <f t="shared" ca="1" si="98"/>
        <v>3</v>
      </c>
      <c r="X660" s="1">
        <f t="shared" ca="1" si="93"/>
        <v>1</v>
      </c>
      <c r="Y660" s="1">
        <f t="shared" ca="1" si="96"/>
        <v>0.48</v>
      </c>
      <c r="Z660" s="1">
        <f t="shared" ca="1" si="97"/>
        <v>0.46</v>
      </c>
    </row>
    <row r="661" spans="1:26" x14ac:dyDescent="0.25">
      <c r="A661" s="1">
        <f t="shared" ca="1" si="94"/>
        <v>0.75504282149378443</v>
      </c>
      <c r="B661" s="1">
        <f t="shared" ca="1" si="94"/>
        <v>0.96316430286229371</v>
      </c>
      <c r="C661" s="1">
        <f t="shared" ca="1" si="94"/>
        <v>0.42151169133616273</v>
      </c>
      <c r="D661" s="1">
        <f t="shared" ca="1" si="94"/>
        <v>0.97391655880235428</v>
      </c>
      <c r="E661" s="1">
        <f t="shared" ca="1" si="95"/>
        <v>7.1877441852565838E-2</v>
      </c>
      <c r="F661" s="1">
        <f t="shared" ca="1" si="95"/>
        <v>0.1341503518187549</v>
      </c>
      <c r="G661" s="1">
        <f t="shared" ca="1" si="95"/>
        <v>0.60796466727672549</v>
      </c>
      <c r="H661" s="1">
        <f t="shared" ca="1" si="92"/>
        <v>0.91321201232664617</v>
      </c>
      <c r="I661" s="1">
        <f t="shared" ca="1" si="92"/>
        <v>0.29967753473651992</v>
      </c>
      <c r="J661" s="1">
        <f t="shared" ca="1" si="92"/>
        <v>0.49173547155779085</v>
      </c>
      <c r="K661" s="4">
        <f t="shared" ca="1" si="91"/>
        <v>0.56322528540635974</v>
      </c>
      <c r="U661" s="1">
        <f t="shared" ca="1" si="98"/>
        <v>1</v>
      </c>
      <c r="V661" s="1">
        <f t="shared" ca="1" si="98"/>
        <v>1</v>
      </c>
      <c r="W661" s="1">
        <f t="shared" ca="1" si="98"/>
        <v>4</v>
      </c>
      <c r="X661" s="1">
        <f t="shared" ca="1" si="93"/>
        <v>0</v>
      </c>
      <c r="Y661" s="1">
        <f t="shared" ca="1" si="96"/>
        <v>0.44</v>
      </c>
      <c r="Z661" s="1">
        <f t="shared" ca="1" si="97"/>
        <v>0.47</v>
      </c>
    </row>
    <row r="662" spans="1:26" x14ac:dyDescent="0.25">
      <c r="A662" s="1">
        <f t="shared" ca="1" si="94"/>
        <v>0.50924909900600546</v>
      </c>
      <c r="B662" s="1">
        <f t="shared" ca="1" si="94"/>
        <v>0.70824957499116947</v>
      </c>
      <c r="C662" s="1">
        <f t="shared" ca="1" si="94"/>
        <v>0.30161827809597119</v>
      </c>
      <c r="D662" s="1">
        <f t="shared" ca="1" si="94"/>
        <v>0.41105281083568934</v>
      </c>
      <c r="E662" s="1">
        <f t="shared" ca="1" si="95"/>
        <v>0.23680141337796923</v>
      </c>
      <c r="F662" s="1">
        <f t="shared" ca="1" si="95"/>
        <v>0.98725707949927799</v>
      </c>
      <c r="G662" s="1">
        <f t="shared" ca="1" si="95"/>
        <v>0.50702896178745904</v>
      </c>
      <c r="H662" s="1">
        <f t="shared" ca="1" si="92"/>
        <v>0.60257151862933434</v>
      </c>
      <c r="I662" s="1">
        <f t="shared" ca="1" si="92"/>
        <v>3.7358581712053196E-2</v>
      </c>
      <c r="J662" s="1">
        <f t="shared" ca="1" si="92"/>
        <v>0.64918162136811586</v>
      </c>
      <c r="K662" s="4">
        <f t="shared" ca="1" si="91"/>
        <v>0.49503689393030453</v>
      </c>
      <c r="U662" s="1">
        <f t="shared" ca="1" si="98"/>
        <v>1</v>
      </c>
      <c r="V662" s="1">
        <f t="shared" ca="1" si="98"/>
        <v>5</v>
      </c>
      <c r="W662" s="1">
        <f t="shared" ca="1" si="98"/>
        <v>1</v>
      </c>
      <c r="X662" s="1">
        <f t="shared" ca="1" si="93"/>
        <v>0</v>
      </c>
      <c r="Y662" s="1">
        <f t="shared" ca="1" si="96"/>
        <v>0.52</v>
      </c>
      <c r="Z662" s="1">
        <f t="shared" ca="1" si="97"/>
        <v>0.47</v>
      </c>
    </row>
    <row r="663" spans="1:26" x14ac:dyDescent="0.25">
      <c r="A663" s="1">
        <f t="shared" ca="1" si="94"/>
        <v>0.30212940267033206</v>
      </c>
      <c r="B663" s="1">
        <f t="shared" ca="1" si="94"/>
        <v>0.55495590297501007</v>
      </c>
      <c r="C663" s="1">
        <f t="shared" ca="1" si="94"/>
        <v>0.52731186031054733</v>
      </c>
      <c r="D663" s="1">
        <f t="shared" ca="1" si="94"/>
        <v>7.5805817073754111E-2</v>
      </c>
      <c r="E663" s="1">
        <f t="shared" ca="1" si="95"/>
        <v>0.37422098260292913</v>
      </c>
      <c r="F663" s="1">
        <f t="shared" ca="1" si="95"/>
        <v>0.18498919289711935</v>
      </c>
      <c r="G663" s="1">
        <f t="shared" ca="1" si="95"/>
        <v>4.4986595988624201E-3</v>
      </c>
      <c r="H663" s="1">
        <f t="shared" ca="1" si="92"/>
        <v>0.63026045810400777</v>
      </c>
      <c r="I663" s="1">
        <f t="shared" ca="1" si="92"/>
        <v>0.65277525776982925</v>
      </c>
      <c r="J663" s="1">
        <f t="shared" ca="1" si="92"/>
        <v>0.94700856907329467</v>
      </c>
      <c r="K663" s="4">
        <f t="shared" ca="1" si="91"/>
        <v>0.42539561030756862</v>
      </c>
      <c r="U663" s="1">
        <f t="shared" ca="1" si="98"/>
        <v>5</v>
      </c>
      <c r="V663" s="1">
        <f t="shared" ca="1" si="98"/>
        <v>5</v>
      </c>
      <c r="W663" s="1">
        <f t="shared" ca="1" si="98"/>
        <v>1</v>
      </c>
      <c r="X663" s="1">
        <f t="shared" ca="1" si="93"/>
        <v>0</v>
      </c>
      <c r="Y663" s="1">
        <f t="shared" ca="1" si="96"/>
        <v>0.52</v>
      </c>
      <c r="Z663" s="1">
        <f t="shared" ca="1" si="97"/>
        <v>0.47</v>
      </c>
    </row>
    <row r="664" spans="1:26" x14ac:dyDescent="0.25">
      <c r="A664" s="1">
        <f t="shared" ca="1" si="94"/>
        <v>8.3649351615510903E-2</v>
      </c>
      <c r="B664" s="1">
        <f t="shared" ca="1" si="94"/>
        <v>0.48574782849181319</v>
      </c>
      <c r="C664" s="1">
        <f t="shared" ca="1" si="94"/>
        <v>0.38242798751083185</v>
      </c>
      <c r="D664" s="1">
        <f t="shared" ca="1" si="94"/>
        <v>0.592445749464515</v>
      </c>
      <c r="E664" s="1">
        <f t="shared" ca="1" si="95"/>
        <v>0.45316044860234062</v>
      </c>
      <c r="F664" s="1">
        <f t="shared" ca="1" si="95"/>
        <v>6.9163804898819015E-2</v>
      </c>
      <c r="G664" s="1">
        <f t="shared" ca="1" si="95"/>
        <v>0.29936395960096329</v>
      </c>
      <c r="H664" s="1">
        <f t="shared" ca="1" si="92"/>
        <v>0.81007369608906632</v>
      </c>
      <c r="I664" s="1">
        <f t="shared" ca="1" si="92"/>
        <v>0.94953957821250634</v>
      </c>
      <c r="J664" s="1">
        <f t="shared" ca="1" si="92"/>
        <v>0.67110320146274371</v>
      </c>
      <c r="K664" s="4">
        <f t="shared" ca="1" si="91"/>
        <v>0.479667560594911</v>
      </c>
      <c r="U664" s="1">
        <f t="shared" ca="1" si="98"/>
        <v>2</v>
      </c>
      <c r="V664" s="1">
        <f t="shared" ca="1" si="98"/>
        <v>2</v>
      </c>
      <c r="W664" s="1">
        <f t="shared" ca="1" si="98"/>
        <v>5</v>
      </c>
      <c r="X664" s="1">
        <f t="shared" ca="1" si="93"/>
        <v>2</v>
      </c>
      <c r="Y664" s="1">
        <f t="shared" ca="1" si="96"/>
        <v>0.52</v>
      </c>
      <c r="Z664" s="1">
        <f t="shared" ca="1" si="97"/>
        <v>0.47</v>
      </c>
    </row>
    <row r="665" spans="1:26" x14ac:dyDescent="0.25">
      <c r="A665" s="1">
        <f t="shared" ca="1" si="94"/>
        <v>0.43921990393514065</v>
      </c>
      <c r="B665" s="1">
        <f t="shared" ca="1" si="94"/>
        <v>0.63094638060156139</v>
      </c>
      <c r="C665" s="1">
        <f t="shared" ca="1" si="94"/>
        <v>9.0402568171884967E-2</v>
      </c>
      <c r="D665" s="1">
        <f t="shared" ca="1" si="94"/>
        <v>0.39119359143217669</v>
      </c>
      <c r="E665" s="1">
        <f t="shared" ca="1" si="95"/>
        <v>6.9447420357661493E-2</v>
      </c>
      <c r="F665" s="1">
        <f t="shared" ca="1" si="95"/>
        <v>0.61474004202464061</v>
      </c>
      <c r="G665" s="1">
        <f t="shared" ca="1" si="95"/>
        <v>0.21023990566436423</v>
      </c>
      <c r="H665" s="1">
        <f t="shared" ca="1" si="92"/>
        <v>0.64552910916354744</v>
      </c>
      <c r="I665" s="1">
        <f t="shared" ca="1" si="92"/>
        <v>0.26539758011789272</v>
      </c>
      <c r="J665" s="1">
        <f t="shared" ca="1" si="92"/>
        <v>0.89044432136012031</v>
      </c>
      <c r="K665" s="4">
        <f t="shared" ca="1" si="91"/>
        <v>0.42475608228289896</v>
      </c>
      <c r="U665" s="1">
        <f t="shared" ca="1" si="98"/>
        <v>3</v>
      </c>
      <c r="V665" s="1">
        <f t="shared" ca="1" si="98"/>
        <v>3</v>
      </c>
      <c r="W665" s="1">
        <f t="shared" ca="1" si="98"/>
        <v>4</v>
      </c>
      <c r="X665" s="1">
        <f t="shared" ca="1" si="93"/>
        <v>0</v>
      </c>
      <c r="Y665" s="1">
        <f t="shared" ca="1" si="96"/>
        <v>0.48</v>
      </c>
      <c r="Z665" s="1">
        <f t="shared" ca="1" si="97"/>
        <v>0.45</v>
      </c>
    </row>
    <row r="666" spans="1:26" x14ac:dyDescent="0.25">
      <c r="A666" s="1">
        <f t="shared" ca="1" si="94"/>
        <v>0.81669386123982324</v>
      </c>
      <c r="B666" s="1">
        <f t="shared" ca="1" si="94"/>
        <v>0.82448717066803501</v>
      </c>
      <c r="C666" s="1">
        <f t="shared" ca="1" si="94"/>
        <v>0.43768406513937008</v>
      </c>
      <c r="D666" s="1">
        <f t="shared" ca="1" si="94"/>
        <v>0.27067012287121817</v>
      </c>
      <c r="E666" s="1">
        <f t="shared" ca="1" si="95"/>
        <v>0.21317468910746484</v>
      </c>
      <c r="F666" s="1">
        <f t="shared" ca="1" si="95"/>
        <v>0.98029115921536614</v>
      </c>
      <c r="G666" s="1">
        <f t="shared" ca="1" si="95"/>
        <v>0.67532978511725295</v>
      </c>
      <c r="H666" s="1">
        <f t="shared" ca="1" si="92"/>
        <v>0.25525846153316067</v>
      </c>
      <c r="I666" s="1">
        <f t="shared" ca="1" si="92"/>
        <v>0.71940525557025181</v>
      </c>
      <c r="J666" s="1">
        <f t="shared" ca="1" si="92"/>
        <v>0.97477301434908514</v>
      </c>
      <c r="K666" s="4">
        <f t="shared" ca="1" si="91"/>
        <v>0.6167767584811028</v>
      </c>
      <c r="U666" s="1">
        <f t="shared" ca="1" si="98"/>
        <v>6</v>
      </c>
      <c r="V666" s="1">
        <f t="shared" ca="1" si="98"/>
        <v>1</v>
      </c>
      <c r="W666" s="1">
        <f t="shared" ca="1" si="98"/>
        <v>6</v>
      </c>
      <c r="X666" s="1">
        <f t="shared" ca="1" si="93"/>
        <v>0</v>
      </c>
      <c r="Y666" s="1">
        <f t="shared" ca="1" si="96"/>
        <v>0.56000000000000005</v>
      </c>
      <c r="Z666" s="1">
        <f t="shared" ca="1" si="97"/>
        <v>0.46</v>
      </c>
    </row>
    <row r="667" spans="1:26" x14ac:dyDescent="0.25">
      <c r="A667" s="1">
        <f t="shared" ca="1" si="94"/>
        <v>0.64692023231967744</v>
      </c>
      <c r="B667" s="1">
        <f t="shared" ca="1" si="94"/>
        <v>0.65186113076821883</v>
      </c>
      <c r="C667" s="1">
        <f t="shared" ca="1" si="94"/>
        <v>0.62383052661578264</v>
      </c>
      <c r="D667" s="1">
        <f t="shared" ca="1" si="94"/>
        <v>9.1345801473776134E-2</v>
      </c>
      <c r="E667" s="1">
        <f t="shared" ca="1" si="95"/>
        <v>0.5248401018852511</v>
      </c>
      <c r="F667" s="1">
        <f t="shared" ca="1" si="95"/>
        <v>0.20536020134026134</v>
      </c>
      <c r="G667" s="1">
        <f t="shared" ca="1" si="95"/>
        <v>1.0287204974395725E-2</v>
      </c>
      <c r="H667" s="1">
        <f t="shared" ca="1" si="92"/>
        <v>0.6176256445993783</v>
      </c>
      <c r="I667" s="1">
        <f t="shared" ca="1" si="92"/>
        <v>0.84009354311741435</v>
      </c>
      <c r="J667" s="1">
        <f t="shared" ca="1" si="92"/>
        <v>0.69441687162721022</v>
      </c>
      <c r="K667" s="4">
        <f t="shared" ca="1" si="91"/>
        <v>0.49065812587213653</v>
      </c>
      <c r="U667" s="1">
        <f t="shared" ca="1" si="98"/>
        <v>1</v>
      </c>
      <c r="V667" s="1">
        <f t="shared" ca="1" si="98"/>
        <v>6</v>
      </c>
      <c r="W667" s="1">
        <f t="shared" ca="1" si="98"/>
        <v>5</v>
      </c>
      <c r="X667" s="1">
        <f t="shared" ca="1" si="93"/>
        <v>0</v>
      </c>
      <c r="Y667" s="1">
        <f t="shared" ca="1" si="96"/>
        <v>0.6</v>
      </c>
      <c r="Z667" s="1">
        <f t="shared" ca="1" si="97"/>
        <v>0.46</v>
      </c>
    </row>
    <row r="668" spans="1:26" x14ac:dyDescent="0.25">
      <c r="A668" s="1">
        <f t="shared" ca="1" si="94"/>
        <v>9.5844606712124247E-2</v>
      </c>
      <c r="B668" s="1">
        <f t="shared" ca="1" si="94"/>
        <v>0.27191088981444778</v>
      </c>
      <c r="C668" s="1">
        <f t="shared" ca="1" si="94"/>
        <v>0.36974588207574655</v>
      </c>
      <c r="D668" s="1">
        <f t="shared" ca="1" si="94"/>
        <v>0.87444859939074715</v>
      </c>
      <c r="E668" s="1">
        <f t="shared" ca="1" si="95"/>
        <v>0.67483826116146661</v>
      </c>
      <c r="F668" s="1">
        <f t="shared" ca="1" si="95"/>
        <v>0.47430547697333059</v>
      </c>
      <c r="G668" s="1">
        <f t="shared" ca="1" si="95"/>
        <v>0.7308606828735158</v>
      </c>
      <c r="H668" s="1">
        <f t="shared" ca="1" si="92"/>
        <v>0.64065342287471994</v>
      </c>
      <c r="I668" s="1">
        <f t="shared" ca="1" si="92"/>
        <v>0.16140822731165161</v>
      </c>
      <c r="J668" s="1">
        <f t="shared" ca="1" si="92"/>
        <v>0.43461620346714047</v>
      </c>
      <c r="K668" s="4">
        <f t="shared" ca="1" si="91"/>
        <v>0.47286322526548902</v>
      </c>
      <c r="U668" s="1">
        <f t="shared" ca="1" si="98"/>
        <v>2</v>
      </c>
      <c r="V668" s="1">
        <f t="shared" ca="1" si="98"/>
        <v>3</v>
      </c>
      <c r="W668" s="1">
        <f t="shared" ca="1" si="98"/>
        <v>4</v>
      </c>
      <c r="X668" s="1">
        <f t="shared" ca="1" si="93"/>
        <v>1</v>
      </c>
      <c r="Y668" s="1">
        <f t="shared" ca="1" si="96"/>
        <v>0.6</v>
      </c>
      <c r="Z668" s="1">
        <f t="shared" ca="1" si="97"/>
        <v>0.47</v>
      </c>
    </row>
    <row r="669" spans="1:26" x14ac:dyDescent="0.25">
      <c r="A669" s="1">
        <f t="shared" ca="1" si="94"/>
        <v>0.26980925548941115</v>
      </c>
      <c r="B669" s="1">
        <f t="shared" ca="1" si="94"/>
        <v>4.6321340679542966E-2</v>
      </c>
      <c r="C669" s="1">
        <f t="shared" ca="1" si="94"/>
        <v>0.28199962808132362</v>
      </c>
      <c r="D669" s="1">
        <f t="shared" ca="1" si="94"/>
        <v>0.32162371459087635</v>
      </c>
      <c r="E669" s="1">
        <f t="shared" ca="1" si="95"/>
        <v>0.6548977549458902</v>
      </c>
      <c r="F669" s="1">
        <f t="shared" ca="1" si="95"/>
        <v>0.69412198535021963</v>
      </c>
      <c r="G669" s="1">
        <f t="shared" ca="1" si="95"/>
        <v>0.2437058274388767</v>
      </c>
      <c r="H669" s="1">
        <f t="shared" ca="1" si="92"/>
        <v>0.88390861209649974</v>
      </c>
      <c r="I669" s="1">
        <f t="shared" ca="1" si="92"/>
        <v>0.98932321270817603</v>
      </c>
      <c r="J669" s="1">
        <f t="shared" ca="1" si="92"/>
        <v>0.52302665899888723</v>
      </c>
      <c r="K669" s="4">
        <f t="shared" ca="1" si="91"/>
        <v>0.4908737990379704</v>
      </c>
      <c r="U669" s="1">
        <f t="shared" ca="1" si="98"/>
        <v>6</v>
      </c>
      <c r="V669" s="1">
        <f t="shared" ca="1" si="98"/>
        <v>2</v>
      </c>
      <c r="W669" s="1">
        <f t="shared" ca="1" si="98"/>
        <v>3</v>
      </c>
      <c r="X669" s="1">
        <f t="shared" ca="1" si="93"/>
        <v>1</v>
      </c>
      <c r="Y669" s="1">
        <f t="shared" ca="1" si="96"/>
        <v>0.6</v>
      </c>
      <c r="Z669" s="1">
        <f t="shared" ca="1" si="97"/>
        <v>0.46</v>
      </c>
    </row>
    <row r="670" spans="1:26" x14ac:dyDescent="0.25">
      <c r="A670" s="1">
        <f t="shared" ca="1" si="94"/>
        <v>2.4187433441113182E-2</v>
      </c>
      <c r="B670" s="1">
        <f t="shared" ca="1" si="94"/>
        <v>0.34337071652837259</v>
      </c>
      <c r="C670" s="1">
        <f t="shared" ca="1" si="94"/>
        <v>0.55088157097510848</v>
      </c>
      <c r="D670" s="1">
        <f t="shared" ca="1" si="94"/>
        <v>0.85384081848207183</v>
      </c>
      <c r="E670" s="1">
        <f t="shared" ca="1" si="95"/>
        <v>0.56343440449350313</v>
      </c>
      <c r="F670" s="1">
        <f t="shared" ca="1" si="95"/>
        <v>0.11935573049800174</v>
      </c>
      <c r="G670" s="1">
        <f t="shared" ca="1" si="95"/>
        <v>0.43354610729427112</v>
      </c>
      <c r="H670" s="1">
        <f t="shared" ca="1" si="92"/>
        <v>0.63343054259500065</v>
      </c>
      <c r="I670" s="1">
        <f t="shared" ca="1" si="92"/>
        <v>0.41731765349913874</v>
      </c>
      <c r="J670" s="1">
        <f t="shared" ca="1" si="92"/>
        <v>0.39996447802416157</v>
      </c>
      <c r="K670" s="4">
        <f t="shared" ca="1" si="91"/>
        <v>0.43393294558307421</v>
      </c>
      <c r="U670" s="1">
        <f t="shared" ca="1" si="98"/>
        <v>5</v>
      </c>
      <c r="V670" s="1">
        <f t="shared" ca="1" si="98"/>
        <v>2</v>
      </c>
      <c r="W670" s="1">
        <f t="shared" ca="1" si="98"/>
        <v>1</v>
      </c>
      <c r="X670" s="1">
        <f t="shared" ca="1" si="93"/>
        <v>1</v>
      </c>
      <c r="Y670" s="1">
        <f t="shared" ca="1" si="96"/>
        <v>0.56000000000000005</v>
      </c>
      <c r="Z670" s="1">
        <f t="shared" ca="1" si="97"/>
        <v>0.45</v>
      </c>
    </row>
    <row r="671" spans="1:26" x14ac:dyDescent="0.25">
      <c r="A671" s="1">
        <f t="shared" ca="1" si="94"/>
        <v>0.6785097338613103</v>
      </c>
      <c r="B671" s="1">
        <f t="shared" ca="1" si="94"/>
        <v>0.10797400742861762</v>
      </c>
      <c r="C671" s="1">
        <f t="shared" ca="1" si="94"/>
        <v>0.59840127661668918</v>
      </c>
      <c r="D671" s="1">
        <f t="shared" ca="1" si="94"/>
        <v>0.3479692948510944</v>
      </c>
      <c r="E671" s="1">
        <f t="shared" ca="1" si="95"/>
        <v>0.30966500545757714</v>
      </c>
      <c r="F671" s="1">
        <f t="shared" ca="1" si="95"/>
        <v>0.48090750800072035</v>
      </c>
      <c r="G671" s="1">
        <f t="shared" ca="1" si="95"/>
        <v>0.96201852884674255</v>
      </c>
      <c r="H671" s="1">
        <f t="shared" ca="1" si="92"/>
        <v>0.85053794232819402</v>
      </c>
      <c r="I671" s="1">
        <f t="shared" ca="1" si="92"/>
        <v>0.78514555697152832</v>
      </c>
      <c r="J671" s="1">
        <f t="shared" ca="1" si="92"/>
        <v>0.39951750758751492</v>
      </c>
      <c r="K671" s="4">
        <f t="shared" ca="1" si="91"/>
        <v>0.55206463619499879</v>
      </c>
      <c r="U671" s="1">
        <f t="shared" ca="1" si="98"/>
        <v>6</v>
      </c>
      <c r="V671" s="1">
        <f t="shared" ca="1" si="98"/>
        <v>2</v>
      </c>
      <c r="W671" s="1">
        <f t="shared" ca="1" si="98"/>
        <v>1</v>
      </c>
      <c r="X671" s="1">
        <f t="shared" ca="1" si="93"/>
        <v>1</v>
      </c>
      <c r="Y671" s="1">
        <f t="shared" ca="1" si="96"/>
        <v>0.6</v>
      </c>
      <c r="Z671" s="1">
        <f t="shared" ca="1" si="97"/>
        <v>0.44</v>
      </c>
    </row>
    <row r="672" spans="1:26" x14ac:dyDescent="0.25">
      <c r="A672" s="1">
        <f t="shared" ca="1" si="94"/>
        <v>0.60219512829666799</v>
      </c>
      <c r="B672" s="1">
        <f t="shared" ca="1" si="94"/>
        <v>0.78762637307411498</v>
      </c>
      <c r="C672" s="1">
        <f t="shared" ca="1" si="94"/>
        <v>5.1072715129857449E-2</v>
      </c>
      <c r="D672" s="1">
        <f t="shared" ca="1" si="94"/>
        <v>0.72791259328844404</v>
      </c>
      <c r="E672" s="1">
        <f t="shared" ca="1" si="95"/>
        <v>0.42881811454601626</v>
      </c>
      <c r="F672" s="1">
        <f t="shared" ca="1" si="95"/>
        <v>0.15921678120036942</v>
      </c>
      <c r="G672" s="1">
        <f t="shared" ca="1" si="95"/>
        <v>0.89823332372364639</v>
      </c>
      <c r="H672" s="1">
        <f t="shared" ca="1" si="92"/>
        <v>0.27789654729742341</v>
      </c>
      <c r="I672" s="1">
        <f t="shared" ca="1" si="92"/>
        <v>0.47701819214932795</v>
      </c>
      <c r="J672" s="1">
        <f t="shared" ca="1" si="92"/>
        <v>0.33811120543309625</v>
      </c>
      <c r="K672" s="4">
        <f t="shared" ca="1" si="91"/>
        <v>0.4748100974138964</v>
      </c>
      <c r="U672" s="1">
        <f t="shared" ca="1" si="98"/>
        <v>4</v>
      </c>
      <c r="V672" s="1">
        <f t="shared" ca="1" si="98"/>
        <v>6</v>
      </c>
      <c r="W672" s="1">
        <f t="shared" ca="1" si="98"/>
        <v>2</v>
      </c>
      <c r="X672" s="1">
        <f t="shared" ca="1" si="93"/>
        <v>1</v>
      </c>
      <c r="Y672" s="1">
        <f t="shared" ca="1" si="96"/>
        <v>0.6</v>
      </c>
      <c r="Z672" s="1">
        <f t="shared" ca="1" si="97"/>
        <v>0.44</v>
      </c>
    </row>
    <row r="673" spans="1:26" x14ac:dyDescent="0.25">
      <c r="A673" s="1">
        <f t="shared" ca="1" si="94"/>
        <v>0.87190777866117342</v>
      </c>
      <c r="B673" s="1">
        <f t="shared" ca="1" si="94"/>
        <v>0.65338503176023921</v>
      </c>
      <c r="C673" s="1">
        <f t="shared" ca="1" si="94"/>
        <v>0.44605835836253371</v>
      </c>
      <c r="D673" s="1">
        <f t="shared" ca="1" si="94"/>
        <v>0.47755620074360317</v>
      </c>
      <c r="E673" s="1">
        <f t="shared" ca="1" si="95"/>
        <v>0.89646435448937223</v>
      </c>
      <c r="F673" s="1">
        <f t="shared" ca="1" si="95"/>
        <v>0.66288463674996356</v>
      </c>
      <c r="G673" s="1">
        <f t="shared" ca="1" si="95"/>
        <v>4.334343332737467E-2</v>
      </c>
      <c r="H673" s="1">
        <f t="shared" ca="1" si="92"/>
        <v>0.53896689803602382</v>
      </c>
      <c r="I673" s="1">
        <f t="shared" ca="1" si="92"/>
        <v>0.60307160045921926</v>
      </c>
      <c r="J673" s="1">
        <f t="shared" ca="1" si="92"/>
        <v>9.7171277502496989E-2</v>
      </c>
      <c r="K673" s="4">
        <f t="shared" ref="K673:K736" ca="1" si="99">AVERAGE(A673:J673)</f>
        <v>0.52908095700919999</v>
      </c>
      <c r="U673" s="1">
        <f t="shared" ca="1" si="98"/>
        <v>6</v>
      </c>
      <c r="V673" s="1">
        <f t="shared" ca="1" si="98"/>
        <v>3</v>
      </c>
      <c r="W673" s="1">
        <f t="shared" ca="1" si="98"/>
        <v>1</v>
      </c>
      <c r="X673" s="1">
        <f t="shared" ca="1" si="93"/>
        <v>0</v>
      </c>
      <c r="Y673" s="1">
        <f t="shared" ca="1" si="96"/>
        <v>0.64</v>
      </c>
      <c r="Z673" s="1">
        <f t="shared" ca="1" si="97"/>
        <v>0.44</v>
      </c>
    </row>
    <row r="674" spans="1:26" x14ac:dyDescent="0.25">
      <c r="A674" s="1">
        <f t="shared" ca="1" si="94"/>
        <v>0.81712598296331729</v>
      </c>
      <c r="B674" s="1">
        <f t="shared" ca="1" si="94"/>
        <v>0.55429672884119663</v>
      </c>
      <c r="C674" s="1">
        <f t="shared" ca="1" si="94"/>
        <v>0.64724625077215436</v>
      </c>
      <c r="D674" s="1">
        <f t="shared" ca="1" si="94"/>
        <v>0.28471154486677441</v>
      </c>
      <c r="E674" s="1">
        <f t="shared" ca="1" si="95"/>
        <v>0.22111855130060254</v>
      </c>
      <c r="F674" s="1">
        <f t="shared" ca="1" si="95"/>
        <v>0.68773668112457409</v>
      </c>
      <c r="G674" s="1">
        <f t="shared" ca="1" si="95"/>
        <v>0.68060261923314869</v>
      </c>
      <c r="H674" s="1">
        <f t="shared" ca="1" si="92"/>
        <v>0.76704443146666934</v>
      </c>
      <c r="I674" s="1">
        <f t="shared" ca="1" si="92"/>
        <v>0.3483285331489917</v>
      </c>
      <c r="J674" s="1">
        <f t="shared" ca="1" si="92"/>
        <v>3.4652462286503982E-2</v>
      </c>
      <c r="K674" s="4">
        <f t="shared" ca="1" si="99"/>
        <v>0.50428637860039327</v>
      </c>
      <c r="U674" s="1">
        <f t="shared" ca="1" si="98"/>
        <v>5</v>
      </c>
      <c r="V674" s="1">
        <f t="shared" ca="1" si="98"/>
        <v>6</v>
      </c>
      <c r="W674" s="1">
        <f t="shared" ca="1" si="98"/>
        <v>6</v>
      </c>
      <c r="X674" s="1">
        <f t="shared" ca="1" si="93"/>
        <v>0</v>
      </c>
      <c r="Y674" s="1">
        <f t="shared" ca="1" si="96"/>
        <v>0.68</v>
      </c>
      <c r="Z674" s="1">
        <f t="shared" ca="1" si="97"/>
        <v>0.45</v>
      </c>
    </row>
    <row r="675" spans="1:26" x14ac:dyDescent="0.25">
      <c r="A675" s="1">
        <f t="shared" ca="1" si="94"/>
        <v>0.47509193057011845</v>
      </c>
      <c r="B675" s="1">
        <f t="shared" ca="1" si="94"/>
        <v>0.24210412741229703</v>
      </c>
      <c r="C675" s="1">
        <f t="shared" ca="1" si="94"/>
        <v>4.1141806934131608E-2</v>
      </c>
      <c r="D675" s="1">
        <f t="shared" ca="1" si="94"/>
        <v>0.56233960017947759</v>
      </c>
      <c r="E675" s="1">
        <f t="shared" ca="1" si="95"/>
        <v>0.20093536199713113</v>
      </c>
      <c r="F675" s="1">
        <f t="shared" ca="1" si="95"/>
        <v>9.9480154148727351E-2</v>
      </c>
      <c r="G675" s="1">
        <f t="shared" ca="1" si="95"/>
        <v>0.86259168753579218</v>
      </c>
      <c r="H675" s="1">
        <f t="shared" ca="1" si="92"/>
        <v>0.50911320572817653</v>
      </c>
      <c r="I675" s="1">
        <f t="shared" ca="1" si="92"/>
        <v>0.24684552125611647</v>
      </c>
      <c r="J675" s="1">
        <f t="shared" ca="1" si="92"/>
        <v>0.69110443686881395</v>
      </c>
      <c r="K675" s="4">
        <f t="shared" ca="1" si="99"/>
        <v>0.39307478326307821</v>
      </c>
      <c r="U675" s="1">
        <f t="shared" ca="1" si="98"/>
        <v>4</v>
      </c>
      <c r="V675" s="1">
        <f t="shared" ca="1" si="98"/>
        <v>6</v>
      </c>
      <c r="W675" s="1">
        <f t="shared" ca="1" si="98"/>
        <v>3</v>
      </c>
      <c r="X675" s="1">
        <f t="shared" ca="1" si="93"/>
        <v>0</v>
      </c>
      <c r="Y675" s="1">
        <f t="shared" ca="1" si="96"/>
        <v>0.72</v>
      </c>
      <c r="Z675" s="1">
        <f t="shared" ca="1" si="97"/>
        <v>0.45</v>
      </c>
    </row>
    <row r="676" spans="1:26" x14ac:dyDescent="0.25">
      <c r="A676" s="1">
        <f t="shared" ca="1" si="94"/>
        <v>0.54167622636169732</v>
      </c>
      <c r="B676" s="1">
        <f t="shared" ca="1" si="94"/>
        <v>0.61544504757871787</v>
      </c>
      <c r="C676" s="1">
        <f t="shared" ca="1" si="94"/>
        <v>0.86050058189554013</v>
      </c>
      <c r="D676" s="1">
        <f t="shared" ca="1" si="94"/>
        <v>0.59033280322869064</v>
      </c>
      <c r="E676" s="1">
        <f t="shared" ca="1" si="95"/>
        <v>0.58444896045730643</v>
      </c>
      <c r="F676" s="1">
        <f t="shared" ca="1" si="95"/>
        <v>0.59630364553648241</v>
      </c>
      <c r="G676" s="1">
        <f t="shared" ca="1" si="95"/>
        <v>0.71317180759102294</v>
      </c>
      <c r="H676" s="1">
        <f t="shared" ca="1" si="92"/>
        <v>8.3771646920562937E-3</v>
      </c>
      <c r="I676" s="1">
        <f t="shared" ca="1" si="92"/>
        <v>0.77714617905001127</v>
      </c>
      <c r="J676" s="1">
        <f t="shared" ca="1" si="92"/>
        <v>0.85145430457230542</v>
      </c>
      <c r="K676" s="4">
        <f t="shared" ca="1" si="99"/>
        <v>0.61388567209638301</v>
      </c>
      <c r="U676" s="1">
        <f t="shared" ca="1" si="98"/>
        <v>6</v>
      </c>
      <c r="V676" s="1">
        <f t="shared" ca="1" si="98"/>
        <v>4</v>
      </c>
      <c r="W676" s="1">
        <f t="shared" ca="1" si="98"/>
        <v>1</v>
      </c>
      <c r="X676" s="1">
        <f t="shared" ca="1" si="93"/>
        <v>0</v>
      </c>
      <c r="Y676" s="1">
        <f t="shared" ca="1" si="96"/>
        <v>0.72</v>
      </c>
      <c r="Z676" s="1">
        <f t="shared" ca="1" si="97"/>
        <v>0.45</v>
      </c>
    </row>
    <row r="677" spans="1:26" x14ac:dyDescent="0.25">
      <c r="A677" s="1">
        <f t="shared" ca="1" si="94"/>
        <v>0.75743225044357199</v>
      </c>
      <c r="B677" s="1">
        <f t="shared" ca="1" si="94"/>
        <v>0.76380739493600547</v>
      </c>
      <c r="C677" s="1">
        <f t="shared" ca="1" si="94"/>
        <v>0.30772527927630788</v>
      </c>
      <c r="D677" s="1">
        <f t="shared" ca="1" si="94"/>
        <v>0.96896260587847582</v>
      </c>
      <c r="E677" s="1">
        <f t="shared" ca="1" si="95"/>
        <v>0.1307203868131408</v>
      </c>
      <c r="F677" s="1">
        <f t="shared" ca="1" si="95"/>
        <v>0.85530126839145881</v>
      </c>
      <c r="G677" s="1">
        <f t="shared" ca="1" si="95"/>
        <v>0.28780452554465064</v>
      </c>
      <c r="H677" s="1">
        <f t="shared" ca="1" si="92"/>
        <v>0.12249891289848192</v>
      </c>
      <c r="I677" s="1">
        <f t="shared" ca="1" si="92"/>
        <v>0.31609638708703236</v>
      </c>
      <c r="J677" s="1">
        <f t="shared" ca="1" si="92"/>
        <v>0.73088453355896177</v>
      </c>
      <c r="K677" s="4">
        <f t="shared" ca="1" si="99"/>
        <v>0.52412335448280878</v>
      </c>
      <c r="U677" s="1">
        <f t="shared" ca="1" si="98"/>
        <v>1</v>
      </c>
      <c r="V677" s="1">
        <f t="shared" ca="1" si="98"/>
        <v>3</v>
      </c>
      <c r="W677" s="1">
        <f t="shared" ca="1" si="98"/>
        <v>2</v>
      </c>
      <c r="X677" s="1">
        <f t="shared" ca="1" si="93"/>
        <v>1</v>
      </c>
      <c r="Y677" s="1">
        <f t="shared" ca="1" si="96"/>
        <v>0.72</v>
      </c>
      <c r="Z677" s="1">
        <f t="shared" ca="1" si="97"/>
        <v>0.45</v>
      </c>
    </row>
    <row r="678" spans="1:26" x14ac:dyDescent="0.25">
      <c r="A678" s="1">
        <f t="shared" ca="1" si="94"/>
        <v>0.5993526320994319</v>
      </c>
      <c r="B678" s="1">
        <f t="shared" ca="1" si="94"/>
        <v>0.68758929042967332</v>
      </c>
      <c r="C678" s="1">
        <f t="shared" ca="1" si="94"/>
        <v>0.61597709660790689</v>
      </c>
      <c r="D678" s="1">
        <f t="shared" ca="1" si="94"/>
        <v>0.57574573470642598</v>
      </c>
      <c r="E678" s="1">
        <f t="shared" ca="1" si="95"/>
        <v>0.33253223900792594</v>
      </c>
      <c r="F678" s="1">
        <f t="shared" ca="1" si="95"/>
        <v>1.8303280065009475E-2</v>
      </c>
      <c r="G678" s="1">
        <f t="shared" ca="1" si="95"/>
        <v>0.25603267083880665</v>
      </c>
      <c r="H678" s="1">
        <f t="shared" ca="1" si="92"/>
        <v>0.68795597705880007</v>
      </c>
      <c r="I678" s="1">
        <f t="shared" ca="1" si="92"/>
        <v>0.6134424102032634</v>
      </c>
      <c r="J678" s="1">
        <f t="shared" ca="1" si="92"/>
        <v>0.20258550081135207</v>
      </c>
      <c r="K678" s="4">
        <f t="shared" ca="1" si="99"/>
        <v>0.45895168318285962</v>
      </c>
      <c r="U678" s="1">
        <f t="shared" ca="1" si="98"/>
        <v>6</v>
      </c>
      <c r="V678" s="1">
        <f t="shared" ca="1" si="98"/>
        <v>5</v>
      </c>
      <c r="W678" s="1">
        <f t="shared" ca="1" si="98"/>
        <v>3</v>
      </c>
      <c r="X678" s="1">
        <f t="shared" ca="1" si="93"/>
        <v>0</v>
      </c>
      <c r="Y678" s="1">
        <f t="shared" ca="1" si="96"/>
        <v>0.72</v>
      </c>
      <c r="Z678" s="1">
        <f t="shared" ca="1" si="97"/>
        <v>0.44</v>
      </c>
    </row>
    <row r="679" spans="1:26" x14ac:dyDescent="0.25">
      <c r="A679" s="1">
        <f t="shared" ca="1" si="94"/>
        <v>0.17621743447110239</v>
      </c>
      <c r="B679" s="1">
        <f t="shared" ca="1" si="94"/>
        <v>0.28354139794875477</v>
      </c>
      <c r="C679" s="1">
        <f t="shared" ca="1" si="94"/>
        <v>0.47546041466626032</v>
      </c>
      <c r="D679" s="1">
        <f t="shared" ca="1" si="94"/>
        <v>0.34919333621295368</v>
      </c>
      <c r="E679" s="1">
        <f t="shared" ca="1" si="95"/>
        <v>0.53163146508481829</v>
      </c>
      <c r="F679" s="1">
        <f t="shared" ca="1" si="95"/>
        <v>0.49993341721301454</v>
      </c>
      <c r="G679" s="1">
        <f t="shared" ca="1" si="95"/>
        <v>0.53183002266288604</v>
      </c>
      <c r="H679" s="1">
        <f t="shared" ca="1" si="92"/>
        <v>0.89700264744690728</v>
      </c>
      <c r="I679" s="1">
        <f t="shared" ca="1" si="92"/>
        <v>0.74256746850231592</v>
      </c>
      <c r="J679" s="1">
        <f t="shared" ca="1" si="92"/>
        <v>0.34198148988103028</v>
      </c>
      <c r="K679" s="4">
        <f t="shared" ca="1" si="99"/>
        <v>0.48293590940900444</v>
      </c>
      <c r="U679" s="1">
        <f t="shared" ca="1" si="98"/>
        <v>5</v>
      </c>
      <c r="V679" s="1">
        <f t="shared" ca="1" si="98"/>
        <v>6</v>
      </c>
      <c r="W679" s="1">
        <f t="shared" ca="1" si="98"/>
        <v>2</v>
      </c>
      <c r="X679" s="1">
        <f t="shared" ca="1" si="93"/>
        <v>1</v>
      </c>
      <c r="Y679" s="1">
        <f t="shared" ca="1" si="96"/>
        <v>0.76</v>
      </c>
      <c r="Z679" s="1">
        <f t="shared" ca="1" si="97"/>
        <v>0.45</v>
      </c>
    </row>
    <row r="680" spans="1:26" x14ac:dyDescent="0.25">
      <c r="A680" s="1">
        <f t="shared" ca="1" si="94"/>
        <v>0.16455674185507208</v>
      </c>
      <c r="B680" s="1">
        <f t="shared" ca="1" si="94"/>
        <v>0.66815915477139998</v>
      </c>
      <c r="C680" s="1">
        <f t="shared" ca="1" si="94"/>
        <v>0.93672562751616162</v>
      </c>
      <c r="D680" s="1">
        <f t="shared" ca="1" si="94"/>
        <v>0.15941033458434006</v>
      </c>
      <c r="E680" s="1">
        <f t="shared" ca="1" si="95"/>
        <v>6.0708360408014639E-2</v>
      </c>
      <c r="F680" s="1">
        <f t="shared" ca="1" si="95"/>
        <v>0.19313238264547639</v>
      </c>
      <c r="G680" s="1">
        <f t="shared" ca="1" si="95"/>
        <v>0.37180161946912638</v>
      </c>
      <c r="H680" s="1">
        <f t="shared" ca="1" si="92"/>
        <v>0.46080729750745042</v>
      </c>
      <c r="I680" s="1">
        <f t="shared" ca="1" si="92"/>
        <v>0.87019369713685157</v>
      </c>
      <c r="J680" s="1">
        <f t="shared" ca="1" si="92"/>
        <v>5.5683734216139591E-2</v>
      </c>
      <c r="K680" s="4">
        <f t="shared" ca="1" si="99"/>
        <v>0.39411789501100331</v>
      </c>
      <c r="U680" s="1">
        <f t="shared" ca="1" si="98"/>
        <v>5</v>
      </c>
      <c r="V680" s="1">
        <f t="shared" ca="1" si="98"/>
        <v>6</v>
      </c>
      <c r="W680" s="1">
        <f t="shared" ca="1" si="98"/>
        <v>2</v>
      </c>
      <c r="X680" s="1">
        <f t="shared" ca="1" si="93"/>
        <v>1</v>
      </c>
      <c r="Y680" s="1">
        <f t="shared" ca="1" si="96"/>
        <v>0.72</v>
      </c>
      <c r="Z680" s="1">
        <f t="shared" ca="1" si="97"/>
        <v>0.44</v>
      </c>
    </row>
    <row r="681" spans="1:26" x14ac:dyDescent="0.25">
      <c r="A681" s="1">
        <f t="shared" ca="1" si="94"/>
        <v>0.29501040372701914</v>
      </c>
      <c r="B681" s="1">
        <f t="shared" ca="1" si="94"/>
        <v>0.28275772792075826</v>
      </c>
      <c r="C681" s="1">
        <f t="shared" ca="1" si="94"/>
        <v>0.67921712540411361</v>
      </c>
      <c r="D681" s="1">
        <f t="shared" ca="1" si="94"/>
        <v>0.12879851716071355</v>
      </c>
      <c r="E681" s="1">
        <f t="shared" ca="1" si="95"/>
        <v>0.21191542966505483</v>
      </c>
      <c r="F681" s="1">
        <f t="shared" ca="1" si="95"/>
        <v>0.9332615887846073</v>
      </c>
      <c r="G681" s="1">
        <f t="shared" ca="1" si="95"/>
        <v>7.353400757825368E-2</v>
      </c>
      <c r="H681" s="1">
        <f t="shared" ca="1" si="92"/>
        <v>0.74729559643024224</v>
      </c>
      <c r="I681" s="1">
        <f t="shared" ca="1" si="92"/>
        <v>0.90794496764512123</v>
      </c>
      <c r="J681" s="1">
        <f t="shared" ca="1" si="92"/>
        <v>4.3962921101083907E-2</v>
      </c>
      <c r="K681" s="4">
        <f t="shared" ca="1" si="99"/>
        <v>0.43036982854169681</v>
      </c>
      <c r="U681" s="1">
        <f t="shared" ca="1" si="98"/>
        <v>6</v>
      </c>
      <c r="V681" s="1">
        <f t="shared" ca="1" si="98"/>
        <v>4</v>
      </c>
      <c r="W681" s="1">
        <f t="shared" ca="1" si="98"/>
        <v>5</v>
      </c>
      <c r="X681" s="1">
        <f t="shared" ca="1" si="93"/>
        <v>0</v>
      </c>
      <c r="Y681" s="1">
        <f t="shared" ca="1" si="96"/>
        <v>0.68</v>
      </c>
      <c r="Z681" s="1">
        <f t="shared" ca="1" si="97"/>
        <v>0.44</v>
      </c>
    </row>
    <row r="682" spans="1:26" x14ac:dyDescent="0.25">
      <c r="A682" s="1">
        <f t="shared" ca="1" si="94"/>
        <v>0.28818912887535586</v>
      </c>
      <c r="B682" s="1">
        <f t="shared" ca="1" si="94"/>
        <v>0.83787517304539094</v>
      </c>
      <c r="C682" s="1">
        <f t="shared" ca="1" si="94"/>
        <v>0.39944586115091185</v>
      </c>
      <c r="D682" s="1">
        <f t="shared" ca="1" si="94"/>
        <v>0.59986986509224738</v>
      </c>
      <c r="E682" s="1">
        <f t="shared" ca="1" si="95"/>
        <v>0.23278740983021284</v>
      </c>
      <c r="F682" s="1">
        <f t="shared" ca="1" si="95"/>
        <v>0.83500383480715279</v>
      </c>
      <c r="G682" s="1">
        <f t="shared" ca="1" si="95"/>
        <v>0.99862337619835206</v>
      </c>
      <c r="H682" s="1">
        <f t="shared" ca="1" si="92"/>
        <v>0.66588804219453268</v>
      </c>
      <c r="I682" s="1">
        <f t="shared" ca="1" si="92"/>
        <v>0.61047112935569925</v>
      </c>
      <c r="J682" s="1">
        <f t="shared" ca="1" si="92"/>
        <v>2.2560142676613437E-2</v>
      </c>
      <c r="K682" s="4">
        <f t="shared" ca="1" si="99"/>
        <v>0.5490713963226469</v>
      </c>
      <c r="U682" s="1">
        <f t="shared" ca="1" si="98"/>
        <v>3</v>
      </c>
      <c r="V682" s="1">
        <f t="shared" ca="1" si="98"/>
        <v>2</v>
      </c>
      <c r="W682" s="1">
        <f t="shared" ca="1" si="98"/>
        <v>6</v>
      </c>
      <c r="X682" s="1">
        <f t="shared" ca="1" si="93"/>
        <v>1</v>
      </c>
      <c r="Y682" s="1">
        <f t="shared" ca="1" si="96"/>
        <v>0.68</v>
      </c>
      <c r="Z682" s="1">
        <f t="shared" ca="1" si="97"/>
        <v>0.44</v>
      </c>
    </row>
    <row r="683" spans="1:26" x14ac:dyDescent="0.25">
      <c r="A683" s="1">
        <f t="shared" ca="1" si="94"/>
        <v>2.9510024083179598E-2</v>
      </c>
      <c r="B683" s="1">
        <f t="shared" ca="1" si="94"/>
        <v>0.66746288825984779</v>
      </c>
      <c r="C683" s="1">
        <f t="shared" ca="1" si="94"/>
        <v>0.65120850158674548</v>
      </c>
      <c r="D683" s="1">
        <f t="shared" ca="1" si="94"/>
        <v>0.64489226681832557</v>
      </c>
      <c r="E683" s="1">
        <f t="shared" ca="1" si="95"/>
        <v>5.6687491312908622E-2</v>
      </c>
      <c r="F683" s="1">
        <f t="shared" ca="1" si="95"/>
        <v>0.28821696438936539</v>
      </c>
      <c r="G683" s="1">
        <f t="shared" ca="1" si="95"/>
        <v>0.60681910364434288</v>
      </c>
      <c r="H683" s="1">
        <f t="shared" ca="1" si="92"/>
        <v>0.33494530492487018</v>
      </c>
      <c r="I683" s="1">
        <f t="shared" ca="1" si="92"/>
        <v>0.89654951681522876</v>
      </c>
      <c r="J683" s="1">
        <f t="shared" ca="1" si="92"/>
        <v>0.74555853730220556</v>
      </c>
      <c r="K683" s="4">
        <f t="shared" ca="1" si="99"/>
        <v>0.49218505991370198</v>
      </c>
      <c r="U683" s="1">
        <f t="shared" ca="1" si="98"/>
        <v>1</v>
      </c>
      <c r="V683" s="1">
        <f t="shared" ca="1" si="98"/>
        <v>6</v>
      </c>
      <c r="W683" s="1">
        <f t="shared" ca="1" si="98"/>
        <v>1</v>
      </c>
      <c r="X683" s="1">
        <f t="shared" ca="1" si="93"/>
        <v>0</v>
      </c>
      <c r="Y683" s="1">
        <f t="shared" ca="1" si="96"/>
        <v>0.64</v>
      </c>
      <c r="Z683" s="1">
        <f t="shared" ca="1" si="97"/>
        <v>0.43</v>
      </c>
    </row>
    <row r="684" spans="1:26" x14ac:dyDescent="0.25">
      <c r="A684" s="1">
        <f t="shared" ca="1" si="94"/>
        <v>7.7474665394238085E-2</v>
      </c>
      <c r="B684" s="1">
        <f t="shared" ca="1" si="94"/>
        <v>0.76422488302441471</v>
      </c>
      <c r="C684" s="1">
        <f t="shared" ca="1" si="94"/>
        <v>0.54186470451234425</v>
      </c>
      <c r="D684" s="1">
        <f t="shared" ca="1" si="94"/>
        <v>0.40723181119085883</v>
      </c>
      <c r="E684" s="1">
        <f t="shared" ca="1" si="95"/>
        <v>0.47542485500934428</v>
      </c>
      <c r="F684" s="1">
        <f t="shared" ca="1" si="95"/>
        <v>0.20735752960716858</v>
      </c>
      <c r="G684" s="1">
        <f t="shared" ca="1" si="95"/>
        <v>0.43483470697611493</v>
      </c>
      <c r="H684" s="1">
        <f t="shared" ca="1" si="92"/>
        <v>0.63015300748204583</v>
      </c>
      <c r="I684" s="1">
        <f t="shared" ca="1" si="92"/>
        <v>0.3349878861451967</v>
      </c>
      <c r="J684" s="1">
        <f t="shared" ca="1" si="92"/>
        <v>0.58678761343142327</v>
      </c>
      <c r="K684" s="4">
        <f t="shared" ca="1" si="99"/>
        <v>0.44603416627731496</v>
      </c>
      <c r="U684" s="1">
        <f t="shared" ca="1" si="98"/>
        <v>3</v>
      </c>
      <c r="V684" s="1">
        <f t="shared" ca="1" si="98"/>
        <v>4</v>
      </c>
      <c r="W684" s="1">
        <f t="shared" ca="1" si="98"/>
        <v>6</v>
      </c>
      <c r="X684" s="1">
        <f t="shared" ca="1" si="93"/>
        <v>0</v>
      </c>
      <c r="Y684" s="1">
        <f t="shared" ca="1" si="96"/>
        <v>0.64</v>
      </c>
      <c r="Z684" s="1">
        <f t="shared" ca="1" si="97"/>
        <v>0.43</v>
      </c>
    </row>
    <row r="685" spans="1:26" x14ac:dyDescent="0.25">
      <c r="A685" s="1">
        <f t="shared" ca="1" si="94"/>
        <v>0.48046579557729374</v>
      </c>
      <c r="B685" s="1">
        <f t="shared" ca="1" si="94"/>
        <v>0.23759819352038336</v>
      </c>
      <c r="C685" s="1">
        <f t="shared" ca="1" si="94"/>
        <v>0.11909193483219738</v>
      </c>
      <c r="D685" s="1">
        <f t="shared" ca="1" si="94"/>
        <v>0.60314645213950546</v>
      </c>
      <c r="E685" s="1">
        <f t="shared" ca="1" si="95"/>
        <v>0.5826564388252039</v>
      </c>
      <c r="F685" s="1">
        <f t="shared" ca="1" si="95"/>
        <v>9.8779613290229995E-2</v>
      </c>
      <c r="G685" s="1">
        <f t="shared" ca="1" si="95"/>
        <v>0.84003268869905678</v>
      </c>
      <c r="H685" s="1">
        <f t="shared" ca="1" si="92"/>
        <v>0.86007423512611925</v>
      </c>
      <c r="I685" s="1">
        <f t="shared" ca="1" si="92"/>
        <v>0.42691218452794488</v>
      </c>
      <c r="J685" s="1">
        <f t="shared" ca="1" si="92"/>
        <v>0.16212952849351858</v>
      </c>
      <c r="K685" s="4">
        <f t="shared" ca="1" si="99"/>
        <v>0.4410887065031453</v>
      </c>
      <c r="U685" s="1">
        <f t="shared" ca="1" si="98"/>
        <v>4</v>
      </c>
      <c r="V685" s="1">
        <f t="shared" ca="1" si="98"/>
        <v>6</v>
      </c>
      <c r="W685" s="1">
        <f t="shared" ca="1" si="98"/>
        <v>3</v>
      </c>
      <c r="X685" s="1">
        <f t="shared" ca="1" si="93"/>
        <v>0</v>
      </c>
      <c r="Y685" s="1">
        <f t="shared" ca="1" si="96"/>
        <v>0.64</v>
      </c>
      <c r="Z685" s="1">
        <f t="shared" ca="1" si="97"/>
        <v>0.43</v>
      </c>
    </row>
    <row r="686" spans="1:26" x14ac:dyDescent="0.25">
      <c r="A686" s="1">
        <f t="shared" ca="1" si="94"/>
        <v>0.17494607987109489</v>
      </c>
      <c r="B686" s="1">
        <f t="shared" ca="1" si="94"/>
        <v>0.52367648590386207</v>
      </c>
      <c r="C686" s="1">
        <f t="shared" ca="1" si="94"/>
        <v>0.10769557289522125</v>
      </c>
      <c r="D686" s="1">
        <f t="shared" ca="1" si="94"/>
        <v>0.48834499736056824</v>
      </c>
      <c r="E686" s="1">
        <f t="shared" ca="1" si="95"/>
        <v>0.31143749602802107</v>
      </c>
      <c r="F686" s="1">
        <f t="shared" ca="1" si="95"/>
        <v>0.81298097529552527</v>
      </c>
      <c r="G686" s="1">
        <f t="shared" ca="1" si="95"/>
        <v>0.89081189526208004</v>
      </c>
      <c r="H686" s="1">
        <f t="shared" ca="1" si="92"/>
        <v>0.37772551674416965</v>
      </c>
      <c r="I686" s="1">
        <f t="shared" ca="1" si="92"/>
        <v>0.60201828205795427</v>
      </c>
      <c r="J686" s="1">
        <f t="shared" ca="1" si="92"/>
        <v>0.84988060241888597</v>
      </c>
      <c r="K686" s="4">
        <f t="shared" ca="1" si="99"/>
        <v>0.51395179038373828</v>
      </c>
      <c r="U686" s="1">
        <f t="shared" ca="1" si="98"/>
        <v>2</v>
      </c>
      <c r="V686" s="1">
        <f t="shared" ca="1" si="98"/>
        <v>1</v>
      </c>
      <c r="W686" s="1">
        <f t="shared" ca="1" si="98"/>
        <v>2</v>
      </c>
      <c r="X686" s="1">
        <f t="shared" ca="1" si="93"/>
        <v>2</v>
      </c>
      <c r="Y686" s="1">
        <f t="shared" ca="1" si="96"/>
        <v>0.64</v>
      </c>
      <c r="Z686" s="1">
        <f t="shared" ca="1" si="97"/>
        <v>0.43</v>
      </c>
    </row>
    <row r="687" spans="1:26" x14ac:dyDescent="0.25">
      <c r="A687" s="1">
        <f t="shared" ca="1" si="94"/>
        <v>0.39625271681260099</v>
      </c>
      <c r="B687" s="1">
        <f t="shared" ca="1" si="94"/>
        <v>0.28105852961721556</v>
      </c>
      <c r="C687" s="1">
        <f t="shared" ca="1" si="94"/>
        <v>0.94296584178151521</v>
      </c>
      <c r="D687" s="1">
        <f t="shared" ca="1" si="94"/>
        <v>0.96260272329253849</v>
      </c>
      <c r="E687" s="1">
        <f t="shared" ca="1" si="95"/>
        <v>4.5211951237099313E-2</v>
      </c>
      <c r="F687" s="1">
        <f t="shared" ca="1" si="95"/>
        <v>0.43514490766503633</v>
      </c>
      <c r="G687" s="1">
        <f t="shared" ca="1" si="95"/>
        <v>0.94093774070707825</v>
      </c>
      <c r="H687" s="1">
        <f t="shared" ca="1" si="92"/>
        <v>0.15246171197306235</v>
      </c>
      <c r="I687" s="1">
        <f t="shared" ca="1" si="92"/>
        <v>7.4280315917075401E-2</v>
      </c>
      <c r="J687" s="1">
        <f t="shared" ca="1" si="92"/>
        <v>0.10099715182803437</v>
      </c>
      <c r="K687" s="4">
        <f t="shared" ca="1" si="99"/>
        <v>0.43319135908312562</v>
      </c>
      <c r="U687" s="1">
        <f t="shared" ca="1" si="98"/>
        <v>6</v>
      </c>
      <c r="V687" s="1">
        <f t="shared" ca="1" si="98"/>
        <v>3</v>
      </c>
      <c r="W687" s="1">
        <f t="shared" ca="1" si="98"/>
        <v>1</v>
      </c>
      <c r="X687" s="1">
        <f t="shared" ca="1" si="93"/>
        <v>0</v>
      </c>
      <c r="Y687" s="1">
        <f t="shared" ca="1" si="96"/>
        <v>0.56000000000000005</v>
      </c>
      <c r="Z687" s="1">
        <f t="shared" ca="1" si="97"/>
        <v>0.41</v>
      </c>
    </row>
    <row r="688" spans="1:26" x14ac:dyDescent="0.25">
      <c r="A688" s="1">
        <f t="shared" ca="1" si="94"/>
        <v>0.41319236826416572</v>
      </c>
      <c r="B688" s="1">
        <f t="shared" ca="1" si="94"/>
        <v>0.76421807430526523</v>
      </c>
      <c r="C688" s="1">
        <f t="shared" ca="1" si="94"/>
        <v>5.6423036503034707E-2</v>
      </c>
      <c r="D688" s="1">
        <f t="shared" ca="1" si="94"/>
        <v>0.37750674920316418</v>
      </c>
      <c r="E688" s="1">
        <f t="shared" ca="1" si="95"/>
        <v>0.35052001700768354</v>
      </c>
      <c r="F688" s="1">
        <f t="shared" ca="1" si="95"/>
        <v>0.66456556046170423</v>
      </c>
      <c r="G688" s="1">
        <f t="shared" ca="1" si="95"/>
        <v>0.31434032978261595</v>
      </c>
      <c r="H688" s="1">
        <f t="shared" ca="1" si="92"/>
        <v>0.78390849129281215</v>
      </c>
      <c r="I688" s="1">
        <f t="shared" ca="1" si="92"/>
        <v>0.19097587414596906</v>
      </c>
      <c r="J688" s="1">
        <f t="shared" ca="1" si="92"/>
        <v>0.81784358000058699</v>
      </c>
      <c r="K688" s="4">
        <f t="shared" ca="1" si="99"/>
        <v>0.47334940809670012</v>
      </c>
      <c r="U688" s="1">
        <f t="shared" ca="1" si="98"/>
        <v>4</v>
      </c>
      <c r="V688" s="1">
        <f t="shared" ca="1" si="98"/>
        <v>5</v>
      </c>
      <c r="W688" s="1">
        <f t="shared" ca="1" si="98"/>
        <v>3</v>
      </c>
      <c r="X688" s="1">
        <f t="shared" ca="1" si="93"/>
        <v>0</v>
      </c>
      <c r="Y688" s="1">
        <f t="shared" ca="1" si="96"/>
        <v>0.56000000000000005</v>
      </c>
      <c r="Z688" s="1">
        <f t="shared" ca="1" si="97"/>
        <v>0.42</v>
      </c>
    </row>
    <row r="689" spans="1:26" x14ac:dyDescent="0.25">
      <c r="A689" s="1">
        <f t="shared" ca="1" si="94"/>
        <v>0.93776603519758805</v>
      </c>
      <c r="B689" s="1">
        <f t="shared" ca="1" si="94"/>
        <v>0.29358968340833713</v>
      </c>
      <c r="C689" s="1">
        <f t="shared" ca="1" si="94"/>
        <v>0.3621224951304064</v>
      </c>
      <c r="D689" s="1">
        <f t="shared" ca="1" si="94"/>
        <v>0.75282890295962335</v>
      </c>
      <c r="E689" s="1">
        <f t="shared" ca="1" si="95"/>
        <v>8.4804497983203109E-2</v>
      </c>
      <c r="F689" s="1">
        <f t="shared" ca="1" si="95"/>
        <v>0.49085995966445872</v>
      </c>
      <c r="G689" s="1">
        <f t="shared" ca="1" si="95"/>
        <v>0.73974795951584849</v>
      </c>
      <c r="H689" s="1">
        <f t="shared" ca="1" si="92"/>
        <v>0.76433201514552218</v>
      </c>
      <c r="I689" s="1">
        <f t="shared" ca="1" si="92"/>
        <v>0.13007805594035116</v>
      </c>
      <c r="J689" s="1">
        <f t="shared" ca="1" si="92"/>
        <v>0.79159814707886611</v>
      </c>
      <c r="K689" s="4">
        <f t="shared" ca="1" si="99"/>
        <v>0.53477277520242039</v>
      </c>
      <c r="U689" s="1">
        <f t="shared" ca="1" si="98"/>
        <v>3</v>
      </c>
      <c r="V689" s="1">
        <f t="shared" ca="1" si="98"/>
        <v>2</v>
      </c>
      <c r="W689" s="1">
        <f t="shared" ca="1" si="98"/>
        <v>5</v>
      </c>
      <c r="X689" s="1">
        <f t="shared" ca="1" si="93"/>
        <v>1</v>
      </c>
      <c r="Y689" s="1">
        <f t="shared" ca="1" si="96"/>
        <v>0.56000000000000005</v>
      </c>
      <c r="Z689" s="1">
        <f t="shared" ca="1" si="97"/>
        <v>0.42</v>
      </c>
    </row>
    <row r="690" spans="1:26" x14ac:dyDescent="0.25">
      <c r="A690" s="1">
        <f t="shared" ca="1" si="94"/>
        <v>9.0447729328361759E-2</v>
      </c>
      <c r="B690" s="1">
        <f t="shared" ca="1" si="94"/>
        <v>0.74395948261910094</v>
      </c>
      <c r="C690" s="1">
        <f t="shared" ca="1" si="94"/>
        <v>0.54191391039099979</v>
      </c>
      <c r="D690" s="1">
        <f t="shared" ca="1" si="94"/>
        <v>0.96617780704131684</v>
      </c>
      <c r="E690" s="1">
        <f t="shared" ca="1" si="95"/>
        <v>0.60788182419434678</v>
      </c>
      <c r="F690" s="1">
        <f t="shared" ca="1" si="95"/>
        <v>0.25264815543765962</v>
      </c>
      <c r="G690" s="1">
        <f t="shared" ca="1" si="95"/>
        <v>0.21370398662351731</v>
      </c>
      <c r="H690" s="1">
        <f t="shared" ca="1" si="92"/>
        <v>0.82981966773379257</v>
      </c>
      <c r="I690" s="1">
        <f t="shared" ca="1" si="92"/>
        <v>4.2663380064215106E-3</v>
      </c>
      <c r="J690" s="1">
        <f t="shared" ca="1" si="92"/>
        <v>0.84005316384370488</v>
      </c>
      <c r="K690" s="4">
        <f t="shared" ca="1" si="99"/>
        <v>0.50908720652192219</v>
      </c>
      <c r="U690" s="1">
        <f t="shared" ca="1" si="98"/>
        <v>2</v>
      </c>
      <c r="V690" s="1">
        <f t="shared" ca="1" si="98"/>
        <v>2</v>
      </c>
      <c r="W690" s="1">
        <f t="shared" ca="1" si="98"/>
        <v>3</v>
      </c>
      <c r="X690" s="1">
        <f t="shared" ca="1" si="93"/>
        <v>2</v>
      </c>
      <c r="Y690" s="1">
        <f t="shared" ca="1" si="96"/>
        <v>0.56000000000000005</v>
      </c>
      <c r="Z690" s="1">
        <f t="shared" ca="1" si="97"/>
        <v>0.41</v>
      </c>
    </row>
    <row r="691" spans="1:26" x14ac:dyDescent="0.25">
      <c r="A691" s="1">
        <f t="shared" ca="1" si="94"/>
        <v>5.4962886837537916E-2</v>
      </c>
      <c r="B691" s="1">
        <f t="shared" ca="1" si="94"/>
        <v>0.82132953793092256</v>
      </c>
      <c r="C691" s="1">
        <f t="shared" ca="1" si="94"/>
        <v>4.7014439105659611E-2</v>
      </c>
      <c r="D691" s="1">
        <f t="shared" ca="1" si="94"/>
        <v>0.68780528459765777</v>
      </c>
      <c r="E691" s="1">
        <f t="shared" ca="1" si="95"/>
        <v>0.12523791807226492</v>
      </c>
      <c r="F691" s="1">
        <f t="shared" ca="1" si="95"/>
        <v>0.82949530825874662</v>
      </c>
      <c r="G691" s="1">
        <f t="shared" ca="1" si="95"/>
        <v>0.34714676470141403</v>
      </c>
      <c r="H691" s="1">
        <f t="shared" ca="1" si="92"/>
        <v>0.83857470076025931</v>
      </c>
      <c r="I691" s="1">
        <f t="shared" ca="1" si="92"/>
        <v>0.64562376549908873</v>
      </c>
      <c r="J691" s="1">
        <f t="shared" ca="1" si="92"/>
        <v>0.20689629916696695</v>
      </c>
      <c r="K691" s="4">
        <f t="shared" ca="1" si="99"/>
        <v>0.46040869049305189</v>
      </c>
      <c r="U691" s="1">
        <f t="shared" ca="1" si="98"/>
        <v>5</v>
      </c>
      <c r="V691" s="1">
        <f t="shared" ca="1" si="98"/>
        <v>3</v>
      </c>
      <c r="W691" s="1">
        <f t="shared" ca="1" si="98"/>
        <v>2</v>
      </c>
      <c r="X691" s="1">
        <f t="shared" ca="1" si="93"/>
        <v>1</v>
      </c>
      <c r="Y691" s="1">
        <f t="shared" ca="1" si="96"/>
        <v>0.52</v>
      </c>
      <c r="Z691" s="1">
        <f t="shared" ca="1" si="97"/>
        <v>0.4</v>
      </c>
    </row>
    <row r="692" spans="1:26" x14ac:dyDescent="0.25">
      <c r="A692" s="1">
        <f t="shared" ca="1" si="94"/>
        <v>0.49016079400250956</v>
      </c>
      <c r="B692" s="1">
        <f t="shared" ca="1" si="94"/>
        <v>0.2260206290029747</v>
      </c>
      <c r="C692" s="1">
        <f t="shared" ca="1" si="94"/>
        <v>0.40608954112808904</v>
      </c>
      <c r="D692" s="1">
        <f t="shared" ca="1" si="94"/>
        <v>0.38823016687033185</v>
      </c>
      <c r="E692" s="1">
        <f t="shared" ca="1" si="95"/>
        <v>0.73144624207005415</v>
      </c>
      <c r="F692" s="1">
        <f t="shared" ca="1" si="95"/>
        <v>0.8291386366146315</v>
      </c>
      <c r="G692" s="1">
        <f t="shared" ca="1" si="95"/>
        <v>0.56431972596541469</v>
      </c>
      <c r="H692" s="1">
        <f t="shared" ca="1" si="92"/>
        <v>0.3208201164332517</v>
      </c>
      <c r="I692" s="1">
        <f t="shared" ca="1" si="92"/>
        <v>0.4587649220697595</v>
      </c>
      <c r="J692" s="1">
        <f t="shared" ca="1" si="92"/>
        <v>0.74859448217588409</v>
      </c>
      <c r="K692" s="4">
        <f t="shared" ca="1" si="99"/>
        <v>0.5163585256332901</v>
      </c>
      <c r="U692" s="1">
        <f t="shared" ca="1" si="98"/>
        <v>4</v>
      </c>
      <c r="V692" s="1">
        <f t="shared" ca="1" si="98"/>
        <v>5</v>
      </c>
      <c r="W692" s="1">
        <f t="shared" ca="1" si="98"/>
        <v>5</v>
      </c>
      <c r="X692" s="1">
        <f t="shared" ca="1" si="93"/>
        <v>0</v>
      </c>
      <c r="Y692" s="1">
        <f t="shared" ca="1" si="96"/>
        <v>0.52</v>
      </c>
      <c r="Z692" s="1">
        <f t="shared" ca="1" si="97"/>
        <v>0.4</v>
      </c>
    </row>
    <row r="693" spans="1:26" x14ac:dyDescent="0.25">
      <c r="A693" s="1">
        <f t="shared" ca="1" si="94"/>
        <v>0.69859449162109055</v>
      </c>
      <c r="B693" s="1">
        <f t="shared" ca="1" si="94"/>
        <v>5.9462304579356862E-2</v>
      </c>
      <c r="C693" s="1">
        <f t="shared" ca="1" si="94"/>
        <v>0.23956287406449972</v>
      </c>
      <c r="D693" s="1">
        <f t="shared" ca="1" si="94"/>
        <v>0.61840258707976348</v>
      </c>
      <c r="E693" s="1">
        <f t="shared" ca="1" si="95"/>
        <v>0.64175325242769898</v>
      </c>
      <c r="F693" s="1">
        <f t="shared" ca="1" si="95"/>
        <v>0.3922265397907515</v>
      </c>
      <c r="G693" s="1">
        <f t="shared" ca="1" si="95"/>
        <v>0.50873025867056643</v>
      </c>
      <c r="H693" s="1">
        <f t="shared" ca="1" si="92"/>
        <v>0.53099639886435934</v>
      </c>
      <c r="I693" s="1">
        <f t="shared" ca="1" si="92"/>
        <v>0.12092632934356551</v>
      </c>
      <c r="J693" s="1">
        <f t="shared" ca="1" si="92"/>
        <v>0.28983572998127294</v>
      </c>
      <c r="K693" s="4">
        <f t="shared" ca="1" si="99"/>
        <v>0.41004907664229256</v>
      </c>
      <c r="U693" s="1">
        <f t="shared" ca="1" si="98"/>
        <v>1</v>
      </c>
      <c r="V693" s="1">
        <f t="shared" ca="1" si="98"/>
        <v>1</v>
      </c>
      <c r="W693" s="1">
        <f t="shared" ca="1" si="98"/>
        <v>2</v>
      </c>
      <c r="X693" s="1">
        <f t="shared" ca="1" si="93"/>
        <v>1</v>
      </c>
      <c r="Y693" s="1">
        <f t="shared" ca="1" si="96"/>
        <v>0.52</v>
      </c>
      <c r="Z693" s="1">
        <f t="shared" ca="1" si="97"/>
        <v>0.4</v>
      </c>
    </row>
    <row r="694" spans="1:26" x14ac:dyDescent="0.25">
      <c r="A694" s="1">
        <f t="shared" ca="1" si="94"/>
        <v>0.96447394374315709</v>
      </c>
      <c r="B694" s="1">
        <f t="shared" ca="1" si="94"/>
        <v>0.69435119867290074</v>
      </c>
      <c r="C694" s="1">
        <f t="shared" ca="1" si="94"/>
        <v>0.46666590874099489</v>
      </c>
      <c r="D694" s="1">
        <f t="shared" ca="1" si="94"/>
        <v>0.75815718543055799</v>
      </c>
      <c r="E694" s="1">
        <f t="shared" ca="1" si="95"/>
        <v>0.25020380984668944</v>
      </c>
      <c r="F694" s="1">
        <f t="shared" ca="1" si="95"/>
        <v>0.26554932882189097</v>
      </c>
      <c r="G694" s="1">
        <f t="shared" ca="1" si="95"/>
        <v>0.67434370854975811</v>
      </c>
      <c r="H694" s="1">
        <f t="shared" ca="1" si="92"/>
        <v>0.87878416959407046</v>
      </c>
      <c r="I694" s="1">
        <f t="shared" ca="1" si="92"/>
        <v>1.6151095111106351E-2</v>
      </c>
      <c r="J694" s="1">
        <f t="shared" ca="1" si="92"/>
        <v>0.35209621749918363</v>
      </c>
      <c r="K694" s="4">
        <f t="shared" ca="1" si="99"/>
        <v>0.53207765660103101</v>
      </c>
      <c r="U694" s="1">
        <f t="shared" ca="1" si="98"/>
        <v>4</v>
      </c>
      <c r="V694" s="1">
        <f t="shared" ca="1" si="98"/>
        <v>5</v>
      </c>
      <c r="W694" s="1">
        <f t="shared" ca="1" si="98"/>
        <v>1</v>
      </c>
      <c r="X694" s="1">
        <f t="shared" ca="1" si="93"/>
        <v>0</v>
      </c>
      <c r="Y694" s="1">
        <f t="shared" ca="1" si="96"/>
        <v>0.52</v>
      </c>
      <c r="Z694" s="1">
        <f t="shared" ca="1" si="97"/>
        <v>0.39</v>
      </c>
    </row>
    <row r="695" spans="1:26" x14ac:dyDescent="0.25">
      <c r="A695" s="1">
        <f t="shared" ca="1" si="94"/>
        <v>0.43736793000178331</v>
      </c>
      <c r="B695" s="1">
        <f t="shared" ca="1" si="94"/>
        <v>8.0731847708528481E-2</v>
      </c>
      <c r="C695" s="1">
        <f t="shared" ca="1" si="94"/>
        <v>0.57265717723580123</v>
      </c>
      <c r="D695" s="1">
        <f t="shared" ca="1" si="94"/>
        <v>0.14359636513818441</v>
      </c>
      <c r="E695" s="1">
        <f t="shared" ca="1" si="95"/>
        <v>5.0286468412160001E-2</v>
      </c>
      <c r="F695" s="1">
        <f t="shared" ca="1" si="95"/>
        <v>0.31786663188892039</v>
      </c>
      <c r="G695" s="1">
        <f t="shared" ca="1" si="95"/>
        <v>0.96806709397299651</v>
      </c>
      <c r="H695" s="1">
        <f t="shared" ca="1" si="92"/>
        <v>0.70537781857597204</v>
      </c>
      <c r="I695" s="1">
        <f t="shared" ca="1" si="92"/>
        <v>0.90424882971615939</v>
      </c>
      <c r="J695" s="1">
        <f t="shared" ca="1" si="92"/>
        <v>0.1620366602807507</v>
      </c>
      <c r="K695" s="4">
        <f t="shared" ca="1" si="99"/>
        <v>0.43422368229312569</v>
      </c>
      <c r="U695" s="1">
        <f t="shared" ca="1" si="98"/>
        <v>2</v>
      </c>
      <c r="V695" s="1">
        <f t="shared" ca="1" si="98"/>
        <v>2</v>
      </c>
      <c r="W695" s="1">
        <f t="shared" ca="1" si="98"/>
        <v>5</v>
      </c>
      <c r="X695" s="1">
        <f t="shared" ca="1" si="93"/>
        <v>2</v>
      </c>
      <c r="Y695" s="1">
        <f t="shared" ca="1" si="96"/>
        <v>0.56000000000000005</v>
      </c>
      <c r="Z695" s="1">
        <f t="shared" ca="1" si="97"/>
        <v>0.39</v>
      </c>
    </row>
    <row r="696" spans="1:26" x14ac:dyDescent="0.25">
      <c r="A696" s="1">
        <f t="shared" ca="1" si="94"/>
        <v>0.14056490606374394</v>
      </c>
      <c r="B696" s="1">
        <f t="shared" ca="1" si="94"/>
        <v>0.86901030004937818</v>
      </c>
      <c r="C696" s="1">
        <f t="shared" ca="1" si="94"/>
        <v>0.90865761228387898</v>
      </c>
      <c r="D696" s="1">
        <f t="shared" ca="1" si="94"/>
        <v>0.24661415680168841</v>
      </c>
      <c r="E696" s="1">
        <f t="shared" ca="1" si="95"/>
        <v>0.53518063433741181</v>
      </c>
      <c r="F696" s="1">
        <f t="shared" ca="1" si="95"/>
        <v>0.46188809180355961</v>
      </c>
      <c r="G696" s="1">
        <f t="shared" ca="1" si="95"/>
        <v>9.0977045751192476E-2</v>
      </c>
      <c r="H696" s="1">
        <f t="shared" ca="1" si="92"/>
        <v>0.93474707780506328</v>
      </c>
      <c r="I696" s="1">
        <f t="shared" ca="1" si="92"/>
        <v>0.71697117950022926</v>
      </c>
      <c r="J696" s="1">
        <f t="shared" ca="1" si="92"/>
        <v>0.73567530004098913</v>
      </c>
      <c r="K696" s="4">
        <f t="shared" ca="1" si="99"/>
        <v>0.56402863044371343</v>
      </c>
      <c r="U696" s="1">
        <f t="shared" ca="1" si="98"/>
        <v>2</v>
      </c>
      <c r="V696" s="1">
        <f t="shared" ca="1" si="98"/>
        <v>3</v>
      </c>
      <c r="W696" s="1">
        <f t="shared" ca="1" si="98"/>
        <v>6</v>
      </c>
      <c r="X696" s="1">
        <f t="shared" ca="1" si="93"/>
        <v>1</v>
      </c>
      <c r="Y696" s="1">
        <f t="shared" ca="1" si="96"/>
        <v>0.48</v>
      </c>
      <c r="Z696" s="1">
        <f t="shared" ca="1" si="97"/>
        <v>0.37</v>
      </c>
    </row>
    <row r="697" spans="1:26" x14ac:dyDescent="0.25">
      <c r="A697" s="1">
        <f t="shared" ca="1" si="94"/>
        <v>0.1115358537627279</v>
      </c>
      <c r="B697" s="1">
        <f t="shared" ca="1" si="94"/>
        <v>0.80782427490794784</v>
      </c>
      <c r="C697" s="1">
        <f t="shared" ca="1" si="94"/>
        <v>0.80892760168966626</v>
      </c>
      <c r="D697" s="1">
        <f t="shared" ca="1" si="94"/>
        <v>9.7432062807885078E-2</v>
      </c>
      <c r="E697" s="1">
        <f t="shared" ca="1" si="95"/>
        <v>0.29905100592456468</v>
      </c>
      <c r="F697" s="1">
        <f t="shared" ca="1" si="95"/>
        <v>4.3710600822473022E-3</v>
      </c>
      <c r="G697" s="1">
        <f t="shared" ca="1" si="95"/>
        <v>0.89713264784022761</v>
      </c>
      <c r="H697" s="1">
        <f t="shared" ca="1" si="92"/>
        <v>0.72565172510972153</v>
      </c>
      <c r="I697" s="1">
        <f t="shared" ca="1" si="92"/>
        <v>0.57545670753651723</v>
      </c>
      <c r="J697" s="1">
        <f t="shared" ca="1" si="92"/>
        <v>2.367763404541301E-2</v>
      </c>
      <c r="K697" s="4">
        <f t="shared" ca="1" si="99"/>
        <v>0.43510605737069186</v>
      </c>
      <c r="U697" s="1">
        <f t="shared" ca="1" si="98"/>
        <v>2</v>
      </c>
      <c r="V697" s="1">
        <f t="shared" ca="1" si="98"/>
        <v>3</v>
      </c>
      <c r="W697" s="1">
        <f t="shared" ca="1" si="98"/>
        <v>2</v>
      </c>
      <c r="X697" s="1">
        <f t="shared" ca="1" si="93"/>
        <v>2</v>
      </c>
      <c r="Y697" s="1">
        <f t="shared" ca="1" si="96"/>
        <v>0.48</v>
      </c>
      <c r="Z697" s="1">
        <f t="shared" ca="1" si="97"/>
        <v>0.36</v>
      </c>
    </row>
    <row r="698" spans="1:26" x14ac:dyDescent="0.25">
      <c r="A698" s="1">
        <f t="shared" ca="1" si="94"/>
        <v>0.44414010544040006</v>
      </c>
      <c r="B698" s="1">
        <f t="shared" ca="1" si="94"/>
        <v>0.24403253491526222</v>
      </c>
      <c r="C698" s="1">
        <f t="shared" ca="1" si="94"/>
        <v>0.54591676576229653</v>
      </c>
      <c r="D698" s="1">
        <f t="shared" ca="1" si="94"/>
        <v>0.86537180328725016</v>
      </c>
      <c r="E698" s="1">
        <f t="shared" ca="1" si="95"/>
        <v>0.81465545381863624</v>
      </c>
      <c r="F698" s="1">
        <f t="shared" ca="1" si="95"/>
        <v>0.77473328889391846</v>
      </c>
      <c r="G698" s="1">
        <f t="shared" ca="1" si="95"/>
        <v>0.6104330067051118</v>
      </c>
      <c r="H698" s="1">
        <f t="shared" ca="1" si="92"/>
        <v>0.31780278855558819</v>
      </c>
      <c r="I698" s="1">
        <f t="shared" ca="1" si="92"/>
        <v>0.22508940849119929</v>
      </c>
      <c r="J698" s="1">
        <f t="shared" ca="1" si="92"/>
        <v>8.1441535657166386E-2</v>
      </c>
      <c r="K698" s="4">
        <f t="shared" ca="1" si="99"/>
        <v>0.49236166915268298</v>
      </c>
      <c r="U698" s="1">
        <f t="shared" ca="1" si="98"/>
        <v>2</v>
      </c>
      <c r="V698" s="1">
        <f t="shared" ca="1" si="98"/>
        <v>5</v>
      </c>
      <c r="W698" s="1">
        <f t="shared" ca="1" si="98"/>
        <v>4</v>
      </c>
      <c r="X698" s="1">
        <f t="shared" ca="1" si="93"/>
        <v>1</v>
      </c>
      <c r="Y698" s="1">
        <f t="shared" ca="1" si="96"/>
        <v>0.44</v>
      </c>
      <c r="Z698" s="1">
        <f t="shared" ca="1" si="97"/>
        <v>0.34</v>
      </c>
    </row>
    <row r="699" spans="1:26" x14ac:dyDescent="0.25">
      <c r="A699" s="1">
        <f t="shared" ca="1" si="94"/>
        <v>0.15083589003314302</v>
      </c>
      <c r="B699" s="1">
        <f t="shared" ca="1" si="94"/>
        <v>0.45258473703171653</v>
      </c>
      <c r="C699" s="1">
        <f t="shared" ca="1" si="94"/>
        <v>0.47129276908210704</v>
      </c>
      <c r="D699" s="1">
        <f t="shared" ca="1" si="94"/>
        <v>0.7699041386575376</v>
      </c>
      <c r="E699" s="1">
        <f t="shared" ca="1" si="95"/>
        <v>0.54867769824603985</v>
      </c>
      <c r="F699" s="1">
        <f t="shared" ca="1" si="95"/>
        <v>5.816376812224433E-2</v>
      </c>
      <c r="G699" s="1">
        <f t="shared" ca="1" si="95"/>
        <v>0.77567867310595473</v>
      </c>
      <c r="H699" s="1">
        <f t="shared" ca="1" si="92"/>
        <v>6.1554940324619611E-3</v>
      </c>
      <c r="I699" s="1">
        <f t="shared" ca="1" si="92"/>
        <v>8.9707893205787981E-2</v>
      </c>
      <c r="J699" s="1">
        <f t="shared" ca="1" si="92"/>
        <v>8.190206910027753E-2</v>
      </c>
      <c r="K699" s="4">
        <f t="shared" ca="1" si="99"/>
        <v>0.34049031306172706</v>
      </c>
      <c r="U699" s="1">
        <f t="shared" ca="1" si="98"/>
        <v>4</v>
      </c>
      <c r="V699" s="1">
        <f t="shared" ca="1" si="98"/>
        <v>2</v>
      </c>
      <c r="W699" s="1">
        <f t="shared" ca="1" si="98"/>
        <v>1</v>
      </c>
      <c r="X699" s="1">
        <f t="shared" ca="1" si="93"/>
        <v>1</v>
      </c>
      <c r="Y699" s="1">
        <f t="shared" ca="1" si="96"/>
        <v>0.4</v>
      </c>
      <c r="Z699" s="1">
        <f t="shared" ca="1" si="97"/>
        <v>0.33</v>
      </c>
    </row>
    <row r="700" spans="1:26" x14ac:dyDescent="0.25">
      <c r="A700" s="1">
        <f t="shared" ca="1" si="94"/>
        <v>0.6305422065486147</v>
      </c>
      <c r="B700" s="1">
        <f t="shared" ca="1" si="94"/>
        <v>6.6064692352247212E-2</v>
      </c>
      <c r="C700" s="1">
        <f t="shared" ca="1" si="94"/>
        <v>0.68335693513052242</v>
      </c>
      <c r="D700" s="1">
        <f t="shared" ca="1" si="94"/>
        <v>0.32420130782630119</v>
      </c>
      <c r="E700" s="1">
        <f t="shared" ca="1" si="95"/>
        <v>0.43865854920457426</v>
      </c>
      <c r="F700" s="1">
        <f t="shared" ca="1" si="95"/>
        <v>0.7654054565149353</v>
      </c>
      <c r="G700" s="1">
        <f t="shared" ca="1" si="95"/>
        <v>0.29153248751880911</v>
      </c>
      <c r="H700" s="1">
        <f t="shared" ca="1" si="92"/>
        <v>0.56245854284690111</v>
      </c>
      <c r="I700" s="1">
        <f t="shared" ca="1" si="92"/>
        <v>0.11055844842639206</v>
      </c>
      <c r="J700" s="1">
        <f t="shared" ca="1" si="92"/>
        <v>0.94076828048905992</v>
      </c>
      <c r="K700" s="4">
        <f t="shared" ca="1" si="99"/>
        <v>0.48135469068583581</v>
      </c>
      <c r="U700" s="1">
        <f t="shared" ca="1" si="98"/>
        <v>5</v>
      </c>
      <c r="V700" s="1">
        <f t="shared" ca="1" si="98"/>
        <v>1</v>
      </c>
      <c r="W700" s="1">
        <f t="shared" ca="1" si="98"/>
        <v>5</v>
      </c>
      <c r="X700" s="1">
        <f t="shared" ca="1" si="93"/>
        <v>0</v>
      </c>
      <c r="Y700" s="1">
        <f t="shared" ca="1" si="96"/>
        <v>0.4</v>
      </c>
      <c r="Z700" s="1">
        <f t="shared" ca="1" si="97"/>
        <v>0.32</v>
      </c>
    </row>
    <row r="701" spans="1:26" x14ac:dyDescent="0.25">
      <c r="A701" s="1">
        <f t="shared" ca="1" si="94"/>
        <v>0.55501920624060719</v>
      </c>
      <c r="B701" s="1">
        <f t="shared" ca="1" si="94"/>
        <v>0.42633837904178473</v>
      </c>
      <c r="C701" s="1">
        <f t="shared" ca="1" si="94"/>
        <v>0.42778074263390065</v>
      </c>
      <c r="D701" s="1">
        <f t="shared" ca="1" si="94"/>
        <v>0.19972291792377495</v>
      </c>
      <c r="E701" s="1">
        <f t="shared" ca="1" si="95"/>
        <v>0.51903846796827313</v>
      </c>
      <c r="F701" s="1">
        <f t="shared" ca="1" si="95"/>
        <v>0.46248824244187003</v>
      </c>
      <c r="G701" s="1">
        <f t="shared" ca="1" si="95"/>
        <v>0.78026275379139653</v>
      </c>
      <c r="H701" s="1">
        <f t="shared" ca="1" si="92"/>
        <v>0.42861893731321699</v>
      </c>
      <c r="I701" s="1">
        <f t="shared" ca="1" si="92"/>
        <v>0.52950254681696807</v>
      </c>
      <c r="J701" s="1">
        <f t="shared" ca="1" si="92"/>
        <v>0.37673652573452499</v>
      </c>
      <c r="K701" s="4">
        <f t="shared" ca="1" si="99"/>
        <v>0.47055087199063178</v>
      </c>
      <c r="U701" s="1">
        <f t="shared" ca="1" si="98"/>
        <v>1</v>
      </c>
      <c r="V701" s="1">
        <f t="shared" ca="1" si="98"/>
        <v>6</v>
      </c>
      <c r="W701" s="1">
        <f t="shared" ca="1" si="98"/>
        <v>3</v>
      </c>
      <c r="X701" s="1">
        <f t="shared" ca="1" si="93"/>
        <v>0</v>
      </c>
      <c r="Y701" s="1">
        <f t="shared" ca="1" si="96"/>
        <v>0.48</v>
      </c>
      <c r="Z701" s="1">
        <f t="shared" ca="1" si="97"/>
        <v>0.33</v>
      </c>
    </row>
    <row r="702" spans="1:26" x14ac:dyDescent="0.25">
      <c r="A702" s="1">
        <f t="shared" ca="1" si="94"/>
        <v>0.99675990069506737</v>
      </c>
      <c r="B702" s="1">
        <f t="shared" ca="1" si="94"/>
        <v>0.54950050841268605</v>
      </c>
      <c r="C702" s="1">
        <f t="shared" ca="1" si="94"/>
        <v>0.77813100192929596</v>
      </c>
      <c r="D702" s="1">
        <f t="shared" ca="1" si="94"/>
        <v>0.47473297837364747</v>
      </c>
      <c r="E702" s="1">
        <f t="shared" ca="1" si="95"/>
        <v>0.32458366610879252</v>
      </c>
      <c r="F702" s="1">
        <f t="shared" ca="1" si="95"/>
        <v>0.27013549350565769</v>
      </c>
      <c r="G702" s="1">
        <f t="shared" ca="1" si="95"/>
        <v>0.10986921214124146</v>
      </c>
      <c r="H702" s="1">
        <f t="shared" ca="1" si="92"/>
        <v>0.16304608094904127</v>
      </c>
      <c r="I702" s="1">
        <f t="shared" ca="1" si="92"/>
        <v>0.91330010667009653</v>
      </c>
      <c r="J702" s="1">
        <f t="shared" ca="1" si="92"/>
        <v>0.78751438365285242</v>
      </c>
      <c r="K702" s="4">
        <f t="shared" ca="1" si="99"/>
        <v>0.53675733324383779</v>
      </c>
      <c r="U702" s="1">
        <f t="shared" ca="1" si="98"/>
        <v>5</v>
      </c>
      <c r="V702" s="1">
        <f t="shared" ca="1" si="98"/>
        <v>1</v>
      </c>
      <c r="W702" s="1">
        <f t="shared" ca="1" si="98"/>
        <v>2</v>
      </c>
      <c r="X702" s="1">
        <f t="shared" ca="1" si="93"/>
        <v>1</v>
      </c>
      <c r="Y702" s="1">
        <f t="shared" ca="1" si="96"/>
        <v>0.48</v>
      </c>
      <c r="Z702" s="1">
        <f t="shared" ca="1" si="97"/>
        <v>0.33</v>
      </c>
    </row>
    <row r="703" spans="1:26" x14ac:dyDescent="0.25">
      <c r="A703" s="1">
        <f t="shared" ca="1" si="94"/>
        <v>6.54704938523053E-2</v>
      </c>
      <c r="B703" s="1">
        <f t="shared" ca="1" si="94"/>
        <v>0.87906921895328205</v>
      </c>
      <c r="C703" s="1">
        <f t="shared" ca="1" si="94"/>
        <v>0.59395959081251948</v>
      </c>
      <c r="D703" s="1">
        <f t="shared" ca="1" si="94"/>
        <v>0.87163743032227659</v>
      </c>
      <c r="E703" s="1">
        <f t="shared" ca="1" si="95"/>
        <v>0.45573298416850194</v>
      </c>
      <c r="F703" s="1">
        <f t="shared" ca="1" si="95"/>
        <v>0.52161353159498758</v>
      </c>
      <c r="G703" s="1">
        <f t="shared" ca="1" si="95"/>
        <v>0.33091256514854894</v>
      </c>
      <c r="H703" s="1">
        <f t="shared" ca="1" si="92"/>
        <v>0.95185634523006102</v>
      </c>
      <c r="I703" s="1">
        <f t="shared" ca="1" si="92"/>
        <v>0.92960651689156582</v>
      </c>
      <c r="J703" s="1">
        <f t="shared" ca="1" si="92"/>
        <v>8.3636997647378308E-3</v>
      </c>
      <c r="K703" s="4">
        <f t="shared" ca="1" si="99"/>
        <v>0.56082223767387862</v>
      </c>
      <c r="U703" s="1">
        <f t="shared" ca="1" si="98"/>
        <v>2</v>
      </c>
      <c r="V703" s="1">
        <f t="shared" ca="1" si="98"/>
        <v>1</v>
      </c>
      <c r="W703" s="1">
        <f t="shared" ca="1" si="98"/>
        <v>3</v>
      </c>
      <c r="X703" s="1">
        <f t="shared" ca="1" si="93"/>
        <v>1</v>
      </c>
      <c r="Y703" s="1">
        <f t="shared" ca="1" si="96"/>
        <v>0.44</v>
      </c>
      <c r="Z703" s="1">
        <f t="shared" ca="1" si="97"/>
        <v>0.33</v>
      </c>
    </row>
    <row r="704" spans="1:26" x14ac:dyDescent="0.25">
      <c r="A704" s="1">
        <f t="shared" ca="1" si="94"/>
        <v>0.18067760201772487</v>
      </c>
      <c r="B704" s="1">
        <f t="shared" ca="1" si="94"/>
        <v>0.92337166460138964</v>
      </c>
      <c r="C704" s="1">
        <f t="shared" ca="1" si="94"/>
        <v>0.17773172347098276</v>
      </c>
      <c r="D704" s="1">
        <f t="shared" ca="1" si="94"/>
        <v>0.28693656423713065</v>
      </c>
      <c r="E704" s="1">
        <f t="shared" ca="1" si="95"/>
        <v>0.46887175093260025</v>
      </c>
      <c r="F704" s="1">
        <f t="shared" ca="1" si="95"/>
        <v>0.7429534356545322</v>
      </c>
      <c r="G704" s="1">
        <f t="shared" ca="1" si="95"/>
        <v>0.36288719559186788</v>
      </c>
      <c r="H704" s="1">
        <f t="shared" ca="1" si="92"/>
        <v>0.81032976207148621</v>
      </c>
      <c r="I704" s="1">
        <f t="shared" ca="1" si="92"/>
        <v>0.10742637121765619</v>
      </c>
      <c r="J704" s="1">
        <f t="shared" ca="1" si="92"/>
        <v>0.12098994184006395</v>
      </c>
      <c r="K704" s="4">
        <f t="shared" ca="1" si="99"/>
        <v>0.4182176011635434</v>
      </c>
      <c r="U704" s="1">
        <f t="shared" ca="1" si="98"/>
        <v>1</v>
      </c>
      <c r="V704" s="1">
        <f t="shared" ca="1" si="98"/>
        <v>3</v>
      </c>
      <c r="W704" s="1">
        <f t="shared" ca="1" si="98"/>
        <v>3</v>
      </c>
      <c r="X704" s="1">
        <f t="shared" ca="1" si="93"/>
        <v>0</v>
      </c>
      <c r="Y704" s="1">
        <f t="shared" ca="1" si="96"/>
        <v>0.4</v>
      </c>
      <c r="Z704" s="1">
        <f t="shared" ca="1" si="97"/>
        <v>0.32</v>
      </c>
    </row>
    <row r="705" spans="1:26" x14ac:dyDescent="0.25">
      <c r="A705" s="1">
        <f t="shared" ca="1" si="94"/>
        <v>0.30384902562786753</v>
      </c>
      <c r="B705" s="1">
        <f t="shared" ca="1" si="94"/>
        <v>0.51617008389968699</v>
      </c>
      <c r="C705" s="1">
        <f t="shared" ca="1" si="94"/>
        <v>0.29418088357497751</v>
      </c>
      <c r="D705" s="1">
        <f t="shared" ca="1" si="94"/>
        <v>0.21470768919878469</v>
      </c>
      <c r="E705" s="1">
        <f t="shared" ca="1" si="95"/>
        <v>0.14371103723251177</v>
      </c>
      <c r="F705" s="1">
        <f t="shared" ca="1" si="95"/>
        <v>0.3094976102333965</v>
      </c>
      <c r="G705" s="1">
        <f t="shared" ca="1" si="95"/>
        <v>0.86747925336630505</v>
      </c>
      <c r="H705" s="1">
        <f t="shared" ca="1" si="92"/>
        <v>0.20386635819763554</v>
      </c>
      <c r="I705" s="1">
        <f t="shared" ca="1" si="92"/>
        <v>0.53992750655833566</v>
      </c>
      <c r="J705" s="1">
        <f t="shared" ca="1" si="92"/>
        <v>0.67637094906242556</v>
      </c>
      <c r="K705" s="4">
        <f t="shared" ca="1" si="99"/>
        <v>0.40697603969519269</v>
      </c>
      <c r="U705" s="1">
        <f t="shared" ca="1" si="98"/>
        <v>1</v>
      </c>
      <c r="V705" s="1">
        <f t="shared" ca="1" si="98"/>
        <v>5</v>
      </c>
      <c r="W705" s="1">
        <f t="shared" ca="1" si="98"/>
        <v>3</v>
      </c>
      <c r="X705" s="1">
        <f t="shared" ca="1" si="93"/>
        <v>0</v>
      </c>
      <c r="Y705" s="1">
        <f t="shared" ca="1" si="96"/>
        <v>0.4</v>
      </c>
      <c r="Z705" s="1">
        <f t="shared" ca="1" si="97"/>
        <v>0.32</v>
      </c>
    </row>
    <row r="706" spans="1:26" x14ac:dyDescent="0.25">
      <c r="A706" s="1">
        <f t="shared" ca="1" si="94"/>
        <v>0.29304462972985323</v>
      </c>
      <c r="B706" s="1">
        <f t="shared" ca="1" si="94"/>
        <v>0.19882819249151784</v>
      </c>
      <c r="C706" s="1">
        <f t="shared" ca="1" si="94"/>
        <v>0.27571665515158694</v>
      </c>
      <c r="D706" s="1">
        <f t="shared" ca="1" si="94"/>
        <v>0.34738845168129384</v>
      </c>
      <c r="E706" s="1">
        <f t="shared" ca="1" si="95"/>
        <v>9.0937637334817745E-2</v>
      </c>
      <c r="F706" s="1">
        <f t="shared" ca="1" si="95"/>
        <v>0.64883609645430751</v>
      </c>
      <c r="G706" s="1">
        <f t="shared" ca="1" si="95"/>
        <v>0.37867970059807843</v>
      </c>
      <c r="H706" s="1">
        <f t="shared" ca="1" si="92"/>
        <v>0.83649103971381022</v>
      </c>
      <c r="I706" s="1">
        <f t="shared" ca="1" si="92"/>
        <v>2.9805070491045083E-2</v>
      </c>
      <c r="J706" s="1">
        <f t="shared" ca="1" si="92"/>
        <v>0.2693756330019782</v>
      </c>
      <c r="K706" s="4">
        <f t="shared" ca="1" si="99"/>
        <v>0.33691031066482885</v>
      </c>
      <c r="U706" s="1">
        <f t="shared" ca="1" si="98"/>
        <v>3</v>
      </c>
      <c r="V706" s="1">
        <f t="shared" ca="1" si="98"/>
        <v>5</v>
      </c>
      <c r="W706" s="1">
        <f t="shared" ca="1" si="98"/>
        <v>4</v>
      </c>
      <c r="X706" s="1">
        <f t="shared" ca="1" si="93"/>
        <v>0</v>
      </c>
      <c r="Y706" s="1">
        <f t="shared" ca="1" si="96"/>
        <v>0.4</v>
      </c>
      <c r="Z706" s="1">
        <f t="shared" ca="1" si="97"/>
        <v>0.33</v>
      </c>
    </row>
    <row r="707" spans="1:26" x14ac:dyDescent="0.25">
      <c r="A707" s="1">
        <f t="shared" ca="1" si="94"/>
        <v>0.46225761787016439</v>
      </c>
      <c r="B707" s="1">
        <f t="shared" ca="1" si="94"/>
        <v>0.40385754550225972</v>
      </c>
      <c r="C707" s="1">
        <f t="shared" ca="1" si="94"/>
        <v>0.78720124523148072</v>
      </c>
      <c r="D707" s="1">
        <f t="shared" ca="1" si="94"/>
        <v>0.37538744882888742</v>
      </c>
      <c r="E707" s="1">
        <f t="shared" ca="1" si="95"/>
        <v>0.57293709994567488</v>
      </c>
      <c r="F707" s="1">
        <f t="shared" ca="1" si="95"/>
        <v>0.16897699636185504</v>
      </c>
      <c r="G707" s="1">
        <f t="shared" ca="1" si="95"/>
        <v>0.89862831053985248</v>
      </c>
      <c r="H707" s="1">
        <f t="shared" ca="1" si="92"/>
        <v>0.44066311607411013</v>
      </c>
      <c r="I707" s="1">
        <f t="shared" ca="1" si="92"/>
        <v>0.50761451417374381</v>
      </c>
      <c r="J707" s="1">
        <f t="shared" ca="1" si="92"/>
        <v>0.5321971916189191</v>
      </c>
      <c r="K707" s="4">
        <f t="shared" ca="1" si="99"/>
        <v>0.51497210861469478</v>
      </c>
      <c r="U707" s="1">
        <f t="shared" ca="1" si="98"/>
        <v>3</v>
      </c>
      <c r="V707" s="1">
        <f t="shared" ca="1" si="98"/>
        <v>5</v>
      </c>
      <c r="W707" s="1">
        <f t="shared" ca="1" si="98"/>
        <v>4</v>
      </c>
      <c r="X707" s="1">
        <f t="shared" ca="1" si="93"/>
        <v>0</v>
      </c>
      <c r="Y707" s="1">
        <f t="shared" ca="1" si="96"/>
        <v>0.4</v>
      </c>
      <c r="Z707" s="1">
        <f t="shared" ca="1" si="97"/>
        <v>0.33</v>
      </c>
    </row>
    <row r="708" spans="1:26" x14ac:dyDescent="0.25">
      <c r="A708" s="1">
        <f t="shared" ca="1" si="94"/>
        <v>0.70564817083336007</v>
      </c>
      <c r="B708" s="1">
        <f t="shared" ca="1" si="94"/>
        <v>4.5466721078712191E-2</v>
      </c>
      <c r="C708" s="1">
        <f t="shared" ca="1" si="94"/>
        <v>0.70750568883005915</v>
      </c>
      <c r="D708" s="1">
        <f t="shared" ref="D708:G771" ca="1" si="100">RAND()</f>
        <v>0.54372941587562174</v>
      </c>
      <c r="E708" s="1">
        <f t="shared" ca="1" si="95"/>
        <v>0.50872517523845751</v>
      </c>
      <c r="F708" s="1">
        <f t="shared" ca="1" si="95"/>
        <v>0.74273270641363009</v>
      </c>
      <c r="G708" s="1">
        <f t="shared" ca="1" si="95"/>
        <v>0.52942906314682481</v>
      </c>
      <c r="H708" s="1">
        <f t="shared" ca="1" si="92"/>
        <v>0.92639668030807687</v>
      </c>
      <c r="I708" s="1">
        <f t="shared" ca="1" si="92"/>
        <v>0.10858679415059358</v>
      </c>
      <c r="J708" s="1">
        <f t="shared" ca="1" si="92"/>
        <v>0.9157061370664713</v>
      </c>
      <c r="K708" s="4">
        <f t="shared" ca="1" si="99"/>
        <v>0.57339265529418071</v>
      </c>
      <c r="U708" s="1">
        <f t="shared" ca="1" si="98"/>
        <v>3</v>
      </c>
      <c r="V708" s="1">
        <f t="shared" ca="1" si="98"/>
        <v>4</v>
      </c>
      <c r="W708" s="1">
        <f t="shared" ca="1" si="98"/>
        <v>3</v>
      </c>
      <c r="X708" s="1">
        <f t="shared" ca="1" si="93"/>
        <v>0</v>
      </c>
      <c r="Y708" s="1">
        <f t="shared" ca="1" si="96"/>
        <v>0.44</v>
      </c>
      <c r="Z708" s="1">
        <f t="shared" ca="1" si="97"/>
        <v>0.33</v>
      </c>
    </row>
    <row r="709" spans="1:26" x14ac:dyDescent="0.25">
      <c r="A709" s="1">
        <f t="shared" ca="1" si="94"/>
        <v>0.64964768409981011</v>
      </c>
      <c r="B709" s="1">
        <f t="shared" ca="1" si="94"/>
        <v>2.3626383568683074E-2</v>
      </c>
      <c r="C709" s="1">
        <f t="shared" ca="1" si="94"/>
        <v>0.77969573137007342</v>
      </c>
      <c r="D709" s="1">
        <f t="shared" ca="1" si="100"/>
        <v>0.793049594522241</v>
      </c>
      <c r="E709" s="1">
        <f t="shared" ca="1" si="95"/>
        <v>0.39176691600230606</v>
      </c>
      <c r="F709" s="1">
        <f t="shared" ca="1" si="95"/>
        <v>8.2726738654564147E-2</v>
      </c>
      <c r="G709" s="1">
        <f t="shared" ca="1" si="95"/>
        <v>0.10554662596329634</v>
      </c>
      <c r="H709" s="1">
        <f t="shared" ca="1" si="92"/>
        <v>0.99729017322399971</v>
      </c>
      <c r="I709" s="1">
        <f t="shared" ca="1" si="92"/>
        <v>0.27101775031887376</v>
      </c>
      <c r="J709" s="1">
        <f t="shared" ca="1" si="92"/>
        <v>0.87464332142684176</v>
      </c>
      <c r="K709" s="4">
        <f t="shared" ca="1" si="99"/>
        <v>0.49690109191506887</v>
      </c>
      <c r="U709" s="1">
        <f t="shared" ca="1" si="98"/>
        <v>6</v>
      </c>
      <c r="V709" s="1">
        <f t="shared" ca="1" si="98"/>
        <v>5</v>
      </c>
      <c r="W709" s="1">
        <f t="shared" ca="1" si="98"/>
        <v>4</v>
      </c>
      <c r="X709" s="1">
        <f t="shared" ca="1" si="93"/>
        <v>0</v>
      </c>
      <c r="Y709" s="1">
        <f t="shared" ca="1" si="96"/>
        <v>0.48</v>
      </c>
      <c r="Z709" s="1">
        <f t="shared" ca="1" si="97"/>
        <v>0.34</v>
      </c>
    </row>
    <row r="710" spans="1:26" x14ac:dyDescent="0.25">
      <c r="A710" s="1">
        <f t="shared" ca="1" si="94"/>
        <v>2.4532421791332748E-2</v>
      </c>
      <c r="B710" s="1">
        <f t="shared" ca="1" si="94"/>
        <v>3.1769062927675007E-2</v>
      </c>
      <c r="C710" s="1">
        <f t="shared" ca="1" si="94"/>
        <v>0.85360621405580894</v>
      </c>
      <c r="D710" s="1">
        <f t="shared" ca="1" si="100"/>
        <v>0.85241326456460875</v>
      </c>
      <c r="E710" s="1">
        <f t="shared" ca="1" si="95"/>
        <v>3.5679681536581631E-2</v>
      </c>
      <c r="F710" s="1">
        <f t="shared" ca="1" si="95"/>
        <v>0.38465935820977071</v>
      </c>
      <c r="G710" s="1">
        <f t="shared" ca="1" si="95"/>
        <v>0.6526925912360253</v>
      </c>
      <c r="H710" s="1">
        <f t="shared" ca="1" si="92"/>
        <v>0.3629529288209653</v>
      </c>
      <c r="I710" s="1">
        <f t="shared" ca="1" si="92"/>
        <v>0.68196719725585919</v>
      </c>
      <c r="J710" s="1">
        <f t="shared" ca="1" si="92"/>
        <v>0.75261503361967286</v>
      </c>
      <c r="K710" s="4">
        <f t="shared" ca="1" si="99"/>
        <v>0.46328877540183006</v>
      </c>
      <c r="U710" s="1">
        <f t="shared" ca="1" si="98"/>
        <v>6</v>
      </c>
      <c r="V710" s="1">
        <f t="shared" ca="1" si="98"/>
        <v>1</v>
      </c>
      <c r="W710" s="1">
        <f t="shared" ca="1" si="98"/>
        <v>6</v>
      </c>
      <c r="X710" s="1">
        <f t="shared" ca="1" si="93"/>
        <v>0</v>
      </c>
      <c r="Y710" s="1">
        <f t="shared" ca="1" si="96"/>
        <v>0.52</v>
      </c>
      <c r="Z710" s="1">
        <f t="shared" ca="1" si="97"/>
        <v>0.34</v>
      </c>
    </row>
    <row r="711" spans="1:26" x14ac:dyDescent="0.25">
      <c r="A711" s="1">
        <f t="shared" ca="1" si="94"/>
        <v>0.29153690233130136</v>
      </c>
      <c r="B711" s="1">
        <f t="shared" ca="1" si="94"/>
        <v>0.88716971589453508</v>
      </c>
      <c r="C711" s="1">
        <f t="shared" ca="1" si="94"/>
        <v>7.8194935818850286E-2</v>
      </c>
      <c r="D711" s="1">
        <f t="shared" ca="1" si="100"/>
        <v>0.76331024581582207</v>
      </c>
      <c r="E711" s="1">
        <f t="shared" ca="1" si="95"/>
        <v>1.2136948891148913E-2</v>
      </c>
      <c r="F711" s="1">
        <f t="shared" ca="1" si="95"/>
        <v>0.15906659723662675</v>
      </c>
      <c r="G711" s="1">
        <f t="shared" ca="1" si="95"/>
        <v>0.72885504171337923</v>
      </c>
      <c r="H711" s="1">
        <f t="shared" ca="1" si="94"/>
        <v>0.29113906914076859</v>
      </c>
      <c r="I711" s="1">
        <f t="shared" ca="1" si="94"/>
        <v>0.82579979010753901</v>
      </c>
      <c r="J711" s="1">
        <f t="shared" ca="1" si="94"/>
        <v>0.10084957135986083</v>
      </c>
      <c r="K711" s="4">
        <f t="shared" ca="1" si="99"/>
        <v>0.41380588183098321</v>
      </c>
      <c r="U711" s="1">
        <f t="shared" ca="1" si="98"/>
        <v>3</v>
      </c>
      <c r="V711" s="1">
        <f t="shared" ca="1" si="98"/>
        <v>4</v>
      </c>
      <c r="W711" s="1">
        <f t="shared" ca="1" si="98"/>
        <v>3</v>
      </c>
      <c r="X711" s="1">
        <f t="shared" ref="X711:X774" ca="1" si="101">COUNTIFS(U711:W711,"=2")</f>
        <v>0</v>
      </c>
      <c r="Y711" s="1">
        <f t="shared" ca="1" si="96"/>
        <v>0.52</v>
      </c>
      <c r="Z711" s="1">
        <f t="shared" ca="1" si="97"/>
        <v>0.34</v>
      </c>
    </row>
    <row r="712" spans="1:26" x14ac:dyDescent="0.25">
      <c r="A712" s="1">
        <f t="shared" ref="A712:J775" ca="1" si="102">RAND()</f>
        <v>0.82376285193133769</v>
      </c>
      <c r="B712" s="1">
        <f t="shared" ref="B712:G775" ca="1" si="103">RAND()</f>
        <v>0.62208653984115891</v>
      </c>
      <c r="C712" s="1">
        <f t="shared" ca="1" si="103"/>
        <v>0.99092391867223262</v>
      </c>
      <c r="D712" s="1">
        <f t="shared" ca="1" si="100"/>
        <v>0.36015999838985502</v>
      </c>
      <c r="E712" s="1">
        <f t="shared" ca="1" si="100"/>
        <v>0.90658485942892797</v>
      </c>
      <c r="F712" s="1">
        <f t="shared" ca="1" si="100"/>
        <v>0.27932147094561355</v>
      </c>
      <c r="G712" s="1">
        <f t="shared" ca="1" si="100"/>
        <v>0.64743551835438462</v>
      </c>
      <c r="H712" s="1">
        <f t="shared" ca="1" si="102"/>
        <v>6.2930049084280792E-2</v>
      </c>
      <c r="I712" s="1">
        <f t="shared" ca="1" si="102"/>
        <v>0.15756041790294895</v>
      </c>
      <c r="J712" s="1">
        <f t="shared" ca="1" si="102"/>
        <v>0.29143608476033089</v>
      </c>
      <c r="K712" s="4">
        <f t="shared" ca="1" si="99"/>
        <v>0.51422017093110717</v>
      </c>
      <c r="U712" s="1">
        <f t="shared" ca="1" si="98"/>
        <v>1</v>
      </c>
      <c r="V712" s="1">
        <f t="shared" ca="1" si="98"/>
        <v>6</v>
      </c>
      <c r="W712" s="1">
        <f t="shared" ca="1" si="98"/>
        <v>1</v>
      </c>
      <c r="X712" s="1">
        <f t="shared" ca="1" si="101"/>
        <v>0</v>
      </c>
      <c r="Y712" s="1">
        <f t="shared" ref="Y712:Y775" ca="1" si="104">AVERAGE(X712:X736)</f>
        <v>0.52</v>
      </c>
      <c r="Z712" s="1">
        <f t="shared" ref="Z712:Z775" ca="1" si="105">AVERAGE(X712:X811)</f>
        <v>0.34</v>
      </c>
    </row>
    <row r="713" spans="1:26" x14ac:dyDescent="0.25">
      <c r="A713" s="1">
        <f t="shared" ca="1" si="102"/>
        <v>0.9973537352319406</v>
      </c>
      <c r="B713" s="1">
        <f t="shared" ca="1" si="103"/>
        <v>0.9891813678177056</v>
      </c>
      <c r="C713" s="1">
        <f t="shared" ca="1" si="103"/>
        <v>0.40374624363991996</v>
      </c>
      <c r="D713" s="1">
        <f t="shared" ca="1" si="100"/>
        <v>0.56318357840046884</v>
      </c>
      <c r="E713" s="1">
        <f t="shared" ca="1" si="100"/>
        <v>0.42206924743201635</v>
      </c>
      <c r="F713" s="1">
        <f t="shared" ca="1" si="100"/>
        <v>0.56794657290851258</v>
      </c>
      <c r="G713" s="1">
        <f t="shared" ca="1" si="100"/>
        <v>0.84352784895126087</v>
      </c>
      <c r="H713" s="1">
        <f t="shared" ca="1" si="102"/>
        <v>0.33630112738400941</v>
      </c>
      <c r="I713" s="1">
        <f t="shared" ca="1" si="102"/>
        <v>0.15961584808025087</v>
      </c>
      <c r="J713" s="1">
        <f t="shared" ca="1" si="102"/>
        <v>0.30357559809561374</v>
      </c>
      <c r="K713" s="4">
        <f t="shared" ca="1" si="99"/>
        <v>0.55865011679416987</v>
      </c>
      <c r="U713" s="1">
        <f t="shared" ca="1" si="98"/>
        <v>5</v>
      </c>
      <c r="V713" s="1">
        <f t="shared" ca="1" si="98"/>
        <v>3</v>
      </c>
      <c r="W713" s="1">
        <f t="shared" ca="1" si="98"/>
        <v>6</v>
      </c>
      <c r="X713" s="1">
        <f t="shared" ca="1" si="101"/>
        <v>0</v>
      </c>
      <c r="Y713" s="1">
        <f t="shared" ca="1" si="104"/>
        <v>0.52</v>
      </c>
      <c r="Z713" s="1">
        <f t="shared" ca="1" si="105"/>
        <v>0.34</v>
      </c>
    </row>
    <row r="714" spans="1:26" x14ac:dyDescent="0.25">
      <c r="A714" s="1">
        <f t="shared" ca="1" si="102"/>
        <v>5.1208264838151107E-2</v>
      </c>
      <c r="B714" s="1">
        <f t="shared" ca="1" si="103"/>
        <v>0.6778885413192659</v>
      </c>
      <c r="C714" s="1">
        <f t="shared" ca="1" si="103"/>
        <v>0.3832494638628845</v>
      </c>
      <c r="D714" s="1">
        <f t="shared" ca="1" si="100"/>
        <v>0.37576982930309111</v>
      </c>
      <c r="E714" s="1">
        <f t="shared" ca="1" si="100"/>
        <v>0.17898094846453494</v>
      </c>
      <c r="F714" s="1">
        <f t="shared" ca="1" si="100"/>
        <v>0.90037646736001931</v>
      </c>
      <c r="G714" s="1">
        <f t="shared" ca="1" si="100"/>
        <v>0.55380750720873495</v>
      </c>
      <c r="H714" s="1">
        <f t="shared" ca="1" si="102"/>
        <v>0.16326119955563712</v>
      </c>
      <c r="I714" s="1">
        <f t="shared" ca="1" si="102"/>
        <v>0.49825490776468062</v>
      </c>
      <c r="J714" s="1">
        <f t="shared" ca="1" si="102"/>
        <v>0.74577290159406184</v>
      </c>
      <c r="K714" s="4">
        <f t="shared" ca="1" si="99"/>
        <v>0.45285700312710614</v>
      </c>
      <c r="U714" s="1">
        <f t="shared" ca="1" si="98"/>
        <v>5</v>
      </c>
      <c r="V714" s="1">
        <f t="shared" ca="1" si="98"/>
        <v>6</v>
      </c>
      <c r="W714" s="1">
        <f t="shared" ca="1" si="98"/>
        <v>2</v>
      </c>
      <c r="X714" s="1">
        <f t="shared" ca="1" si="101"/>
        <v>1</v>
      </c>
      <c r="Y714" s="1">
        <f t="shared" ca="1" si="104"/>
        <v>0.52</v>
      </c>
      <c r="Z714" s="1">
        <f t="shared" ca="1" si="105"/>
        <v>0.34</v>
      </c>
    </row>
    <row r="715" spans="1:26" x14ac:dyDescent="0.25">
      <c r="A715" s="1">
        <f t="shared" ca="1" si="102"/>
        <v>0.20032978864172224</v>
      </c>
      <c r="B715" s="1">
        <f t="shared" ca="1" si="103"/>
        <v>0.79947559034736559</v>
      </c>
      <c r="C715" s="1">
        <f t="shared" ca="1" si="103"/>
        <v>0.52752718738390603</v>
      </c>
      <c r="D715" s="1">
        <f t="shared" ca="1" si="100"/>
        <v>0.59213669867579233</v>
      </c>
      <c r="E715" s="1">
        <f t="shared" ca="1" si="100"/>
        <v>0.58195380377330574</v>
      </c>
      <c r="F715" s="1">
        <f t="shared" ca="1" si="100"/>
        <v>5.4608182264765937E-2</v>
      </c>
      <c r="G715" s="1">
        <f t="shared" ca="1" si="100"/>
        <v>0.32985856047258633</v>
      </c>
      <c r="H715" s="1">
        <f t="shared" ca="1" si="102"/>
        <v>0.57916113276759185</v>
      </c>
      <c r="I715" s="1">
        <f t="shared" ca="1" si="102"/>
        <v>0.9034871611519375</v>
      </c>
      <c r="J715" s="1">
        <f t="shared" ca="1" si="102"/>
        <v>0.34939577578565018</v>
      </c>
      <c r="K715" s="4">
        <f t="shared" ca="1" si="99"/>
        <v>0.49179338812646234</v>
      </c>
      <c r="U715" s="1">
        <f t="shared" ca="1" si="98"/>
        <v>6</v>
      </c>
      <c r="V715" s="1">
        <f t="shared" ca="1" si="98"/>
        <v>6</v>
      </c>
      <c r="W715" s="1">
        <f t="shared" ca="1" si="98"/>
        <v>2</v>
      </c>
      <c r="X715" s="1">
        <f t="shared" ca="1" si="101"/>
        <v>1</v>
      </c>
      <c r="Y715" s="1">
        <f t="shared" ca="1" si="104"/>
        <v>0.48</v>
      </c>
      <c r="Z715" s="1">
        <f t="shared" ca="1" si="105"/>
        <v>0.33</v>
      </c>
    </row>
    <row r="716" spans="1:26" x14ac:dyDescent="0.25">
      <c r="A716" s="1">
        <f t="shared" ca="1" si="102"/>
        <v>0.96444774049320359</v>
      </c>
      <c r="B716" s="1">
        <f t="shared" ca="1" si="103"/>
        <v>0.45065737664178462</v>
      </c>
      <c r="C716" s="1">
        <f t="shared" ca="1" si="103"/>
        <v>0.47447900971415735</v>
      </c>
      <c r="D716" s="1">
        <f t="shared" ca="1" si="100"/>
        <v>0.6423601315537335</v>
      </c>
      <c r="E716" s="1">
        <f t="shared" ca="1" si="100"/>
        <v>0.91027780981933748</v>
      </c>
      <c r="F716" s="1">
        <f t="shared" ca="1" si="100"/>
        <v>1.8462857719096171E-2</v>
      </c>
      <c r="G716" s="1">
        <f t="shared" ca="1" si="100"/>
        <v>0.92508336712705896</v>
      </c>
      <c r="H716" s="1">
        <f t="shared" ca="1" si="102"/>
        <v>0.70605655084949048</v>
      </c>
      <c r="I716" s="1">
        <f t="shared" ca="1" si="102"/>
        <v>0.32007329714700872</v>
      </c>
      <c r="J716" s="1">
        <f t="shared" ca="1" si="102"/>
        <v>7.5613241044649393E-2</v>
      </c>
      <c r="K716" s="4">
        <f t="shared" ca="1" si="99"/>
        <v>0.54875113821095212</v>
      </c>
      <c r="U716" s="1">
        <f t="shared" ca="1" si="98"/>
        <v>1</v>
      </c>
      <c r="V716" s="1">
        <f t="shared" ca="1" si="98"/>
        <v>2</v>
      </c>
      <c r="W716" s="1">
        <f t="shared" ca="1" si="98"/>
        <v>4</v>
      </c>
      <c r="X716" s="1">
        <f t="shared" ca="1" si="101"/>
        <v>1</v>
      </c>
      <c r="Y716" s="1">
        <f t="shared" ca="1" si="104"/>
        <v>0.44</v>
      </c>
      <c r="Z716" s="1">
        <f t="shared" ca="1" si="105"/>
        <v>0.32</v>
      </c>
    </row>
    <row r="717" spans="1:26" x14ac:dyDescent="0.25">
      <c r="A717" s="1">
        <f t="shared" ca="1" si="102"/>
        <v>0.67175685258588447</v>
      </c>
      <c r="B717" s="1">
        <f t="shared" ca="1" si="103"/>
        <v>0.5041179240936815</v>
      </c>
      <c r="C717" s="1">
        <f t="shared" ca="1" si="103"/>
        <v>0.68157927493958936</v>
      </c>
      <c r="D717" s="1">
        <f t="shared" ca="1" si="100"/>
        <v>0.64969827467851649</v>
      </c>
      <c r="E717" s="1">
        <f t="shared" ca="1" si="100"/>
        <v>0.57712672716268099</v>
      </c>
      <c r="F717" s="1">
        <f t="shared" ca="1" si="100"/>
        <v>0.91043332620273698</v>
      </c>
      <c r="G717" s="1">
        <f t="shared" ca="1" si="100"/>
        <v>0.91599481058732446</v>
      </c>
      <c r="H717" s="1">
        <f t="shared" ca="1" si="102"/>
        <v>0.15765258965222129</v>
      </c>
      <c r="I717" s="1">
        <f t="shared" ca="1" si="102"/>
        <v>0.12420364841723153</v>
      </c>
      <c r="J717" s="1">
        <f t="shared" ca="1" si="102"/>
        <v>0.19850276054658889</v>
      </c>
      <c r="K717" s="4">
        <f t="shared" ca="1" si="99"/>
        <v>0.53910661888664557</v>
      </c>
      <c r="U717" s="1">
        <f t="shared" ca="1" si="98"/>
        <v>3</v>
      </c>
      <c r="V717" s="1">
        <f t="shared" ca="1" si="98"/>
        <v>4</v>
      </c>
      <c r="W717" s="1">
        <f t="shared" ca="1" si="98"/>
        <v>5</v>
      </c>
      <c r="X717" s="1">
        <f t="shared" ca="1" si="101"/>
        <v>0</v>
      </c>
      <c r="Y717" s="1">
        <f t="shared" ca="1" si="104"/>
        <v>0.48</v>
      </c>
      <c r="Z717" s="1">
        <f t="shared" ca="1" si="105"/>
        <v>0.31</v>
      </c>
    </row>
    <row r="718" spans="1:26" x14ac:dyDescent="0.25">
      <c r="A718" s="1">
        <f t="shared" ca="1" si="102"/>
        <v>0.83117756209622184</v>
      </c>
      <c r="B718" s="1">
        <f t="shared" ca="1" si="103"/>
        <v>0.66209515125638907</v>
      </c>
      <c r="C718" s="1">
        <f t="shared" ca="1" si="103"/>
        <v>0.48906887336945715</v>
      </c>
      <c r="D718" s="1">
        <f t="shared" ca="1" si="100"/>
        <v>6.4226975213584669E-2</v>
      </c>
      <c r="E718" s="1">
        <f t="shared" ca="1" si="100"/>
        <v>0.12843251413136925</v>
      </c>
      <c r="F718" s="1">
        <f t="shared" ca="1" si="100"/>
        <v>0.44479634844469873</v>
      </c>
      <c r="G718" s="1">
        <f t="shared" ca="1" si="100"/>
        <v>0.92405412435510181</v>
      </c>
      <c r="H718" s="1">
        <f t="shared" ca="1" si="102"/>
        <v>0.57590315441891782</v>
      </c>
      <c r="I718" s="1">
        <f t="shared" ca="1" si="102"/>
        <v>0.97514491993164332</v>
      </c>
      <c r="J718" s="1">
        <f t="shared" ca="1" si="102"/>
        <v>1.814721315659229E-2</v>
      </c>
      <c r="K718" s="4">
        <f t="shared" ca="1" si="99"/>
        <v>0.51130468363739756</v>
      </c>
      <c r="U718" s="1">
        <f t="shared" ca="1" si="98"/>
        <v>3</v>
      </c>
      <c r="V718" s="1">
        <f t="shared" ca="1" si="98"/>
        <v>2</v>
      </c>
      <c r="W718" s="1">
        <f t="shared" ca="1" si="98"/>
        <v>1</v>
      </c>
      <c r="X718" s="1">
        <f t="shared" ca="1" si="101"/>
        <v>1</v>
      </c>
      <c r="Y718" s="1">
        <f t="shared" ca="1" si="104"/>
        <v>0.48</v>
      </c>
      <c r="Z718" s="1">
        <f t="shared" ca="1" si="105"/>
        <v>0.32</v>
      </c>
    </row>
    <row r="719" spans="1:26" x14ac:dyDescent="0.25">
      <c r="A719" s="1">
        <f t="shared" ca="1" si="102"/>
        <v>0.14333382119644289</v>
      </c>
      <c r="B719" s="1">
        <f t="shared" ca="1" si="103"/>
        <v>0.57795139529718809</v>
      </c>
      <c r="C719" s="1">
        <f t="shared" ca="1" si="103"/>
        <v>0.84219223287046041</v>
      </c>
      <c r="D719" s="1">
        <f t="shared" ca="1" si="100"/>
        <v>0.3016327817038883</v>
      </c>
      <c r="E719" s="1">
        <f t="shared" ca="1" si="100"/>
        <v>0.58079390454701396</v>
      </c>
      <c r="F719" s="1">
        <f t="shared" ca="1" si="100"/>
        <v>0.41247387856780771</v>
      </c>
      <c r="G719" s="1">
        <f t="shared" ca="1" si="100"/>
        <v>0.2088418550829606</v>
      </c>
      <c r="H719" s="1">
        <f t="shared" ca="1" si="102"/>
        <v>0.80124550792019622</v>
      </c>
      <c r="I719" s="1">
        <f t="shared" ca="1" si="102"/>
        <v>0.14345067794806354</v>
      </c>
      <c r="J719" s="1">
        <f t="shared" ca="1" si="102"/>
        <v>0.45388724891098842</v>
      </c>
      <c r="K719" s="4">
        <f t="shared" ca="1" si="99"/>
        <v>0.44658033040450107</v>
      </c>
      <c r="U719" s="1">
        <f t="shared" ca="1" si="98"/>
        <v>4</v>
      </c>
      <c r="V719" s="1">
        <f t="shared" ca="1" si="98"/>
        <v>6</v>
      </c>
      <c r="W719" s="1">
        <f t="shared" ca="1" si="98"/>
        <v>2</v>
      </c>
      <c r="X719" s="1">
        <f t="shared" ca="1" si="101"/>
        <v>1</v>
      </c>
      <c r="Y719" s="1">
        <f t="shared" ca="1" si="104"/>
        <v>0.44</v>
      </c>
      <c r="Z719" s="1">
        <f t="shared" ca="1" si="105"/>
        <v>0.32</v>
      </c>
    </row>
    <row r="720" spans="1:26" x14ac:dyDescent="0.25">
      <c r="A720" s="1">
        <f t="shared" ca="1" si="102"/>
        <v>0.28718283305878456</v>
      </c>
      <c r="B720" s="1">
        <f t="shared" ca="1" si="103"/>
        <v>0.17333938416064354</v>
      </c>
      <c r="C720" s="1">
        <f t="shared" ca="1" si="103"/>
        <v>0.76704231033845161</v>
      </c>
      <c r="D720" s="1">
        <f t="shared" ca="1" si="100"/>
        <v>0.48664002802522666</v>
      </c>
      <c r="E720" s="1">
        <f t="shared" ca="1" si="100"/>
        <v>0.86384504560073161</v>
      </c>
      <c r="F720" s="1">
        <f t="shared" ca="1" si="100"/>
        <v>0.87587166655208126</v>
      </c>
      <c r="G720" s="1">
        <f t="shared" ca="1" si="100"/>
        <v>6.9863223366824379E-2</v>
      </c>
      <c r="H720" s="1">
        <f t="shared" ca="1" si="102"/>
        <v>0.95944832137451952</v>
      </c>
      <c r="I720" s="1">
        <f t="shared" ca="1" si="102"/>
        <v>0.48111354526181205</v>
      </c>
      <c r="J720" s="1">
        <f t="shared" ca="1" si="102"/>
        <v>0.20812183479531288</v>
      </c>
      <c r="K720" s="4">
        <f t="shared" ca="1" si="99"/>
        <v>0.51724681925343885</v>
      </c>
      <c r="U720" s="1">
        <f t="shared" ca="1" si="98"/>
        <v>6</v>
      </c>
      <c r="V720" s="1">
        <f t="shared" ca="1" si="98"/>
        <v>6</v>
      </c>
      <c r="W720" s="1">
        <f t="shared" ca="1" si="98"/>
        <v>4</v>
      </c>
      <c r="X720" s="1">
        <f t="shared" ca="1" si="101"/>
        <v>0</v>
      </c>
      <c r="Y720" s="1">
        <f t="shared" ca="1" si="104"/>
        <v>0.4</v>
      </c>
      <c r="Z720" s="1">
        <f t="shared" ca="1" si="105"/>
        <v>0.33</v>
      </c>
    </row>
    <row r="721" spans="1:26" x14ac:dyDescent="0.25">
      <c r="A721" s="1">
        <f t="shared" ca="1" si="102"/>
        <v>0.50507054392706585</v>
      </c>
      <c r="B721" s="1">
        <f t="shared" ca="1" si="103"/>
        <v>0.32812661511273522</v>
      </c>
      <c r="C721" s="1">
        <f t="shared" ca="1" si="103"/>
        <v>0.76379681126169396</v>
      </c>
      <c r="D721" s="1">
        <f t="shared" ca="1" si="100"/>
        <v>0.38797706342851357</v>
      </c>
      <c r="E721" s="1">
        <f t="shared" ca="1" si="100"/>
        <v>6.9630652500147105E-2</v>
      </c>
      <c r="F721" s="1">
        <f t="shared" ca="1" si="100"/>
        <v>0.46403936322979089</v>
      </c>
      <c r="G721" s="1">
        <f t="shared" ca="1" si="100"/>
        <v>0.45965734667886915</v>
      </c>
      <c r="H721" s="1">
        <f t="shared" ca="1" si="102"/>
        <v>0.97799718333020902</v>
      </c>
      <c r="I721" s="1">
        <f t="shared" ca="1" si="102"/>
        <v>0.48462836514049634</v>
      </c>
      <c r="J721" s="1">
        <f t="shared" ca="1" si="102"/>
        <v>0.35592879558255541</v>
      </c>
      <c r="K721" s="4">
        <f t="shared" ca="1" si="99"/>
        <v>0.47968527401920757</v>
      </c>
      <c r="U721" s="1">
        <f t="shared" ca="1" si="98"/>
        <v>2</v>
      </c>
      <c r="V721" s="1">
        <f t="shared" ca="1" si="98"/>
        <v>1</v>
      </c>
      <c r="W721" s="1">
        <f t="shared" ca="1" si="98"/>
        <v>1</v>
      </c>
      <c r="X721" s="1">
        <f t="shared" ca="1" si="101"/>
        <v>1</v>
      </c>
      <c r="Y721" s="1">
        <f t="shared" ca="1" si="104"/>
        <v>0.44</v>
      </c>
      <c r="Z721" s="1">
        <f t="shared" ca="1" si="105"/>
        <v>0.33</v>
      </c>
    </row>
    <row r="722" spans="1:26" x14ac:dyDescent="0.25">
      <c r="A722" s="1">
        <f t="shared" ca="1" si="102"/>
        <v>0.45826055551982825</v>
      </c>
      <c r="B722" s="1">
        <f t="shared" ca="1" si="103"/>
        <v>0.85455754865945888</v>
      </c>
      <c r="C722" s="1">
        <f t="shared" ca="1" si="103"/>
        <v>4.4692493335861561E-2</v>
      </c>
      <c r="D722" s="1">
        <f t="shared" ca="1" si="100"/>
        <v>0.43028688962594419</v>
      </c>
      <c r="E722" s="1">
        <f t="shared" ca="1" si="100"/>
        <v>0.4651189804694067</v>
      </c>
      <c r="F722" s="1">
        <f t="shared" ca="1" si="100"/>
        <v>0.32860699167692187</v>
      </c>
      <c r="G722" s="1">
        <f t="shared" ca="1" si="100"/>
        <v>0.40835391812107358</v>
      </c>
      <c r="H722" s="1">
        <f t="shared" ca="1" si="102"/>
        <v>2.2392584694321815E-3</v>
      </c>
      <c r="I722" s="1">
        <f t="shared" ca="1" si="102"/>
        <v>0.16527618115714915</v>
      </c>
      <c r="J722" s="1">
        <f t="shared" ca="1" si="102"/>
        <v>0.13922780026317449</v>
      </c>
      <c r="K722" s="4">
        <f t="shared" ca="1" si="99"/>
        <v>0.32966206172982504</v>
      </c>
      <c r="U722" s="1">
        <f t="shared" ca="1" si="98"/>
        <v>2</v>
      </c>
      <c r="V722" s="1">
        <f t="shared" ca="1" si="98"/>
        <v>4</v>
      </c>
      <c r="W722" s="1">
        <f t="shared" ca="1" si="98"/>
        <v>1</v>
      </c>
      <c r="X722" s="1">
        <f t="shared" ca="1" si="101"/>
        <v>1</v>
      </c>
      <c r="Y722" s="1">
        <f t="shared" ca="1" si="104"/>
        <v>0.4</v>
      </c>
      <c r="Z722" s="1">
        <f t="shared" ca="1" si="105"/>
        <v>0.32</v>
      </c>
    </row>
    <row r="723" spans="1:26" x14ac:dyDescent="0.25">
      <c r="A723" s="1">
        <f t="shared" ca="1" si="102"/>
        <v>0.57444813763086711</v>
      </c>
      <c r="B723" s="1">
        <f t="shared" ca="1" si="103"/>
        <v>0.50771374725945795</v>
      </c>
      <c r="C723" s="1">
        <f t="shared" ca="1" si="103"/>
        <v>0.78129332856203648</v>
      </c>
      <c r="D723" s="1">
        <f t="shared" ca="1" si="100"/>
        <v>0.46268216831647901</v>
      </c>
      <c r="E723" s="1">
        <f t="shared" ca="1" si="100"/>
        <v>0.21113778436395836</v>
      </c>
      <c r="F723" s="1">
        <f t="shared" ca="1" si="100"/>
        <v>0.21676479027711171</v>
      </c>
      <c r="G723" s="1">
        <f t="shared" ca="1" si="100"/>
        <v>0.69645174031259216</v>
      </c>
      <c r="H723" s="1">
        <f t="shared" ca="1" si="102"/>
        <v>0.49220527786067636</v>
      </c>
      <c r="I723" s="1">
        <f t="shared" ca="1" si="102"/>
        <v>0.74696096381223887</v>
      </c>
      <c r="J723" s="1">
        <f t="shared" ca="1" si="102"/>
        <v>0.77042581269448795</v>
      </c>
      <c r="K723" s="4">
        <f t="shared" ca="1" si="99"/>
        <v>0.5460083751089907</v>
      </c>
      <c r="U723" s="1">
        <f t="shared" ca="1" si="98"/>
        <v>3</v>
      </c>
      <c r="V723" s="1">
        <f t="shared" ca="1" si="98"/>
        <v>4</v>
      </c>
      <c r="W723" s="1">
        <f t="shared" ca="1" si="98"/>
        <v>6</v>
      </c>
      <c r="X723" s="1">
        <f t="shared" ca="1" si="101"/>
        <v>0</v>
      </c>
      <c r="Y723" s="1">
        <f t="shared" ca="1" si="104"/>
        <v>0.36</v>
      </c>
      <c r="Z723" s="1">
        <f t="shared" ca="1" si="105"/>
        <v>0.32</v>
      </c>
    </row>
    <row r="724" spans="1:26" x14ac:dyDescent="0.25">
      <c r="A724" s="1">
        <f t="shared" ca="1" si="102"/>
        <v>0.92422756078348722</v>
      </c>
      <c r="B724" s="1">
        <f t="shared" ca="1" si="103"/>
        <v>0.16888636857003125</v>
      </c>
      <c r="C724" s="1">
        <f t="shared" ca="1" si="103"/>
        <v>0.93237127538617903</v>
      </c>
      <c r="D724" s="1">
        <f t="shared" ca="1" si="100"/>
        <v>5.4937561637329102E-2</v>
      </c>
      <c r="E724" s="1">
        <f t="shared" ca="1" si="100"/>
        <v>0.93945150331485594</v>
      </c>
      <c r="F724" s="1">
        <f t="shared" ca="1" si="100"/>
        <v>0.69660792289443374</v>
      </c>
      <c r="G724" s="1">
        <f t="shared" ca="1" si="100"/>
        <v>0.15184358153365696</v>
      </c>
      <c r="H724" s="1">
        <f t="shared" ca="1" si="102"/>
        <v>0.56099310883505527</v>
      </c>
      <c r="I724" s="1">
        <f t="shared" ca="1" si="102"/>
        <v>0.30914423632245569</v>
      </c>
      <c r="J724" s="1">
        <f t="shared" ca="1" si="102"/>
        <v>0.62573961399693712</v>
      </c>
      <c r="K724" s="4">
        <f t="shared" ca="1" si="99"/>
        <v>0.53642027332744213</v>
      </c>
      <c r="U724" s="1">
        <f t="shared" ref="U724:W787" ca="1" si="106">RANDBETWEEN(1,6)</f>
        <v>6</v>
      </c>
      <c r="V724" s="1">
        <f t="shared" ca="1" si="106"/>
        <v>4</v>
      </c>
      <c r="W724" s="1">
        <f t="shared" ca="1" si="106"/>
        <v>2</v>
      </c>
      <c r="X724" s="1">
        <f t="shared" ca="1" si="101"/>
        <v>1</v>
      </c>
      <c r="Y724" s="1">
        <f t="shared" ca="1" si="104"/>
        <v>0.36</v>
      </c>
      <c r="Z724" s="1">
        <f t="shared" ca="1" si="105"/>
        <v>0.32</v>
      </c>
    </row>
    <row r="725" spans="1:26" x14ac:dyDescent="0.25">
      <c r="A725" s="1">
        <f t="shared" ca="1" si="102"/>
        <v>0.6128240515655915</v>
      </c>
      <c r="B725" s="1">
        <f t="shared" ca="1" si="103"/>
        <v>0.47534309445705647</v>
      </c>
      <c r="C725" s="1">
        <f t="shared" ca="1" si="103"/>
        <v>0.51825535590510419</v>
      </c>
      <c r="D725" s="1">
        <f t="shared" ca="1" si="100"/>
        <v>0.53101271600590816</v>
      </c>
      <c r="E725" s="1">
        <f t="shared" ca="1" si="100"/>
        <v>0.104275500422083</v>
      </c>
      <c r="F725" s="1">
        <f t="shared" ca="1" si="100"/>
        <v>0.18816097422019817</v>
      </c>
      <c r="G725" s="1">
        <f t="shared" ca="1" si="100"/>
        <v>0.16358316765708381</v>
      </c>
      <c r="H725" s="1">
        <f t="shared" ca="1" si="102"/>
        <v>4.0748939383602467E-2</v>
      </c>
      <c r="I725" s="1">
        <f t="shared" ca="1" si="102"/>
        <v>0.14215661304120797</v>
      </c>
      <c r="J725" s="1">
        <f t="shared" ca="1" si="102"/>
        <v>0.70549155181674028</v>
      </c>
      <c r="K725" s="4">
        <f t="shared" ca="1" si="99"/>
        <v>0.34818519644745755</v>
      </c>
      <c r="U725" s="1">
        <f t="shared" ca="1" si="106"/>
        <v>5</v>
      </c>
      <c r="V725" s="1">
        <f t="shared" ca="1" si="106"/>
        <v>2</v>
      </c>
      <c r="W725" s="1">
        <f t="shared" ca="1" si="106"/>
        <v>2</v>
      </c>
      <c r="X725" s="1">
        <f t="shared" ca="1" si="101"/>
        <v>2</v>
      </c>
      <c r="Y725" s="1">
        <f t="shared" ca="1" si="104"/>
        <v>0.32</v>
      </c>
      <c r="Z725" s="1">
        <f t="shared" ca="1" si="105"/>
        <v>0.31</v>
      </c>
    </row>
    <row r="726" spans="1:26" x14ac:dyDescent="0.25">
      <c r="A726" s="1">
        <f t="shared" ca="1" si="102"/>
        <v>0.26124109969264353</v>
      </c>
      <c r="B726" s="1">
        <f t="shared" ca="1" si="103"/>
        <v>0.50666252511089871</v>
      </c>
      <c r="C726" s="1">
        <f t="shared" ca="1" si="103"/>
        <v>9.2305779577197322E-2</v>
      </c>
      <c r="D726" s="1">
        <f t="shared" ca="1" si="100"/>
        <v>0.55702522355760264</v>
      </c>
      <c r="E726" s="1">
        <f t="shared" ca="1" si="100"/>
        <v>0.14015286983386332</v>
      </c>
      <c r="F726" s="1">
        <f t="shared" ca="1" si="100"/>
        <v>0.33288107174083914</v>
      </c>
      <c r="G726" s="1">
        <f t="shared" ca="1" si="100"/>
        <v>0.79338497362412197</v>
      </c>
      <c r="H726" s="1">
        <f t="shared" ca="1" si="102"/>
        <v>0.31895429359828975</v>
      </c>
      <c r="I726" s="1">
        <f t="shared" ca="1" si="102"/>
        <v>0.96867480403542616</v>
      </c>
      <c r="J726" s="1">
        <f t="shared" ca="1" si="102"/>
        <v>0.68529522653659103</v>
      </c>
      <c r="K726" s="4">
        <f t="shared" ca="1" si="99"/>
        <v>0.46565778673074731</v>
      </c>
      <c r="U726" s="1">
        <f t="shared" ca="1" si="106"/>
        <v>4</v>
      </c>
      <c r="V726" s="1">
        <f t="shared" ca="1" si="106"/>
        <v>5</v>
      </c>
      <c r="W726" s="1">
        <f t="shared" ca="1" si="106"/>
        <v>3</v>
      </c>
      <c r="X726" s="1">
        <f t="shared" ca="1" si="101"/>
        <v>0</v>
      </c>
      <c r="Y726" s="1">
        <f t="shared" ca="1" si="104"/>
        <v>0.24</v>
      </c>
      <c r="Z726" s="1">
        <f t="shared" ca="1" si="105"/>
        <v>0.28999999999999998</v>
      </c>
    </row>
    <row r="727" spans="1:26" x14ac:dyDescent="0.25">
      <c r="A727" s="1">
        <f t="shared" ca="1" si="102"/>
        <v>0.17690469843510759</v>
      </c>
      <c r="B727" s="1">
        <f t="shared" ca="1" si="103"/>
        <v>0.28590328964376099</v>
      </c>
      <c r="C727" s="1">
        <f t="shared" ca="1" si="103"/>
        <v>0.24022161252323559</v>
      </c>
      <c r="D727" s="1">
        <f t="shared" ca="1" si="100"/>
        <v>0.97847257072725935</v>
      </c>
      <c r="E727" s="1">
        <f t="shared" ca="1" si="100"/>
        <v>0.5253792294393187</v>
      </c>
      <c r="F727" s="1">
        <f t="shared" ca="1" si="100"/>
        <v>0.28205844691273152</v>
      </c>
      <c r="G727" s="1">
        <f t="shared" ca="1" si="100"/>
        <v>0.1034224418193137</v>
      </c>
      <c r="H727" s="1">
        <f t="shared" ca="1" si="102"/>
        <v>0.64718993465332963</v>
      </c>
      <c r="I727" s="1">
        <f t="shared" ca="1" si="102"/>
        <v>0.63457713194367837</v>
      </c>
      <c r="J727" s="1">
        <f t="shared" ca="1" si="102"/>
        <v>0.43180210859689605</v>
      </c>
      <c r="K727" s="4">
        <f t="shared" ca="1" si="99"/>
        <v>0.43059314646946312</v>
      </c>
      <c r="U727" s="1">
        <f t="shared" ca="1" si="106"/>
        <v>3</v>
      </c>
      <c r="V727" s="1">
        <f t="shared" ca="1" si="106"/>
        <v>5</v>
      </c>
      <c r="W727" s="1">
        <f t="shared" ca="1" si="106"/>
        <v>6</v>
      </c>
      <c r="X727" s="1">
        <f t="shared" ca="1" si="101"/>
        <v>0</v>
      </c>
      <c r="Y727" s="1">
        <f t="shared" ca="1" si="104"/>
        <v>0.24</v>
      </c>
      <c r="Z727" s="1">
        <f t="shared" ca="1" si="105"/>
        <v>0.28999999999999998</v>
      </c>
    </row>
    <row r="728" spans="1:26" x14ac:dyDescent="0.25">
      <c r="A728" s="1">
        <f t="shared" ca="1" si="102"/>
        <v>0.98047575380307594</v>
      </c>
      <c r="B728" s="1">
        <f t="shared" ca="1" si="103"/>
        <v>1.0865160955402686E-2</v>
      </c>
      <c r="C728" s="1">
        <f t="shared" ca="1" si="103"/>
        <v>0.76143216775586342</v>
      </c>
      <c r="D728" s="1">
        <f t="shared" ca="1" si="100"/>
        <v>0.97041553760374</v>
      </c>
      <c r="E728" s="1">
        <f t="shared" ca="1" si="100"/>
        <v>0.7990054827974834</v>
      </c>
      <c r="F728" s="1">
        <f t="shared" ca="1" si="100"/>
        <v>0.41685004784138524</v>
      </c>
      <c r="G728" s="1">
        <f t="shared" ca="1" si="100"/>
        <v>0.84046933957048486</v>
      </c>
      <c r="H728" s="1">
        <f t="shared" ca="1" si="102"/>
        <v>0.47900804964754917</v>
      </c>
      <c r="I728" s="1">
        <f t="shared" ca="1" si="102"/>
        <v>0.38423377702445538</v>
      </c>
      <c r="J728" s="1">
        <f t="shared" ca="1" si="102"/>
        <v>0.54556913782566518</v>
      </c>
      <c r="K728" s="4">
        <f t="shared" ca="1" si="99"/>
        <v>0.61883244548251048</v>
      </c>
      <c r="U728" s="1">
        <f t="shared" ca="1" si="106"/>
        <v>6</v>
      </c>
      <c r="V728" s="1">
        <f t="shared" ca="1" si="106"/>
        <v>6</v>
      </c>
      <c r="W728" s="1">
        <f t="shared" ca="1" si="106"/>
        <v>1</v>
      </c>
      <c r="X728" s="1">
        <f t="shared" ca="1" si="101"/>
        <v>0</v>
      </c>
      <c r="Y728" s="1">
        <f t="shared" ca="1" si="104"/>
        <v>0.28000000000000003</v>
      </c>
      <c r="Z728" s="1">
        <f t="shared" ca="1" si="105"/>
        <v>0.3</v>
      </c>
    </row>
    <row r="729" spans="1:26" x14ac:dyDescent="0.25">
      <c r="A729" s="1">
        <f t="shared" ca="1" si="102"/>
        <v>0.80889360502309116</v>
      </c>
      <c r="B729" s="1">
        <f t="shared" ca="1" si="103"/>
        <v>0.15153904186192935</v>
      </c>
      <c r="C729" s="1">
        <f t="shared" ca="1" si="103"/>
        <v>0.11182737626776118</v>
      </c>
      <c r="D729" s="1">
        <f t="shared" ca="1" si="100"/>
        <v>0.54098900100438552</v>
      </c>
      <c r="E729" s="1">
        <f t="shared" ca="1" si="100"/>
        <v>0.83511124921169244</v>
      </c>
      <c r="F729" s="1">
        <f t="shared" ca="1" si="100"/>
        <v>0.24619874793118501</v>
      </c>
      <c r="G729" s="1">
        <f t="shared" ca="1" si="100"/>
        <v>0.59691275454062498</v>
      </c>
      <c r="H729" s="1">
        <f t="shared" ca="1" si="102"/>
        <v>0.38814494209791506</v>
      </c>
      <c r="I729" s="1">
        <f t="shared" ca="1" si="102"/>
        <v>0.85910435001027574</v>
      </c>
      <c r="J729" s="1">
        <f t="shared" ca="1" si="102"/>
        <v>0.46729307115246499</v>
      </c>
      <c r="K729" s="4">
        <f t="shared" ca="1" si="99"/>
        <v>0.50060141391013246</v>
      </c>
      <c r="U729" s="1">
        <f t="shared" ca="1" si="106"/>
        <v>1</v>
      </c>
      <c r="V729" s="1">
        <f t="shared" ca="1" si="106"/>
        <v>4</v>
      </c>
      <c r="W729" s="1">
        <f t="shared" ca="1" si="106"/>
        <v>1</v>
      </c>
      <c r="X729" s="1">
        <f t="shared" ca="1" si="101"/>
        <v>0</v>
      </c>
      <c r="Y729" s="1">
        <f t="shared" ca="1" si="104"/>
        <v>0.28000000000000003</v>
      </c>
      <c r="Z729" s="1">
        <f t="shared" ca="1" si="105"/>
        <v>0.31</v>
      </c>
    </row>
    <row r="730" spans="1:26" x14ac:dyDescent="0.25">
      <c r="A730" s="1">
        <f t="shared" ca="1" si="102"/>
        <v>0.6089675134578747</v>
      </c>
      <c r="B730" s="1">
        <f t="shared" ca="1" si="103"/>
        <v>0.80611426236898498</v>
      </c>
      <c r="C730" s="1">
        <f t="shared" ca="1" si="103"/>
        <v>8.2380240354675949E-2</v>
      </c>
      <c r="D730" s="1">
        <f t="shared" ca="1" si="100"/>
        <v>0.40830501473081393</v>
      </c>
      <c r="E730" s="1">
        <f t="shared" ca="1" si="100"/>
        <v>0.94166737138109025</v>
      </c>
      <c r="F730" s="1">
        <f t="shared" ca="1" si="100"/>
        <v>0.55786943284200652</v>
      </c>
      <c r="G730" s="1">
        <f t="shared" ca="1" si="100"/>
        <v>0.27976721719986231</v>
      </c>
      <c r="H730" s="1">
        <f t="shared" ca="1" si="102"/>
        <v>0.10937090198655131</v>
      </c>
      <c r="I730" s="1">
        <f t="shared" ca="1" si="102"/>
        <v>0.52790323195812661</v>
      </c>
      <c r="J730" s="1">
        <f t="shared" ca="1" si="102"/>
        <v>0.70392015162822319</v>
      </c>
      <c r="K730" s="4">
        <f t="shared" ca="1" si="99"/>
        <v>0.5026265337908209</v>
      </c>
      <c r="U730" s="1">
        <f t="shared" ca="1" si="106"/>
        <v>5</v>
      </c>
      <c r="V730" s="1">
        <f t="shared" ca="1" si="106"/>
        <v>3</v>
      </c>
      <c r="W730" s="1">
        <f t="shared" ca="1" si="106"/>
        <v>1</v>
      </c>
      <c r="X730" s="1">
        <f t="shared" ca="1" si="101"/>
        <v>0</v>
      </c>
      <c r="Y730" s="1">
        <f t="shared" ca="1" si="104"/>
        <v>0.28000000000000003</v>
      </c>
      <c r="Z730" s="1">
        <f t="shared" ca="1" si="105"/>
        <v>0.31</v>
      </c>
    </row>
    <row r="731" spans="1:26" x14ac:dyDescent="0.25">
      <c r="A731" s="1">
        <f t="shared" ca="1" si="102"/>
        <v>0.76107057932240374</v>
      </c>
      <c r="B731" s="1">
        <f t="shared" ca="1" si="103"/>
        <v>0.83648414101432789</v>
      </c>
      <c r="C731" s="1">
        <f t="shared" ca="1" si="103"/>
        <v>0.96207273988061004</v>
      </c>
      <c r="D731" s="1">
        <f t="shared" ca="1" si="100"/>
        <v>0.75335536931248004</v>
      </c>
      <c r="E731" s="1">
        <f t="shared" ca="1" si="100"/>
        <v>0.56524485369028787</v>
      </c>
      <c r="F731" s="1">
        <f t="shared" ca="1" si="100"/>
        <v>0.59890994608870618</v>
      </c>
      <c r="G731" s="1">
        <f t="shared" ca="1" si="100"/>
        <v>0.10828429706588261</v>
      </c>
      <c r="H731" s="1">
        <f t="shared" ca="1" si="102"/>
        <v>0.50566957284030578</v>
      </c>
      <c r="I731" s="1">
        <f t="shared" ca="1" si="102"/>
        <v>0.95286243620075572</v>
      </c>
      <c r="J731" s="1">
        <f t="shared" ca="1" si="102"/>
        <v>0.14352889092043186</v>
      </c>
      <c r="K731" s="4">
        <f t="shared" ca="1" si="99"/>
        <v>0.61874828263361914</v>
      </c>
      <c r="U731" s="1">
        <f t="shared" ca="1" si="106"/>
        <v>4</v>
      </c>
      <c r="V731" s="1">
        <f t="shared" ca="1" si="106"/>
        <v>3</v>
      </c>
      <c r="W731" s="1">
        <f t="shared" ca="1" si="106"/>
        <v>3</v>
      </c>
      <c r="X731" s="1">
        <f t="shared" ca="1" si="101"/>
        <v>0</v>
      </c>
      <c r="Y731" s="1">
        <f t="shared" ca="1" si="104"/>
        <v>0.28000000000000003</v>
      </c>
      <c r="Z731" s="1">
        <f t="shared" ca="1" si="105"/>
        <v>0.32</v>
      </c>
    </row>
    <row r="732" spans="1:26" x14ac:dyDescent="0.25">
      <c r="A732" s="1">
        <f t="shared" ca="1" si="102"/>
        <v>0.60482698717671546</v>
      </c>
      <c r="B732" s="1">
        <f t="shared" ca="1" si="103"/>
        <v>0.15522053340204101</v>
      </c>
      <c r="C732" s="1">
        <f t="shared" ca="1" si="103"/>
        <v>0.83964248356540638</v>
      </c>
      <c r="D732" s="1">
        <f t="shared" ca="1" si="100"/>
        <v>0.69350580176243681</v>
      </c>
      <c r="E732" s="1">
        <f t="shared" ca="1" si="100"/>
        <v>0.33919163605195657</v>
      </c>
      <c r="F732" s="1">
        <f t="shared" ca="1" si="100"/>
        <v>0.98178816540719671</v>
      </c>
      <c r="G732" s="1">
        <f t="shared" ca="1" si="100"/>
        <v>0.66551587217353458</v>
      </c>
      <c r="H732" s="1">
        <f t="shared" ca="1" si="102"/>
        <v>0.75038473894390245</v>
      </c>
      <c r="I732" s="1">
        <f t="shared" ca="1" si="102"/>
        <v>1.6826696741032987E-2</v>
      </c>
      <c r="J732" s="1">
        <f t="shared" ca="1" si="102"/>
        <v>0.87180718714690419</v>
      </c>
      <c r="K732" s="4">
        <f t="shared" ca="1" si="99"/>
        <v>0.59187101023711275</v>
      </c>
      <c r="U732" s="1">
        <f t="shared" ca="1" si="106"/>
        <v>2</v>
      </c>
      <c r="V732" s="1">
        <f t="shared" ca="1" si="106"/>
        <v>6</v>
      </c>
      <c r="W732" s="1">
        <f t="shared" ca="1" si="106"/>
        <v>3</v>
      </c>
      <c r="X732" s="1">
        <f t="shared" ca="1" si="101"/>
        <v>1</v>
      </c>
      <c r="Y732" s="1">
        <f t="shared" ca="1" si="104"/>
        <v>0.28000000000000003</v>
      </c>
      <c r="Z732" s="1">
        <f t="shared" ca="1" si="105"/>
        <v>0.33</v>
      </c>
    </row>
    <row r="733" spans="1:26" x14ac:dyDescent="0.25">
      <c r="A733" s="1">
        <f t="shared" ca="1" si="102"/>
        <v>0.37789158117324129</v>
      </c>
      <c r="B733" s="1">
        <f t="shared" ca="1" si="103"/>
        <v>0.87074853394147222</v>
      </c>
      <c r="C733" s="1">
        <f t="shared" ca="1" si="103"/>
        <v>0.4474068404108037</v>
      </c>
      <c r="D733" s="1">
        <f t="shared" ca="1" si="100"/>
        <v>0.50133380245896064</v>
      </c>
      <c r="E733" s="1">
        <f t="shared" ca="1" si="100"/>
        <v>0.79506138491346512</v>
      </c>
      <c r="F733" s="1">
        <f t="shared" ca="1" si="100"/>
        <v>0.29520442458681495</v>
      </c>
      <c r="G733" s="1">
        <f t="shared" ca="1" si="100"/>
        <v>0.44244690448904411</v>
      </c>
      <c r="H733" s="1">
        <f t="shared" ca="1" si="102"/>
        <v>0.39924836527018714</v>
      </c>
      <c r="I733" s="1">
        <f t="shared" ca="1" si="102"/>
        <v>0.26647741793871738</v>
      </c>
      <c r="J733" s="1">
        <f t="shared" ca="1" si="102"/>
        <v>0.39434654348919385</v>
      </c>
      <c r="K733" s="4">
        <f t="shared" ca="1" si="99"/>
        <v>0.47901657986719004</v>
      </c>
      <c r="U733" s="1">
        <f t="shared" ca="1" si="106"/>
        <v>6</v>
      </c>
      <c r="V733" s="1">
        <f t="shared" ca="1" si="106"/>
        <v>6</v>
      </c>
      <c r="W733" s="1">
        <f t="shared" ca="1" si="106"/>
        <v>2</v>
      </c>
      <c r="X733" s="1">
        <f t="shared" ca="1" si="101"/>
        <v>1</v>
      </c>
      <c r="Y733" s="1">
        <f t="shared" ca="1" si="104"/>
        <v>0.24</v>
      </c>
      <c r="Z733" s="1">
        <f t="shared" ca="1" si="105"/>
        <v>0.32</v>
      </c>
    </row>
    <row r="734" spans="1:26" x14ac:dyDescent="0.25">
      <c r="A734" s="1">
        <f t="shared" ca="1" si="102"/>
        <v>0.14042232669831167</v>
      </c>
      <c r="B734" s="1">
        <f t="shared" ca="1" si="103"/>
        <v>0.61190066439285418</v>
      </c>
      <c r="C734" s="1">
        <f t="shared" ca="1" si="103"/>
        <v>0.34892829339132636</v>
      </c>
      <c r="D734" s="1">
        <f t="shared" ca="1" si="100"/>
        <v>0.87670012778156525</v>
      </c>
      <c r="E734" s="1">
        <f t="shared" ca="1" si="100"/>
        <v>0.53799514277771521</v>
      </c>
      <c r="F734" s="1">
        <f t="shared" ca="1" si="100"/>
        <v>0.47628083546293642</v>
      </c>
      <c r="G734" s="1">
        <f t="shared" ca="1" si="100"/>
        <v>0.44136498727489426</v>
      </c>
      <c r="H734" s="1">
        <f t="shared" ca="1" si="102"/>
        <v>1.4848090281791682E-2</v>
      </c>
      <c r="I734" s="1">
        <f t="shared" ca="1" si="102"/>
        <v>0.5364012248093234</v>
      </c>
      <c r="J734" s="1">
        <f t="shared" ca="1" si="102"/>
        <v>0.88000797007356724</v>
      </c>
      <c r="K734" s="4">
        <f t="shared" ca="1" si="99"/>
        <v>0.48648496629442856</v>
      </c>
      <c r="U734" s="1">
        <f t="shared" ca="1" si="106"/>
        <v>2</v>
      </c>
      <c r="V734" s="1">
        <f t="shared" ca="1" si="106"/>
        <v>4</v>
      </c>
      <c r="W734" s="1">
        <f t="shared" ca="1" si="106"/>
        <v>1</v>
      </c>
      <c r="X734" s="1">
        <f t="shared" ca="1" si="101"/>
        <v>1</v>
      </c>
      <c r="Y734" s="1">
        <f t="shared" ca="1" si="104"/>
        <v>0.2</v>
      </c>
      <c r="Z734" s="1">
        <f t="shared" ca="1" si="105"/>
        <v>0.31</v>
      </c>
    </row>
    <row r="735" spans="1:26" x14ac:dyDescent="0.25">
      <c r="A735" s="1">
        <f t="shared" ca="1" si="102"/>
        <v>0.52650382529533724</v>
      </c>
      <c r="B735" s="1">
        <f t="shared" ca="1" si="103"/>
        <v>0.30098998619158879</v>
      </c>
      <c r="C735" s="1">
        <f t="shared" ca="1" si="103"/>
        <v>0.99700853281153534</v>
      </c>
      <c r="D735" s="1">
        <f t="shared" ca="1" si="100"/>
        <v>0.89805465108545002</v>
      </c>
      <c r="E735" s="1">
        <f t="shared" ca="1" si="100"/>
        <v>0.81848788762644165</v>
      </c>
      <c r="F735" s="1">
        <f t="shared" ca="1" si="100"/>
        <v>0.59763539531183996</v>
      </c>
      <c r="G735" s="1">
        <f t="shared" ca="1" si="100"/>
        <v>0.39824460766528247</v>
      </c>
      <c r="H735" s="1">
        <f t="shared" ca="1" si="102"/>
        <v>0.16692336783722417</v>
      </c>
      <c r="I735" s="1">
        <f t="shared" ca="1" si="102"/>
        <v>0.74509246061485124</v>
      </c>
      <c r="J735" s="1">
        <f t="shared" ca="1" si="102"/>
        <v>0.16220088860792448</v>
      </c>
      <c r="K735" s="4">
        <f t="shared" ca="1" si="99"/>
        <v>0.56111416030474759</v>
      </c>
      <c r="U735" s="1">
        <f t="shared" ca="1" si="106"/>
        <v>4</v>
      </c>
      <c r="V735" s="1">
        <f t="shared" ca="1" si="106"/>
        <v>6</v>
      </c>
      <c r="W735" s="1">
        <f t="shared" ca="1" si="106"/>
        <v>4</v>
      </c>
      <c r="X735" s="1">
        <f t="shared" ca="1" si="101"/>
        <v>0</v>
      </c>
      <c r="Y735" s="1">
        <f t="shared" ca="1" si="104"/>
        <v>0.2</v>
      </c>
      <c r="Z735" s="1">
        <f t="shared" ca="1" si="105"/>
        <v>0.3</v>
      </c>
    </row>
    <row r="736" spans="1:26" x14ac:dyDescent="0.25">
      <c r="A736" s="1">
        <f t="shared" ca="1" si="102"/>
        <v>0.5126336613504896</v>
      </c>
      <c r="B736" s="1">
        <f t="shared" ca="1" si="103"/>
        <v>0.59693967919823121</v>
      </c>
      <c r="C736" s="1">
        <f t="shared" ca="1" si="103"/>
        <v>0.28350812363770539</v>
      </c>
      <c r="D736" s="1">
        <f t="shared" ca="1" si="100"/>
        <v>0.70430687419216398</v>
      </c>
      <c r="E736" s="1">
        <f t="shared" ca="1" si="100"/>
        <v>0.14633400795852125</v>
      </c>
      <c r="F736" s="1">
        <f t="shared" ca="1" si="100"/>
        <v>0.46683815097714876</v>
      </c>
      <c r="G736" s="1">
        <f t="shared" ca="1" si="100"/>
        <v>0.7712171310421323</v>
      </c>
      <c r="H736" s="1">
        <f t="shared" ca="1" si="102"/>
        <v>3.2228552786324638E-2</v>
      </c>
      <c r="I736" s="1">
        <f t="shared" ca="1" si="102"/>
        <v>0.82211862203927522</v>
      </c>
      <c r="J736" s="1">
        <f t="shared" ca="1" si="102"/>
        <v>0.22691759408248335</v>
      </c>
      <c r="K736" s="4">
        <f t="shared" ca="1" si="99"/>
        <v>0.45630423972644751</v>
      </c>
      <c r="U736" s="1">
        <f t="shared" ca="1" si="106"/>
        <v>5</v>
      </c>
      <c r="V736" s="1">
        <f t="shared" ca="1" si="106"/>
        <v>4</v>
      </c>
      <c r="W736" s="1">
        <f t="shared" ca="1" si="106"/>
        <v>6</v>
      </c>
      <c r="X736" s="1">
        <f t="shared" ca="1" si="101"/>
        <v>0</v>
      </c>
      <c r="Y736" s="1">
        <f t="shared" ca="1" si="104"/>
        <v>0.28000000000000003</v>
      </c>
      <c r="Z736" s="1">
        <f t="shared" ca="1" si="105"/>
        <v>0.31</v>
      </c>
    </row>
    <row r="737" spans="1:26" x14ac:dyDescent="0.25">
      <c r="A737" s="1">
        <f t="shared" ca="1" si="102"/>
        <v>7.7443958252535916E-2</v>
      </c>
      <c r="B737" s="1">
        <f t="shared" ca="1" si="103"/>
        <v>0.46057189679068211</v>
      </c>
      <c r="C737" s="1">
        <f t="shared" ca="1" si="103"/>
        <v>0.11818848359730683</v>
      </c>
      <c r="D737" s="1">
        <f t="shared" ca="1" si="100"/>
        <v>0.80778476011923106</v>
      </c>
      <c r="E737" s="1">
        <f t="shared" ca="1" si="100"/>
        <v>0.65293531898098489</v>
      </c>
      <c r="F737" s="1">
        <f t="shared" ca="1" si="100"/>
        <v>0.39502145154037682</v>
      </c>
      <c r="G737" s="1">
        <f t="shared" ca="1" si="100"/>
        <v>0.20895475556951892</v>
      </c>
      <c r="H737" s="1">
        <f t="shared" ca="1" si="102"/>
        <v>0.7801679562095396</v>
      </c>
      <c r="I737" s="1">
        <f t="shared" ca="1" si="102"/>
        <v>0.70622835057103728</v>
      </c>
      <c r="J737" s="1">
        <f t="shared" ca="1" si="102"/>
        <v>0.58234360822087139</v>
      </c>
      <c r="K737" s="4">
        <f t="shared" ref="K737:K800" ca="1" si="107">AVERAGE(A737:J737)</f>
        <v>0.47896405398520853</v>
      </c>
      <c r="U737" s="1">
        <f t="shared" ca="1" si="106"/>
        <v>1</v>
      </c>
      <c r="V737" s="1">
        <f t="shared" ca="1" si="106"/>
        <v>1</v>
      </c>
      <c r="W737" s="1">
        <f t="shared" ca="1" si="106"/>
        <v>3</v>
      </c>
      <c r="X737" s="1">
        <f t="shared" ca="1" si="101"/>
        <v>0</v>
      </c>
      <c r="Y737" s="1">
        <f t="shared" ca="1" si="104"/>
        <v>0.28000000000000003</v>
      </c>
      <c r="Z737" s="1">
        <f t="shared" ca="1" si="105"/>
        <v>0.31</v>
      </c>
    </row>
    <row r="738" spans="1:26" x14ac:dyDescent="0.25">
      <c r="A738" s="1">
        <f t="shared" ca="1" si="102"/>
        <v>0.82759340033150341</v>
      </c>
      <c r="B738" s="1">
        <f t="shared" ca="1" si="103"/>
        <v>0.4056682952104117</v>
      </c>
      <c r="C738" s="1">
        <f t="shared" ca="1" si="103"/>
        <v>0.23305648983333682</v>
      </c>
      <c r="D738" s="1">
        <f t="shared" ca="1" si="100"/>
        <v>3.9898763661553982E-2</v>
      </c>
      <c r="E738" s="1">
        <f t="shared" ca="1" si="100"/>
        <v>0.17249794449417588</v>
      </c>
      <c r="F738" s="1">
        <f t="shared" ca="1" si="100"/>
        <v>8.18742295150654E-2</v>
      </c>
      <c r="G738" s="1">
        <f t="shared" ca="1" si="100"/>
        <v>0.48336489654019454</v>
      </c>
      <c r="H738" s="1">
        <f t="shared" ca="1" si="102"/>
        <v>0.68701480029191042</v>
      </c>
      <c r="I738" s="1">
        <f t="shared" ca="1" si="102"/>
        <v>0.4506387685907195</v>
      </c>
      <c r="J738" s="1">
        <f t="shared" ca="1" si="102"/>
        <v>0.25916778025073661</v>
      </c>
      <c r="K738" s="4">
        <f t="shared" ca="1" si="107"/>
        <v>0.36407753687196082</v>
      </c>
      <c r="U738" s="1">
        <f t="shared" ca="1" si="106"/>
        <v>3</v>
      </c>
      <c r="V738" s="1">
        <f t="shared" ca="1" si="106"/>
        <v>5</v>
      </c>
      <c r="W738" s="1">
        <f t="shared" ca="1" si="106"/>
        <v>1</v>
      </c>
      <c r="X738" s="1">
        <f t="shared" ca="1" si="101"/>
        <v>0</v>
      </c>
      <c r="Y738" s="1">
        <f t="shared" ca="1" si="104"/>
        <v>0.28000000000000003</v>
      </c>
      <c r="Z738" s="1">
        <f t="shared" ca="1" si="105"/>
        <v>0.31</v>
      </c>
    </row>
    <row r="739" spans="1:26" x14ac:dyDescent="0.25">
      <c r="A739" s="1">
        <f t="shared" ca="1" si="102"/>
        <v>0.35877808779158049</v>
      </c>
      <c r="B739" s="1">
        <f t="shared" ca="1" si="103"/>
        <v>2.1214888451852931E-2</v>
      </c>
      <c r="C739" s="1">
        <f t="shared" ca="1" si="103"/>
        <v>0.49451995091042389</v>
      </c>
      <c r="D739" s="1">
        <f t="shared" ca="1" si="100"/>
        <v>0.7615143764585437</v>
      </c>
      <c r="E739" s="1">
        <f t="shared" ca="1" si="100"/>
        <v>8.7210897392860365E-2</v>
      </c>
      <c r="F739" s="1">
        <f t="shared" ca="1" si="100"/>
        <v>0.69431794364672117</v>
      </c>
      <c r="G739" s="1">
        <f t="shared" ca="1" si="100"/>
        <v>0.45962751495481702</v>
      </c>
      <c r="H739" s="1">
        <f t="shared" ca="1" si="102"/>
        <v>5.8438274340399499E-2</v>
      </c>
      <c r="I739" s="1">
        <f t="shared" ca="1" si="102"/>
        <v>0.54154208531792958</v>
      </c>
      <c r="J739" s="1">
        <f t="shared" ca="1" si="102"/>
        <v>0.58696314444772424</v>
      </c>
      <c r="K739" s="4">
        <f t="shared" ca="1" si="107"/>
        <v>0.40641271637128523</v>
      </c>
      <c r="U739" s="1">
        <f t="shared" ca="1" si="106"/>
        <v>1</v>
      </c>
      <c r="V739" s="1">
        <f t="shared" ca="1" si="106"/>
        <v>6</v>
      </c>
      <c r="W739" s="1">
        <f t="shared" ca="1" si="106"/>
        <v>5</v>
      </c>
      <c r="X739" s="1">
        <f t="shared" ca="1" si="101"/>
        <v>0</v>
      </c>
      <c r="Y739" s="1">
        <f t="shared" ca="1" si="104"/>
        <v>0.28000000000000003</v>
      </c>
      <c r="Z739" s="1">
        <f t="shared" ca="1" si="105"/>
        <v>0.31</v>
      </c>
    </row>
    <row r="740" spans="1:26" x14ac:dyDescent="0.25">
      <c r="A740" s="1">
        <f t="shared" ca="1" si="102"/>
        <v>0.3412418551488956</v>
      </c>
      <c r="B740" s="1">
        <f t="shared" ca="1" si="103"/>
        <v>0.20135870494563213</v>
      </c>
      <c r="C740" s="1">
        <f t="shared" ca="1" si="103"/>
        <v>0.33530677107341866</v>
      </c>
      <c r="D740" s="1">
        <f t="shared" ca="1" si="100"/>
        <v>0.8316769924872508</v>
      </c>
      <c r="E740" s="1">
        <f t="shared" ca="1" si="100"/>
        <v>0.35873821258343508</v>
      </c>
      <c r="F740" s="1">
        <f t="shared" ca="1" si="100"/>
        <v>0.81427240645084287</v>
      </c>
      <c r="G740" s="1">
        <f t="shared" ca="1" si="100"/>
        <v>0.29340588408554591</v>
      </c>
      <c r="H740" s="1">
        <f t="shared" ca="1" si="102"/>
        <v>0.79678597903700854</v>
      </c>
      <c r="I740" s="1">
        <f t="shared" ca="1" si="102"/>
        <v>0.40681398637025323</v>
      </c>
      <c r="J740" s="1">
        <f t="shared" ca="1" si="102"/>
        <v>0.86000172178136847</v>
      </c>
      <c r="K740" s="4">
        <f t="shared" ca="1" si="107"/>
        <v>0.52396025139636515</v>
      </c>
      <c r="U740" s="1">
        <f t="shared" ca="1" si="106"/>
        <v>1</v>
      </c>
      <c r="V740" s="1">
        <f t="shared" ca="1" si="106"/>
        <v>1</v>
      </c>
      <c r="W740" s="1">
        <f t="shared" ca="1" si="106"/>
        <v>6</v>
      </c>
      <c r="X740" s="1">
        <f t="shared" ca="1" si="101"/>
        <v>0</v>
      </c>
      <c r="Y740" s="1">
        <f t="shared" ca="1" si="104"/>
        <v>0.28000000000000003</v>
      </c>
      <c r="Z740" s="1">
        <f t="shared" ca="1" si="105"/>
        <v>0.31</v>
      </c>
    </row>
    <row r="741" spans="1:26" x14ac:dyDescent="0.25">
      <c r="A741" s="1">
        <f t="shared" ca="1" si="102"/>
        <v>0.19401740402831125</v>
      </c>
      <c r="B741" s="1">
        <f t="shared" ca="1" si="103"/>
        <v>0.38017964334686061</v>
      </c>
      <c r="C741" s="1">
        <f t="shared" ca="1" si="103"/>
        <v>0.14727808902323691</v>
      </c>
      <c r="D741" s="1">
        <f t="shared" ca="1" si="100"/>
        <v>3.8226863394005051E-2</v>
      </c>
      <c r="E741" s="1">
        <f t="shared" ca="1" si="100"/>
        <v>0.31970061906219771</v>
      </c>
      <c r="F741" s="1">
        <f t="shared" ca="1" si="100"/>
        <v>0.66295712467234857</v>
      </c>
      <c r="G741" s="1">
        <f t="shared" ca="1" si="100"/>
        <v>0.2925292384843976</v>
      </c>
      <c r="H741" s="1">
        <f t="shared" ca="1" si="102"/>
        <v>0.23488531212423724</v>
      </c>
      <c r="I741" s="1">
        <f t="shared" ca="1" si="102"/>
        <v>0.46273213337695396</v>
      </c>
      <c r="J741" s="1">
        <f t="shared" ca="1" si="102"/>
        <v>3.0001218491449322E-2</v>
      </c>
      <c r="K741" s="4">
        <f t="shared" ca="1" si="107"/>
        <v>0.27625076460039982</v>
      </c>
      <c r="U741" s="1">
        <f t="shared" ca="1" si="106"/>
        <v>3</v>
      </c>
      <c r="V741" s="1">
        <f t="shared" ca="1" si="106"/>
        <v>2</v>
      </c>
      <c r="W741" s="1">
        <f t="shared" ca="1" si="106"/>
        <v>2</v>
      </c>
      <c r="X741" s="1">
        <f t="shared" ca="1" si="101"/>
        <v>2</v>
      </c>
      <c r="Y741" s="1">
        <f t="shared" ca="1" si="104"/>
        <v>0.32</v>
      </c>
      <c r="Z741" s="1">
        <f t="shared" ca="1" si="105"/>
        <v>0.33</v>
      </c>
    </row>
    <row r="742" spans="1:26" x14ac:dyDescent="0.25">
      <c r="A742" s="1">
        <f t="shared" ca="1" si="102"/>
        <v>0.92669455346516316</v>
      </c>
      <c r="B742" s="1">
        <f t="shared" ca="1" si="103"/>
        <v>0.69532003694072719</v>
      </c>
      <c r="C742" s="1">
        <f t="shared" ca="1" si="103"/>
        <v>0.87360598325553585</v>
      </c>
      <c r="D742" s="1">
        <f t="shared" ca="1" si="100"/>
        <v>2.6645607532657989E-2</v>
      </c>
      <c r="E742" s="1">
        <f t="shared" ca="1" si="100"/>
        <v>0.61742135282665089</v>
      </c>
      <c r="F742" s="1">
        <f t="shared" ca="1" si="100"/>
        <v>0.64692310414322218</v>
      </c>
      <c r="G742" s="1">
        <f t="shared" ca="1" si="100"/>
        <v>3.4301732891223069E-2</v>
      </c>
      <c r="H742" s="1">
        <f t="shared" ca="1" si="102"/>
        <v>0.29861327945525229</v>
      </c>
      <c r="I742" s="1">
        <f t="shared" ca="1" si="102"/>
        <v>0.20841653594707221</v>
      </c>
      <c r="J742" s="1">
        <f t="shared" ca="1" si="102"/>
        <v>0.81493647266207503</v>
      </c>
      <c r="K742" s="4">
        <f t="shared" ca="1" si="107"/>
        <v>0.51428786591195796</v>
      </c>
      <c r="U742" s="1">
        <f t="shared" ca="1" si="106"/>
        <v>3</v>
      </c>
      <c r="V742" s="1">
        <f t="shared" ca="1" si="106"/>
        <v>1</v>
      </c>
      <c r="W742" s="1">
        <f t="shared" ca="1" si="106"/>
        <v>4</v>
      </c>
      <c r="X742" s="1">
        <f t="shared" ca="1" si="101"/>
        <v>0</v>
      </c>
      <c r="Y742" s="1">
        <f t="shared" ca="1" si="104"/>
        <v>0.24</v>
      </c>
      <c r="Z742" s="1">
        <f t="shared" ca="1" si="105"/>
        <v>0.32</v>
      </c>
    </row>
    <row r="743" spans="1:26" x14ac:dyDescent="0.25">
      <c r="A743" s="1">
        <f t="shared" ca="1" si="102"/>
        <v>0.5359088817172607</v>
      </c>
      <c r="B743" s="1">
        <f t="shared" ca="1" si="103"/>
        <v>0.44564852088611939</v>
      </c>
      <c r="C743" s="1">
        <f t="shared" ca="1" si="103"/>
        <v>0.64246719279081799</v>
      </c>
      <c r="D743" s="1">
        <f t="shared" ca="1" si="100"/>
        <v>0.33271324058211049</v>
      </c>
      <c r="E743" s="1">
        <f t="shared" ca="1" si="100"/>
        <v>0.58106102029784867</v>
      </c>
      <c r="F743" s="1">
        <f t="shared" ca="1" si="100"/>
        <v>9.0481778138092772E-2</v>
      </c>
      <c r="G743" s="1">
        <f t="shared" ca="1" si="100"/>
        <v>0.99872777291869674</v>
      </c>
      <c r="H743" s="1">
        <f t="shared" ca="1" si="102"/>
        <v>0.43967214436441837</v>
      </c>
      <c r="I743" s="1">
        <f t="shared" ca="1" si="102"/>
        <v>0.43529030804381708</v>
      </c>
      <c r="J743" s="1">
        <f t="shared" ca="1" si="102"/>
        <v>0.73223268022358412</v>
      </c>
      <c r="K743" s="4">
        <f t="shared" ca="1" si="107"/>
        <v>0.52342035399627662</v>
      </c>
      <c r="U743" s="1">
        <f t="shared" ca="1" si="106"/>
        <v>6</v>
      </c>
      <c r="V743" s="1">
        <f t="shared" ca="1" si="106"/>
        <v>3</v>
      </c>
      <c r="W743" s="1">
        <f t="shared" ca="1" si="106"/>
        <v>3</v>
      </c>
      <c r="X743" s="1">
        <f t="shared" ca="1" si="101"/>
        <v>0</v>
      </c>
      <c r="Y743" s="1">
        <f t="shared" ca="1" si="104"/>
        <v>0.28000000000000003</v>
      </c>
      <c r="Z743" s="1">
        <f t="shared" ca="1" si="105"/>
        <v>0.32</v>
      </c>
    </row>
    <row r="744" spans="1:26" x14ac:dyDescent="0.25">
      <c r="A744" s="1">
        <f t="shared" ca="1" si="102"/>
        <v>0.69941132012742258</v>
      </c>
      <c r="B744" s="1">
        <f t="shared" ca="1" si="103"/>
        <v>0.12201825530267951</v>
      </c>
      <c r="C744" s="1">
        <f t="shared" ca="1" si="103"/>
        <v>0.72895395901033422</v>
      </c>
      <c r="D744" s="1">
        <f t="shared" ca="1" si="100"/>
        <v>6.2291887831277704E-2</v>
      </c>
      <c r="E744" s="1">
        <f t="shared" ca="1" si="100"/>
        <v>0.83209779659532657</v>
      </c>
      <c r="F744" s="1">
        <f t="shared" ca="1" si="100"/>
        <v>0.15670126298945086</v>
      </c>
      <c r="G744" s="1">
        <f t="shared" ca="1" si="100"/>
        <v>0.53311720278039321</v>
      </c>
      <c r="H744" s="1">
        <f t="shared" ca="1" si="102"/>
        <v>0.25207182604165956</v>
      </c>
      <c r="I744" s="1">
        <f t="shared" ca="1" si="102"/>
        <v>0.48385443510066994</v>
      </c>
      <c r="J744" s="1">
        <f t="shared" ca="1" si="102"/>
        <v>0.32279324163775402</v>
      </c>
      <c r="K744" s="4">
        <f t="shared" ca="1" si="107"/>
        <v>0.41933111874169676</v>
      </c>
      <c r="U744" s="1">
        <f t="shared" ca="1" si="106"/>
        <v>4</v>
      </c>
      <c r="V744" s="1">
        <f t="shared" ca="1" si="106"/>
        <v>5</v>
      </c>
      <c r="W744" s="1">
        <f t="shared" ca="1" si="106"/>
        <v>1</v>
      </c>
      <c r="X744" s="1">
        <f t="shared" ca="1" si="101"/>
        <v>0</v>
      </c>
      <c r="Y744" s="1">
        <f t="shared" ca="1" si="104"/>
        <v>0.28000000000000003</v>
      </c>
      <c r="Z744" s="1">
        <f t="shared" ca="1" si="105"/>
        <v>0.33</v>
      </c>
    </row>
    <row r="745" spans="1:26" x14ac:dyDescent="0.25">
      <c r="A745" s="1">
        <f t="shared" ca="1" si="102"/>
        <v>0.76377040265706309</v>
      </c>
      <c r="B745" s="1">
        <f t="shared" ca="1" si="103"/>
        <v>0.56933718898377772</v>
      </c>
      <c r="C745" s="1">
        <f t="shared" ca="1" si="103"/>
        <v>0.23845992228446777</v>
      </c>
      <c r="D745" s="1">
        <f t="shared" ca="1" si="100"/>
        <v>0.92063522016306243</v>
      </c>
      <c r="E745" s="1">
        <f t="shared" ca="1" si="100"/>
        <v>0.74110951753741361</v>
      </c>
      <c r="F745" s="1">
        <f t="shared" ca="1" si="100"/>
        <v>0.46191538961536105</v>
      </c>
      <c r="G745" s="1">
        <f t="shared" ca="1" si="100"/>
        <v>0.74921010371073793</v>
      </c>
      <c r="H745" s="1">
        <f t="shared" ca="1" si="102"/>
        <v>0.82893918284730372</v>
      </c>
      <c r="I745" s="1">
        <f t="shared" ca="1" si="102"/>
        <v>0.61241642335481061</v>
      </c>
      <c r="J745" s="1">
        <f t="shared" ca="1" si="102"/>
        <v>0.74479634890108848</v>
      </c>
      <c r="K745" s="4">
        <f t="shared" ca="1" si="107"/>
        <v>0.66305897000550862</v>
      </c>
      <c r="U745" s="1">
        <f t="shared" ca="1" si="106"/>
        <v>5</v>
      </c>
      <c r="V745" s="1">
        <f t="shared" ca="1" si="106"/>
        <v>5</v>
      </c>
      <c r="W745" s="1">
        <f t="shared" ca="1" si="106"/>
        <v>2</v>
      </c>
      <c r="X745" s="1">
        <f t="shared" ca="1" si="101"/>
        <v>1</v>
      </c>
      <c r="Y745" s="1">
        <f t="shared" ca="1" si="104"/>
        <v>0.28000000000000003</v>
      </c>
      <c r="Z745" s="1">
        <f t="shared" ca="1" si="105"/>
        <v>0.34</v>
      </c>
    </row>
    <row r="746" spans="1:26" x14ac:dyDescent="0.25">
      <c r="A746" s="1">
        <f t="shared" ca="1" si="102"/>
        <v>0.92540964176389895</v>
      </c>
      <c r="B746" s="1">
        <f t="shared" ca="1" si="103"/>
        <v>0.78637727598023111</v>
      </c>
      <c r="C746" s="1">
        <f t="shared" ca="1" si="103"/>
        <v>0.68941855178207245</v>
      </c>
      <c r="D746" s="1">
        <f t="shared" ca="1" si="100"/>
        <v>0.53743751693205399</v>
      </c>
      <c r="E746" s="1">
        <f t="shared" ca="1" si="100"/>
        <v>0.41987870404270833</v>
      </c>
      <c r="F746" s="1">
        <f t="shared" ca="1" si="100"/>
        <v>0.49940559636155646</v>
      </c>
      <c r="G746" s="1">
        <f t="shared" ca="1" si="100"/>
        <v>0.71158732071041253</v>
      </c>
      <c r="H746" s="1">
        <f t="shared" ca="1" si="102"/>
        <v>0.42207976632082578</v>
      </c>
      <c r="I746" s="1">
        <f t="shared" ca="1" si="102"/>
        <v>0.88610752282237693</v>
      </c>
      <c r="J746" s="1">
        <f t="shared" ca="1" si="102"/>
        <v>8.5982650141429584E-2</v>
      </c>
      <c r="K746" s="4">
        <f t="shared" ca="1" si="107"/>
        <v>0.59636845468575661</v>
      </c>
      <c r="U746" s="1">
        <f t="shared" ca="1" si="106"/>
        <v>1</v>
      </c>
      <c r="V746" s="1">
        <f t="shared" ca="1" si="106"/>
        <v>3</v>
      </c>
      <c r="W746" s="1">
        <f t="shared" ca="1" si="106"/>
        <v>6</v>
      </c>
      <c r="X746" s="1">
        <f t="shared" ca="1" si="101"/>
        <v>0</v>
      </c>
      <c r="Y746" s="1">
        <f t="shared" ca="1" si="104"/>
        <v>0.24</v>
      </c>
      <c r="Z746" s="1">
        <f t="shared" ca="1" si="105"/>
        <v>0.34</v>
      </c>
    </row>
    <row r="747" spans="1:26" x14ac:dyDescent="0.25">
      <c r="A747" s="1">
        <f t="shared" ca="1" si="102"/>
        <v>0.15796928139676836</v>
      </c>
      <c r="B747" s="1">
        <f t="shared" ca="1" si="103"/>
        <v>0.89949193744138234</v>
      </c>
      <c r="C747" s="1">
        <f t="shared" ca="1" si="103"/>
        <v>0.42851693118346534</v>
      </c>
      <c r="D747" s="1">
        <f t="shared" ca="1" si="100"/>
        <v>0.14904121817978966</v>
      </c>
      <c r="E747" s="1">
        <f t="shared" ca="1" si="100"/>
        <v>0.77176092117243278</v>
      </c>
      <c r="F747" s="1">
        <f t="shared" ca="1" si="100"/>
        <v>0.65117979521313141</v>
      </c>
      <c r="G747" s="1">
        <f t="shared" ca="1" si="100"/>
        <v>0.74748245750795861</v>
      </c>
      <c r="H747" s="1">
        <f t="shared" ca="1" si="102"/>
        <v>0.34953346656357664</v>
      </c>
      <c r="I747" s="1">
        <f t="shared" ca="1" si="102"/>
        <v>0.2340280785565475</v>
      </c>
      <c r="J747" s="1">
        <f t="shared" ca="1" si="102"/>
        <v>0.25595182147920792</v>
      </c>
      <c r="K747" s="4">
        <f t="shared" ca="1" si="107"/>
        <v>0.46449559086942599</v>
      </c>
      <c r="U747" s="1">
        <f t="shared" ca="1" si="106"/>
        <v>6</v>
      </c>
      <c r="V747" s="1">
        <f t="shared" ca="1" si="106"/>
        <v>5</v>
      </c>
      <c r="W747" s="1">
        <f t="shared" ca="1" si="106"/>
        <v>4</v>
      </c>
      <c r="X747" s="1">
        <f t="shared" ca="1" si="101"/>
        <v>0</v>
      </c>
      <c r="Y747" s="1">
        <f t="shared" ca="1" si="104"/>
        <v>0.28000000000000003</v>
      </c>
      <c r="Z747" s="1">
        <f t="shared" ca="1" si="105"/>
        <v>0.34</v>
      </c>
    </row>
    <row r="748" spans="1:26" x14ac:dyDescent="0.25">
      <c r="A748" s="1">
        <f t="shared" ca="1" si="102"/>
        <v>8.739035121143679E-2</v>
      </c>
      <c r="B748" s="1">
        <f t="shared" ca="1" si="103"/>
        <v>0.18332896107196761</v>
      </c>
      <c r="C748" s="1">
        <f t="shared" ca="1" si="103"/>
        <v>0.15897276053258458</v>
      </c>
      <c r="D748" s="1">
        <f t="shared" ca="1" si="100"/>
        <v>0.17720890290612235</v>
      </c>
      <c r="E748" s="1">
        <f t="shared" ca="1" si="100"/>
        <v>8.4381058886391802E-2</v>
      </c>
      <c r="F748" s="1">
        <f t="shared" ca="1" si="100"/>
        <v>0.65237993124824867</v>
      </c>
      <c r="G748" s="1">
        <f t="shared" ca="1" si="100"/>
        <v>0.97354004895406321</v>
      </c>
      <c r="H748" s="1">
        <f t="shared" ca="1" si="102"/>
        <v>0.33771793549732709</v>
      </c>
      <c r="I748" s="1">
        <f t="shared" ca="1" si="102"/>
        <v>0.35440066368593659</v>
      </c>
      <c r="J748" s="1">
        <f t="shared" ca="1" si="102"/>
        <v>0.89307767762159196</v>
      </c>
      <c r="K748" s="4">
        <f t="shared" ca="1" si="107"/>
        <v>0.39023982916156708</v>
      </c>
      <c r="U748" s="1">
        <f t="shared" ca="1" si="106"/>
        <v>6</v>
      </c>
      <c r="V748" s="1">
        <f t="shared" ca="1" si="106"/>
        <v>1</v>
      </c>
      <c r="W748" s="1">
        <f t="shared" ca="1" si="106"/>
        <v>4</v>
      </c>
      <c r="X748" s="1">
        <f t="shared" ca="1" si="101"/>
        <v>0</v>
      </c>
      <c r="Y748" s="1">
        <f t="shared" ca="1" si="104"/>
        <v>0.32</v>
      </c>
      <c r="Z748" s="1">
        <f t="shared" ca="1" si="105"/>
        <v>0.34</v>
      </c>
    </row>
    <row r="749" spans="1:26" x14ac:dyDescent="0.25">
      <c r="A749" s="1">
        <f t="shared" ca="1" si="102"/>
        <v>0.24095364998517155</v>
      </c>
      <c r="B749" s="1">
        <f t="shared" ca="1" si="103"/>
        <v>0.86568011788097166</v>
      </c>
      <c r="C749" s="1">
        <f t="shared" ca="1" si="103"/>
        <v>0.49719171194863898</v>
      </c>
      <c r="D749" s="1">
        <f t="shared" ca="1" si="100"/>
        <v>3.5672144370921921E-2</v>
      </c>
      <c r="E749" s="1">
        <f t="shared" ca="1" si="100"/>
        <v>0.48875575918023739</v>
      </c>
      <c r="F749" s="1">
        <f t="shared" ca="1" si="100"/>
        <v>0.25362897107800597</v>
      </c>
      <c r="G749" s="1">
        <f t="shared" ca="1" si="100"/>
        <v>0.38279079392508297</v>
      </c>
      <c r="H749" s="1">
        <f t="shared" ca="1" si="102"/>
        <v>0.25761923380041551</v>
      </c>
      <c r="I749" s="1">
        <f t="shared" ca="1" si="102"/>
        <v>0.74571452602084154</v>
      </c>
      <c r="J749" s="1">
        <f t="shared" ca="1" si="102"/>
        <v>0.50096331676590888</v>
      </c>
      <c r="K749" s="4">
        <f t="shared" ca="1" si="107"/>
        <v>0.42689702249561962</v>
      </c>
      <c r="U749" s="1">
        <f t="shared" ca="1" si="106"/>
        <v>6</v>
      </c>
      <c r="V749" s="1">
        <f t="shared" ca="1" si="106"/>
        <v>5</v>
      </c>
      <c r="W749" s="1">
        <f t="shared" ca="1" si="106"/>
        <v>3</v>
      </c>
      <c r="X749" s="1">
        <f t="shared" ca="1" si="101"/>
        <v>0</v>
      </c>
      <c r="Y749" s="1">
        <f t="shared" ca="1" si="104"/>
        <v>0.36</v>
      </c>
      <c r="Z749" s="1">
        <f t="shared" ca="1" si="105"/>
        <v>0.34</v>
      </c>
    </row>
    <row r="750" spans="1:26" x14ac:dyDescent="0.25">
      <c r="A750" s="1">
        <f t="shared" ca="1" si="102"/>
        <v>0.51022779604899382</v>
      </c>
      <c r="B750" s="1">
        <f t="shared" ca="1" si="103"/>
        <v>0.8002025954529417</v>
      </c>
      <c r="C750" s="1">
        <f t="shared" ca="1" si="103"/>
        <v>0.45282102179542705</v>
      </c>
      <c r="D750" s="1">
        <f t="shared" ca="1" si="100"/>
        <v>0.40752815855728308</v>
      </c>
      <c r="E750" s="1">
        <f t="shared" ca="1" si="100"/>
        <v>0.91416670015537804</v>
      </c>
      <c r="F750" s="1">
        <f t="shared" ca="1" si="100"/>
        <v>0.34052135381054049</v>
      </c>
      <c r="G750" s="1">
        <f t="shared" ca="1" si="100"/>
        <v>0.28744467204184143</v>
      </c>
      <c r="H750" s="1">
        <f t="shared" ca="1" si="102"/>
        <v>0.19602410205607679</v>
      </c>
      <c r="I750" s="1">
        <f t="shared" ca="1" si="102"/>
        <v>0.2037477521806087</v>
      </c>
      <c r="J750" s="1">
        <f t="shared" ca="1" si="102"/>
        <v>0.97716678752747621</v>
      </c>
      <c r="K750" s="4">
        <f t="shared" ca="1" si="107"/>
        <v>0.50898509396265668</v>
      </c>
      <c r="U750" s="1">
        <f t="shared" ca="1" si="106"/>
        <v>4</v>
      </c>
      <c r="V750" s="1">
        <f t="shared" ca="1" si="106"/>
        <v>3</v>
      </c>
      <c r="W750" s="1">
        <f t="shared" ca="1" si="106"/>
        <v>3</v>
      </c>
      <c r="X750" s="1">
        <f t="shared" ca="1" si="101"/>
        <v>0</v>
      </c>
      <c r="Y750" s="1">
        <f t="shared" ca="1" si="104"/>
        <v>0.36</v>
      </c>
      <c r="Z750" s="1">
        <f t="shared" ca="1" si="105"/>
        <v>0.35</v>
      </c>
    </row>
    <row r="751" spans="1:26" x14ac:dyDescent="0.25">
      <c r="A751" s="1">
        <f t="shared" ca="1" si="102"/>
        <v>0.65638655541065416</v>
      </c>
      <c r="B751" s="1">
        <f t="shared" ca="1" si="103"/>
        <v>0.70872014982674636</v>
      </c>
      <c r="C751" s="1">
        <f t="shared" ca="1" si="103"/>
        <v>0.1452625119690214</v>
      </c>
      <c r="D751" s="1">
        <f t="shared" ca="1" si="100"/>
        <v>0.25822029779061273</v>
      </c>
      <c r="E751" s="1">
        <f t="shared" ca="1" si="100"/>
        <v>0.67876687530825208</v>
      </c>
      <c r="F751" s="1">
        <f t="shared" ca="1" si="100"/>
        <v>0.22886920987282622</v>
      </c>
      <c r="G751" s="1">
        <f t="shared" ca="1" si="100"/>
        <v>0.37329091057173036</v>
      </c>
      <c r="H751" s="1">
        <f t="shared" ca="1" si="102"/>
        <v>0.17291177724948759</v>
      </c>
      <c r="I751" s="1">
        <f t="shared" ca="1" si="102"/>
        <v>0.45443473252351807</v>
      </c>
      <c r="J751" s="1">
        <f t="shared" ca="1" si="102"/>
        <v>0.1738504914381146</v>
      </c>
      <c r="K751" s="4">
        <f t="shared" ca="1" si="107"/>
        <v>0.38507135119609637</v>
      </c>
      <c r="U751" s="1">
        <f t="shared" ca="1" si="106"/>
        <v>1</v>
      </c>
      <c r="V751" s="1">
        <f t="shared" ca="1" si="106"/>
        <v>3</v>
      </c>
      <c r="W751" s="1">
        <f t="shared" ca="1" si="106"/>
        <v>3</v>
      </c>
      <c r="X751" s="1">
        <f t="shared" ca="1" si="101"/>
        <v>0</v>
      </c>
      <c r="Y751" s="1">
        <f t="shared" ca="1" si="104"/>
        <v>0.36</v>
      </c>
      <c r="Z751" s="1">
        <f t="shared" ca="1" si="105"/>
        <v>0.36</v>
      </c>
    </row>
    <row r="752" spans="1:26" x14ac:dyDescent="0.25">
      <c r="A752" s="1">
        <f t="shared" ca="1" si="102"/>
        <v>2.6648386117831491E-2</v>
      </c>
      <c r="B752" s="1">
        <f t="shared" ca="1" si="103"/>
        <v>0.58240622934713204</v>
      </c>
      <c r="C752" s="1">
        <f t="shared" ca="1" si="103"/>
        <v>0.34244544728435355</v>
      </c>
      <c r="D752" s="1">
        <f t="shared" ca="1" si="100"/>
        <v>0.18043484624823003</v>
      </c>
      <c r="E752" s="1">
        <f t="shared" ca="1" si="100"/>
        <v>0.14221311914368262</v>
      </c>
      <c r="F752" s="1">
        <f t="shared" ca="1" si="100"/>
        <v>0.30945579781471744</v>
      </c>
      <c r="G752" s="1">
        <f t="shared" ca="1" si="100"/>
        <v>0.21060449607983389</v>
      </c>
      <c r="H752" s="1">
        <f t="shared" ca="1" si="102"/>
        <v>0.29819940170291581</v>
      </c>
      <c r="I752" s="1">
        <f t="shared" ca="1" si="102"/>
        <v>0.93956933749004046</v>
      </c>
      <c r="J752" s="1">
        <f t="shared" ca="1" si="102"/>
        <v>4.7358443772484993E-3</v>
      </c>
      <c r="K752" s="4">
        <f t="shared" ca="1" si="107"/>
        <v>0.30367129056059861</v>
      </c>
      <c r="U752" s="1">
        <f t="shared" ca="1" si="106"/>
        <v>6</v>
      </c>
      <c r="V752" s="1">
        <f t="shared" ca="1" si="106"/>
        <v>5</v>
      </c>
      <c r="W752" s="1">
        <f t="shared" ca="1" si="106"/>
        <v>2</v>
      </c>
      <c r="X752" s="1">
        <f t="shared" ca="1" si="101"/>
        <v>1</v>
      </c>
      <c r="Y752" s="1">
        <f t="shared" ca="1" si="104"/>
        <v>0.36</v>
      </c>
      <c r="Z752" s="1">
        <f t="shared" ca="1" si="105"/>
        <v>0.36</v>
      </c>
    </row>
    <row r="753" spans="1:26" x14ac:dyDescent="0.25">
      <c r="A753" s="1">
        <f t="shared" ca="1" si="102"/>
        <v>0.66049734146161654</v>
      </c>
      <c r="B753" s="1">
        <f t="shared" ca="1" si="103"/>
        <v>0.84299246086938706</v>
      </c>
      <c r="C753" s="1">
        <f t="shared" ca="1" si="103"/>
        <v>0.56377815614368554</v>
      </c>
      <c r="D753" s="1">
        <f t="shared" ca="1" si="100"/>
        <v>0.82959220819947888</v>
      </c>
      <c r="E753" s="1">
        <f t="shared" ca="1" si="100"/>
        <v>0.52556540428764331</v>
      </c>
      <c r="F753" s="1">
        <f t="shared" ca="1" si="100"/>
        <v>0.78180209151260127</v>
      </c>
      <c r="G753" s="1">
        <f t="shared" ca="1" si="100"/>
        <v>0.88578290377629543</v>
      </c>
      <c r="H753" s="1">
        <f t="shared" ca="1" si="102"/>
        <v>0.76541486078987453</v>
      </c>
      <c r="I753" s="1">
        <f t="shared" ca="1" si="102"/>
        <v>0.18203747780634105</v>
      </c>
      <c r="J753" s="1">
        <f t="shared" ca="1" si="102"/>
        <v>0.74073490842199385</v>
      </c>
      <c r="K753" s="4">
        <f t="shared" ca="1" si="107"/>
        <v>0.6778197813268918</v>
      </c>
      <c r="U753" s="1">
        <f t="shared" ca="1" si="106"/>
        <v>3</v>
      </c>
      <c r="V753" s="1">
        <f t="shared" ca="1" si="106"/>
        <v>6</v>
      </c>
      <c r="W753" s="1">
        <f t="shared" ca="1" si="106"/>
        <v>1</v>
      </c>
      <c r="X753" s="1">
        <f t="shared" ca="1" si="101"/>
        <v>0</v>
      </c>
      <c r="Y753" s="1">
        <f t="shared" ca="1" si="104"/>
        <v>0.32</v>
      </c>
      <c r="Z753" s="1">
        <f t="shared" ca="1" si="105"/>
        <v>0.35</v>
      </c>
    </row>
    <row r="754" spans="1:26" x14ac:dyDescent="0.25">
      <c r="A754" s="1">
        <f t="shared" ca="1" si="102"/>
        <v>9.9503309233874848E-2</v>
      </c>
      <c r="B754" s="1">
        <f t="shared" ca="1" si="103"/>
        <v>0.79379742194662339</v>
      </c>
      <c r="C754" s="1">
        <f t="shared" ca="1" si="103"/>
        <v>0.67982078684923064</v>
      </c>
      <c r="D754" s="1">
        <f t="shared" ca="1" si="100"/>
        <v>0.58303131206672509</v>
      </c>
      <c r="E754" s="1">
        <f t="shared" ca="1" si="100"/>
        <v>5.1396627724067612E-2</v>
      </c>
      <c r="F754" s="1">
        <f t="shared" ca="1" si="100"/>
        <v>0.74499801703990154</v>
      </c>
      <c r="G754" s="1">
        <f t="shared" ca="1" si="100"/>
        <v>0.54419666560073943</v>
      </c>
      <c r="H754" s="1">
        <f t="shared" ca="1" si="102"/>
        <v>0.13965650726690171</v>
      </c>
      <c r="I754" s="1">
        <f t="shared" ca="1" si="102"/>
        <v>0.77298718238392394</v>
      </c>
      <c r="J754" s="1">
        <f t="shared" ca="1" si="102"/>
        <v>0.36628135754046631</v>
      </c>
      <c r="K754" s="4">
        <f t="shared" ca="1" si="107"/>
        <v>0.47756691876524543</v>
      </c>
      <c r="U754" s="1">
        <f t="shared" ca="1" si="106"/>
        <v>1</v>
      </c>
      <c r="V754" s="1">
        <f t="shared" ca="1" si="106"/>
        <v>1</v>
      </c>
      <c r="W754" s="1">
        <f t="shared" ca="1" si="106"/>
        <v>4</v>
      </c>
      <c r="X754" s="1">
        <f t="shared" ca="1" si="101"/>
        <v>0</v>
      </c>
      <c r="Y754" s="1">
        <f t="shared" ca="1" si="104"/>
        <v>0.36</v>
      </c>
      <c r="Z754" s="1">
        <f t="shared" ca="1" si="105"/>
        <v>0.36</v>
      </c>
    </row>
    <row r="755" spans="1:26" x14ac:dyDescent="0.25">
      <c r="A755" s="1">
        <f t="shared" ca="1" si="102"/>
        <v>0.11527461184770194</v>
      </c>
      <c r="B755" s="1">
        <f t="shared" ca="1" si="103"/>
        <v>0.80928654196331273</v>
      </c>
      <c r="C755" s="1">
        <f t="shared" ca="1" si="103"/>
        <v>0.862299531807314</v>
      </c>
      <c r="D755" s="1">
        <f t="shared" ca="1" si="100"/>
        <v>0.95582772569737851</v>
      </c>
      <c r="E755" s="1">
        <f t="shared" ca="1" si="100"/>
        <v>0.44517125638022659</v>
      </c>
      <c r="F755" s="1">
        <f t="shared" ca="1" si="100"/>
        <v>0.77381095067070016</v>
      </c>
      <c r="G755" s="1">
        <f t="shared" ca="1" si="100"/>
        <v>0.38869703000605449</v>
      </c>
      <c r="H755" s="1">
        <f t="shared" ca="1" si="102"/>
        <v>0.26871377114587858</v>
      </c>
      <c r="I755" s="1">
        <f t="shared" ca="1" si="102"/>
        <v>0.40265086135295713</v>
      </c>
      <c r="J755" s="1">
        <f t="shared" ca="1" si="102"/>
        <v>0.81614536850124653</v>
      </c>
      <c r="K755" s="4">
        <f t="shared" ca="1" si="107"/>
        <v>0.58378776493727713</v>
      </c>
      <c r="U755" s="1">
        <f t="shared" ca="1" si="106"/>
        <v>1</v>
      </c>
      <c r="V755" s="1">
        <f t="shared" ca="1" si="106"/>
        <v>1</v>
      </c>
      <c r="W755" s="1">
        <f t="shared" ca="1" si="106"/>
        <v>1</v>
      </c>
      <c r="X755" s="1">
        <f t="shared" ca="1" si="101"/>
        <v>0</v>
      </c>
      <c r="Y755" s="1">
        <f t="shared" ca="1" si="104"/>
        <v>0.36</v>
      </c>
      <c r="Z755" s="1">
        <f t="shared" ca="1" si="105"/>
        <v>0.36</v>
      </c>
    </row>
    <row r="756" spans="1:26" x14ac:dyDescent="0.25">
      <c r="A756" s="1">
        <f t="shared" ca="1" si="102"/>
        <v>0.47395637967050508</v>
      </c>
      <c r="B756" s="1">
        <f t="shared" ca="1" si="103"/>
        <v>0.26093909723184239</v>
      </c>
      <c r="C756" s="1">
        <f t="shared" ca="1" si="103"/>
        <v>0.11690907010696594</v>
      </c>
      <c r="D756" s="1">
        <f t="shared" ca="1" si="100"/>
        <v>0.90884251487558099</v>
      </c>
      <c r="E756" s="1">
        <f t="shared" ca="1" si="100"/>
        <v>0.39113753154616349</v>
      </c>
      <c r="F756" s="1">
        <f t="shared" ca="1" si="100"/>
        <v>0.39632091635667033</v>
      </c>
      <c r="G756" s="1">
        <f t="shared" ca="1" si="100"/>
        <v>0.59067873000284887</v>
      </c>
      <c r="H756" s="1">
        <f t="shared" ca="1" si="102"/>
        <v>0.37546549609312474</v>
      </c>
      <c r="I756" s="1">
        <f t="shared" ca="1" si="102"/>
        <v>0.53424043030475721</v>
      </c>
      <c r="J756" s="1">
        <f t="shared" ca="1" si="102"/>
        <v>0.20702132123468386</v>
      </c>
      <c r="K756" s="4">
        <f t="shared" ca="1" si="107"/>
        <v>0.42555114874231437</v>
      </c>
      <c r="U756" s="1">
        <f t="shared" ca="1" si="106"/>
        <v>5</v>
      </c>
      <c r="V756" s="1">
        <f t="shared" ca="1" si="106"/>
        <v>1</v>
      </c>
      <c r="W756" s="1">
        <f t="shared" ca="1" si="106"/>
        <v>4</v>
      </c>
      <c r="X756" s="1">
        <f t="shared" ca="1" si="101"/>
        <v>0</v>
      </c>
      <c r="Y756" s="1">
        <f t="shared" ca="1" si="104"/>
        <v>0.4</v>
      </c>
      <c r="Z756" s="1">
        <f t="shared" ca="1" si="105"/>
        <v>0.36</v>
      </c>
    </row>
    <row r="757" spans="1:26" x14ac:dyDescent="0.25">
      <c r="A757" s="1">
        <f t="shared" ca="1" si="102"/>
        <v>0.22642935033908185</v>
      </c>
      <c r="B757" s="1">
        <f t="shared" ca="1" si="103"/>
        <v>0.14302889699411658</v>
      </c>
      <c r="C757" s="1">
        <f t="shared" ca="1" si="103"/>
        <v>8.7173259664014457E-2</v>
      </c>
      <c r="D757" s="1">
        <f t="shared" ca="1" si="100"/>
        <v>0.92957030722298151</v>
      </c>
      <c r="E757" s="1">
        <f t="shared" ca="1" si="100"/>
        <v>0.12644446850222124</v>
      </c>
      <c r="F757" s="1">
        <f t="shared" ca="1" si="100"/>
        <v>0.76067935181315582</v>
      </c>
      <c r="G757" s="1">
        <f t="shared" ca="1" si="100"/>
        <v>0.88814212606514986</v>
      </c>
      <c r="H757" s="1">
        <f t="shared" ca="1" si="102"/>
        <v>0.62576947784481129</v>
      </c>
      <c r="I757" s="1">
        <f t="shared" ca="1" si="102"/>
        <v>0.6841944497671455</v>
      </c>
      <c r="J757" s="1">
        <f t="shared" ca="1" si="102"/>
        <v>0.77252079904181314</v>
      </c>
      <c r="K757" s="4">
        <f t="shared" ca="1" si="107"/>
        <v>0.52439524872544907</v>
      </c>
      <c r="U757" s="1">
        <f t="shared" ca="1" si="106"/>
        <v>5</v>
      </c>
      <c r="V757" s="1">
        <f t="shared" ca="1" si="106"/>
        <v>1</v>
      </c>
      <c r="W757" s="1">
        <f t="shared" ca="1" si="106"/>
        <v>5</v>
      </c>
      <c r="X757" s="1">
        <f t="shared" ca="1" si="101"/>
        <v>0</v>
      </c>
      <c r="Y757" s="1">
        <f t="shared" ca="1" si="104"/>
        <v>0.4</v>
      </c>
      <c r="Z757" s="1">
        <f t="shared" ca="1" si="105"/>
        <v>0.36</v>
      </c>
    </row>
    <row r="758" spans="1:26" x14ac:dyDescent="0.25">
      <c r="A758" s="1">
        <f t="shared" ca="1" si="102"/>
        <v>0.9729391203518466</v>
      </c>
      <c r="B758" s="1">
        <f t="shared" ca="1" si="103"/>
        <v>8.7098477466925339E-2</v>
      </c>
      <c r="C758" s="1">
        <f t="shared" ca="1" si="103"/>
        <v>0.70077138791765703</v>
      </c>
      <c r="D758" s="1">
        <f t="shared" ca="1" si="100"/>
        <v>0.94379365874614563</v>
      </c>
      <c r="E758" s="1">
        <f t="shared" ca="1" si="100"/>
        <v>0.80468806942103377</v>
      </c>
      <c r="F758" s="1">
        <f t="shared" ca="1" si="100"/>
        <v>0.96984249189517735</v>
      </c>
      <c r="G758" s="1">
        <f t="shared" ca="1" si="100"/>
        <v>0.94176717842583213</v>
      </c>
      <c r="H758" s="1">
        <f t="shared" ca="1" si="102"/>
        <v>0.61161122163239734</v>
      </c>
      <c r="I758" s="1">
        <f t="shared" ca="1" si="102"/>
        <v>0.18091785106954961</v>
      </c>
      <c r="J758" s="1">
        <f t="shared" ca="1" si="102"/>
        <v>0.5903189029600111</v>
      </c>
      <c r="K758" s="4">
        <f t="shared" ca="1" si="107"/>
        <v>0.68037483598865767</v>
      </c>
      <c r="U758" s="1">
        <f t="shared" ca="1" si="106"/>
        <v>1</v>
      </c>
      <c r="V758" s="1">
        <f t="shared" ca="1" si="106"/>
        <v>1</v>
      </c>
      <c r="W758" s="1">
        <f t="shared" ca="1" si="106"/>
        <v>3</v>
      </c>
      <c r="X758" s="1">
        <f t="shared" ca="1" si="101"/>
        <v>0</v>
      </c>
      <c r="Y758" s="1">
        <f t="shared" ca="1" si="104"/>
        <v>0.4</v>
      </c>
      <c r="Z758" s="1">
        <f t="shared" ca="1" si="105"/>
        <v>0.38</v>
      </c>
    </row>
    <row r="759" spans="1:26" x14ac:dyDescent="0.25">
      <c r="A759" s="1">
        <f t="shared" ca="1" si="102"/>
        <v>0.77830599974968828</v>
      </c>
      <c r="B759" s="1">
        <f t="shared" ca="1" si="103"/>
        <v>7.1187440709275407E-2</v>
      </c>
      <c r="C759" s="1">
        <f t="shared" ca="1" si="103"/>
        <v>0.87148400322119701</v>
      </c>
      <c r="D759" s="1">
        <f t="shared" ca="1" si="100"/>
        <v>0.45660790061545253</v>
      </c>
      <c r="E759" s="1">
        <f t="shared" ca="1" si="100"/>
        <v>0.17751514203586949</v>
      </c>
      <c r="F759" s="1">
        <f t="shared" ca="1" si="100"/>
        <v>0.55122568211665735</v>
      </c>
      <c r="G759" s="1">
        <f t="shared" ca="1" si="100"/>
        <v>0.19499059078527914</v>
      </c>
      <c r="H759" s="1">
        <f t="shared" ca="1" si="102"/>
        <v>0.57087687953246358</v>
      </c>
      <c r="I759" s="1">
        <f t="shared" ca="1" si="102"/>
        <v>0.57008149956340382</v>
      </c>
      <c r="J759" s="1">
        <f t="shared" ca="1" si="102"/>
        <v>0.49857217617454574</v>
      </c>
      <c r="K759" s="4">
        <f t="shared" ca="1" si="107"/>
        <v>0.47408473145038316</v>
      </c>
      <c r="U759" s="1">
        <f t="shared" ca="1" si="106"/>
        <v>4</v>
      </c>
      <c r="V759" s="1">
        <f t="shared" ca="1" si="106"/>
        <v>2</v>
      </c>
      <c r="W759" s="1">
        <f t="shared" ca="1" si="106"/>
        <v>1</v>
      </c>
      <c r="X759" s="1">
        <f t="shared" ca="1" si="101"/>
        <v>1</v>
      </c>
      <c r="Y759" s="1">
        <f t="shared" ca="1" si="104"/>
        <v>0.4</v>
      </c>
      <c r="Z759" s="1">
        <f t="shared" ca="1" si="105"/>
        <v>0.39</v>
      </c>
    </row>
    <row r="760" spans="1:26" x14ac:dyDescent="0.25">
      <c r="A760" s="1">
        <f t="shared" ca="1" si="102"/>
        <v>9.7166873928856701E-2</v>
      </c>
      <c r="B760" s="1">
        <f t="shared" ca="1" si="103"/>
        <v>0.40423528127000063</v>
      </c>
      <c r="C760" s="1">
        <f t="shared" ca="1" si="103"/>
        <v>9.712118187415586E-2</v>
      </c>
      <c r="D760" s="1">
        <f t="shared" ca="1" si="100"/>
        <v>0.24909609345151484</v>
      </c>
      <c r="E760" s="1">
        <f t="shared" ca="1" si="100"/>
        <v>0.80069717980124</v>
      </c>
      <c r="F760" s="1">
        <f t="shared" ca="1" si="100"/>
        <v>0.98120999638481232</v>
      </c>
      <c r="G760" s="1">
        <f t="shared" ca="1" si="100"/>
        <v>0.95283172493750889</v>
      </c>
      <c r="H760" s="1">
        <f t="shared" ca="1" si="102"/>
        <v>0.6992863676625739</v>
      </c>
      <c r="I760" s="1">
        <f t="shared" ca="1" si="102"/>
        <v>0.68808512405236044</v>
      </c>
      <c r="J760" s="1">
        <f t="shared" ca="1" si="102"/>
        <v>0.90466585266227517</v>
      </c>
      <c r="K760" s="4">
        <f t="shared" ca="1" si="107"/>
        <v>0.58743956760252991</v>
      </c>
      <c r="U760" s="1">
        <f t="shared" ca="1" si="106"/>
        <v>2</v>
      </c>
      <c r="V760" s="1">
        <f t="shared" ca="1" si="106"/>
        <v>3</v>
      </c>
      <c r="W760" s="1">
        <f t="shared" ca="1" si="106"/>
        <v>2</v>
      </c>
      <c r="X760" s="1">
        <f t="shared" ca="1" si="101"/>
        <v>2</v>
      </c>
      <c r="Y760" s="1">
        <f t="shared" ca="1" si="104"/>
        <v>0.36</v>
      </c>
      <c r="Z760" s="1">
        <f t="shared" ca="1" si="105"/>
        <v>0.38</v>
      </c>
    </row>
    <row r="761" spans="1:26" x14ac:dyDescent="0.25">
      <c r="A761" s="1">
        <f t="shared" ca="1" si="102"/>
        <v>8.1874879048549842E-2</v>
      </c>
      <c r="B761" s="1">
        <f t="shared" ca="1" si="103"/>
        <v>2.6682082302678545E-2</v>
      </c>
      <c r="C761" s="1">
        <f t="shared" ca="1" si="103"/>
        <v>0.96858682601393153</v>
      </c>
      <c r="D761" s="1">
        <f t="shared" ca="1" si="100"/>
        <v>0.67914873541604415</v>
      </c>
      <c r="E761" s="1">
        <f t="shared" ca="1" si="100"/>
        <v>0.41283230320969067</v>
      </c>
      <c r="F761" s="1">
        <f t="shared" ca="1" si="100"/>
        <v>5.8057144859020471E-2</v>
      </c>
      <c r="G761" s="1">
        <f t="shared" ca="1" si="100"/>
        <v>0.35731186546602711</v>
      </c>
      <c r="H761" s="1">
        <f t="shared" ca="1" si="102"/>
        <v>1.4434251475460957E-2</v>
      </c>
      <c r="I761" s="1">
        <f t="shared" ca="1" si="102"/>
        <v>0.34485184129294499</v>
      </c>
      <c r="J761" s="1">
        <f t="shared" ca="1" si="102"/>
        <v>0.62535801039931871</v>
      </c>
      <c r="K761" s="4">
        <f t="shared" ca="1" si="107"/>
        <v>0.3569137939483667</v>
      </c>
      <c r="U761" s="1">
        <f t="shared" ca="1" si="106"/>
        <v>3</v>
      </c>
      <c r="V761" s="1">
        <f t="shared" ca="1" si="106"/>
        <v>3</v>
      </c>
      <c r="W761" s="1">
        <f t="shared" ca="1" si="106"/>
        <v>5</v>
      </c>
      <c r="X761" s="1">
        <f t="shared" ca="1" si="101"/>
        <v>0</v>
      </c>
      <c r="Y761" s="1">
        <f t="shared" ca="1" si="104"/>
        <v>0.28000000000000003</v>
      </c>
      <c r="Z761" s="1">
        <f t="shared" ca="1" si="105"/>
        <v>0.36</v>
      </c>
    </row>
    <row r="762" spans="1:26" x14ac:dyDescent="0.25">
      <c r="A762" s="1">
        <f t="shared" ca="1" si="102"/>
        <v>6.4347883989321231E-2</v>
      </c>
      <c r="B762" s="1">
        <f t="shared" ca="1" si="103"/>
        <v>0.20147120696583365</v>
      </c>
      <c r="C762" s="1">
        <f t="shared" ca="1" si="103"/>
        <v>0.20403755643802568</v>
      </c>
      <c r="D762" s="1">
        <f t="shared" ca="1" si="100"/>
        <v>0.57023359914894967</v>
      </c>
      <c r="E762" s="1">
        <f t="shared" ca="1" si="100"/>
        <v>0.88782715282271774</v>
      </c>
      <c r="F762" s="1">
        <f t="shared" ca="1" si="100"/>
        <v>0.52399731786898951</v>
      </c>
      <c r="G762" s="1">
        <f t="shared" ca="1" si="100"/>
        <v>0.74645726881537044</v>
      </c>
      <c r="H762" s="1">
        <f t="shared" ca="1" si="102"/>
        <v>0.89766883632863514</v>
      </c>
      <c r="I762" s="1">
        <f t="shared" ca="1" si="102"/>
        <v>0.6074511813655662</v>
      </c>
      <c r="J762" s="1">
        <f t="shared" ca="1" si="102"/>
        <v>0.36743011373827894</v>
      </c>
      <c r="K762" s="4">
        <f t="shared" ca="1" si="107"/>
        <v>0.50709221174816876</v>
      </c>
      <c r="U762" s="1">
        <f t="shared" ca="1" si="106"/>
        <v>3</v>
      </c>
      <c r="V762" s="1">
        <f t="shared" ca="1" si="106"/>
        <v>4</v>
      </c>
      <c r="W762" s="1">
        <f t="shared" ca="1" si="106"/>
        <v>1</v>
      </c>
      <c r="X762" s="1">
        <f t="shared" ca="1" si="101"/>
        <v>0</v>
      </c>
      <c r="Y762" s="1">
        <f t="shared" ca="1" si="104"/>
        <v>0.28000000000000003</v>
      </c>
      <c r="Z762" s="1">
        <f t="shared" ca="1" si="105"/>
        <v>0.36</v>
      </c>
    </row>
    <row r="763" spans="1:26" x14ac:dyDescent="0.25">
      <c r="A763" s="1">
        <f t="shared" ca="1" si="102"/>
        <v>0.73602367488951903</v>
      </c>
      <c r="B763" s="1">
        <f t="shared" ca="1" si="103"/>
        <v>0.45588501972776796</v>
      </c>
      <c r="C763" s="1">
        <f t="shared" ca="1" si="103"/>
        <v>0.58959777798344071</v>
      </c>
      <c r="D763" s="1">
        <f t="shared" ca="1" si="100"/>
        <v>0.94493928483964762</v>
      </c>
      <c r="E763" s="1">
        <f t="shared" ca="1" si="100"/>
        <v>0.52952840837017678</v>
      </c>
      <c r="F763" s="1">
        <f t="shared" ca="1" si="100"/>
        <v>0.51469888780360906</v>
      </c>
      <c r="G763" s="1">
        <f t="shared" ca="1" si="100"/>
        <v>0.77537836645257141</v>
      </c>
      <c r="H763" s="1">
        <f t="shared" ca="1" si="102"/>
        <v>0.89068214659286604</v>
      </c>
      <c r="I763" s="1">
        <f t="shared" ca="1" si="102"/>
        <v>0.83449333464718112</v>
      </c>
      <c r="J763" s="1">
        <f t="shared" ca="1" si="102"/>
        <v>0.88133050425472459</v>
      </c>
      <c r="K763" s="4">
        <f t="shared" ca="1" si="107"/>
        <v>0.71525574055615038</v>
      </c>
      <c r="U763" s="1">
        <f t="shared" ca="1" si="106"/>
        <v>1</v>
      </c>
      <c r="V763" s="1">
        <f t="shared" ca="1" si="106"/>
        <v>4</v>
      </c>
      <c r="W763" s="1">
        <f t="shared" ca="1" si="106"/>
        <v>3</v>
      </c>
      <c r="X763" s="1">
        <f t="shared" ca="1" si="101"/>
        <v>0</v>
      </c>
      <c r="Y763" s="1">
        <f t="shared" ca="1" si="104"/>
        <v>0.32</v>
      </c>
      <c r="Z763" s="1">
        <f t="shared" ca="1" si="105"/>
        <v>0.37</v>
      </c>
    </row>
    <row r="764" spans="1:26" x14ac:dyDescent="0.25">
      <c r="A764" s="1">
        <f t="shared" ca="1" si="102"/>
        <v>0.8373344890895138</v>
      </c>
      <c r="B764" s="1">
        <f t="shared" ca="1" si="103"/>
        <v>0.81434918216952168</v>
      </c>
      <c r="C764" s="1">
        <f t="shared" ca="1" si="103"/>
        <v>0.6309854077316156</v>
      </c>
      <c r="D764" s="1">
        <f t="shared" ca="1" si="100"/>
        <v>0.72169919166296936</v>
      </c>
      <c r="E764" s="1">
        <f t="shared" ca="1" si="100"/>
        <v>0.48150660296305792</v>
      </c>
      <c r="F764" s="1">
        <f t="shared" ca="1" si="100"/>
        <v>0.78132973913887349</v>
      </c>
      <c r="G764" s="1">
        <f t="shared" ca="1" si="100"/>
        <v>0.91377100332164585</v>
      </c>
      <c r="H764" s="1">
        <f t="shared" ca="1" si="102"/>
        <v>0.60968282115121442</v>
      </c>
      <c r="I764" s="1">
        <f t="shared" ca="1" si="102"/>
        <v>0.48587182409636565</v>
      </c>
      <c r="J764" s="1">
        <f t="shared" ca="1" si="102"/>
        <v>2.1112450415379569E-2</v>
      </c>
      <c r="K764" s="4">
        <f t="shared" ca="1" si="107"/>
        <v>0.62976427117401568</v>
      </c>
      <c r="U764" s="1">
        <f t="shared" ca="1" si="106"/>
        <v>6</v>
      </c>
      <c r="V764" s="1">
        <f t="shared" ca="1" si="106"/>
        <v>3</v>
      </c>
      <c r="W764" s="1">
        <f t="shared" ca="1" si="106"/>
        <v>6</v>
      </c>
      <c r="X764" s="1">
        <f t="shared" ca="1" si="101"/>
        <v>0</v>
      </c>
      <c r="Y764" s="1">
        <f t="shared" ca="1" si="104"/>
        <v>0.32</v>
      </c>
      <c r="Z764" s="1">
        <f t="shared" ca="1" si="105"/>
        <v>0.38</v>
      </c>
    </row>
    <row r="765" spans="1:26" x14ac:dyDescent="0.25">
      <c r="A765" s="1">
        <f t="shared" ca="1" si="102"/>
        <v>0.85338020678880455</v>
      </c>
      <c r="B765" s="1">
        <f t="shared" ca="1" si="103"/>
        <v>0.55727547667395316</v>
      </c>
      <c r="C765" s="1">
        <f t="shared" ca="1" si="103"/>
        <v>0.97518068840896366</v>
      </c>
      <c r="D765" s="1">
        <f t="shared" ca="1" si="100"/>
        <v>0.52038877861915867</v>
      </c>
      <c r="E765" s="1">
        <f t="shared" ca="1" si="100"/>
        <v>0.61913567421915972</v>
      </c>
      <c r="F765" s="1">
        <f t="shared" ca="1" si="100"/>
        <v>0.15661836972031407</v>
      </c>
      <c r="G765" s="1">
        <f t="shared" ca="1" si="100"/>
        <v>0.36018261531355444</v>
      </c>
      <c r="H765" s="1">
        <f t="shared" ca="1" si="102"/>
        <v>0.47128272962982409</v>
      </c>
      <c r="I765" s="1">
        <f t="shared" ca="1" si="102"/>
        <v>1.7815522065412259E-2</v>
      </c>
      <c r="J765" s="1">
        <f t="shared" ca="1" si="102"/>
        <v>5.3390155094575564E-2</v>
      </c>
      <c r="K765" s="4">
        <f t="shared" ca="1" si="107"/>
        <v>0.45846502165337205</v>
      </c>
      <c r="U765" s="1">
        <f t="shared" ca="1" si="106"/>
        <v>5</v>
      </c>
      <c r="V765" s="1">
        <f t="shared" ca="1" si="106"/>
        <v>3</v>
      </c>
      <c r="W765" s="1">
        <f t="shared" ca="1" si="106"/>
        <v>2</v>
      </c>
      <c r="X765" s="1">
        <f t="shared" ca="1" si="101"/>
        <v>1</v>
      </c>
      <c r="Y765" s="1">
        <f t="shared" ca="1" si="104"/>
        <v>0.32</v>
      </c>
      <c r="Z765" s="1">
        <f t="shared" ca="1" si="105"/>
        <v>0.4</v>
      </c>
    </row>
    <row r="766" spans="1:26" x14ac:dyDescent="0.25">
      <c r="A766" s="1">
        <f t="shared" ca="1" si="102"/>
        <v>0.18131702854783749</v>
      </c>
      <c r="B766" s="1">
        <f t="shared" ca="1" si="103"/>
        <v>0.94481032831999601</v>
      </c>
      <c r="C766" s="1">
        <f t="shared" ca="1" si="103"/>
        <v>0.82796889855333267</v>
      </c>
      <c r="D766" s="1">
        <f t="shared" ca="1" si="100"/>
        <v>0.15657914210772517</v>
      </c>
      <c r="E766" s="1">
        <f t="shared" ca="1" si="100"/>
        <v>3.1270454030957184E-2</v>
      </c>
      <c r="F766" s="1">
        <f t="shared" ca="1" si="100"/>
        <v>0.76472754020411515</v>
      </c>
      <c r="G766" s="1">
        <f t="shared" ca="1" si="100"/>
        <v>0.10377208135388927</v>
      </c>
      <c r="H766" s="1">
        <f t="shared" ca="1" si="102"/>
        <v>0.31103225705512916</v>
      </c>
      <c r="I766" s="1">
        <f t="shared" ca="1" si="102"/>
        <v>0.40144635357769864</v>
      </c>
      <c r="J766" s="1">
        <f t="shared" ca="1" si="102"/>
        <v>0.28918913414811542</v>
      </c>
      <c r="K766" s="4">
        <f t="shared" ca="1" si="107"/>
        <v>0.4012113217898795</v>
      </c>
      <c r="U766" s="1">
        <f t="shared" ca="1" si="106"/>
        <v>6</v>
      </c>
      <c r="V766" s="1">
        <f t="shared" ca="1" si="106"/>
        <v>1</v>
      </c>
      <c r="W766" s="1">
        <f t="shared" ca="1" si="106"/>
        <v>1</v>
      </c>
      <c r="X766" s="1">
        <f t="shared" ca="1" si="101"/>
        <v>0</v>
      </c>
      <c r="Y766" s="1">
        <f t="shared" ca="1" si="104"/>
        <v>0.32</v>
      </c>
      <c r="Z766" s="1">
        <f t="shared" ca="1" si="105"/>
        <v>0.4</v>
      </c>
    </row>
    <row r="767" spans="1:26" x14ac:dyDescent="0.25">
      <c r="A767" s="1">
        <f t="shared" ca="1" si="102"/>
        <v>8.1930044999195206E-2</v>
      </c>
      <c r="B767" s="1">
        <f t="shared" ca="1" si="103"/>
        <v>0.68922169586956306</v>
      </c>
      <c r="C767" s="1">
        <f t="shared" ca="1" si="103"/>
        <v>0.65690016868021317</v>
      </c>
      <c r="D767" s="1">
        <f t="shared" ca="1" si="100"/>
        <v>0.80016498395557956</v>
      </c>
      <c r="E767" s="1">
        <f t="shared" ca="1" si="100"/>
        <v>0.26139249298042511</v>
      </c>
      <c r="F767" s="1">
        <f t="shared" ca="1" si="100"/>
        <v>0.70921136655506067</v>
      </c>
      <c r="G767" s="1">
        <f t="shared" ca="1" si="100"/>
        <v>0.48860724118795851</v>
      </c>
      <c r="H767" s="1">
        <f t="shared" ca="1" si="102"/>
        <v>0.78230685191355664</v>
      </c>
      <c r="I767" s="1">
        <f t="shared" ca="1" si="102"/>
        <v>0.78574176209123514</v>
      </c>
      <c r="J767" s="1">
        <f t="shared" ca="1" si="102"/>
        <v>0.52995423693883126</v>
      </c>
      <c r="K767" s="4">
        <f t="shared" ca="1" si="107"/>
        <v>0.57854308451716185</v>
      </c>
      <c r="U767" s="1">
        <f t="shared" ca="1" si="106"/>
        <v>1</v>
      </c>
      <c r="V767" s="1">
        <f t="shared" ca="1" si="106"/>
        <v>2</v>
      </c>
      <c r="W767" s="1">
        <f t="shared" ca="1" si="106"/>
        <v>3</v>
      </c>
      <c r="X767" s="1">
        <f t="shared" ca="1" si="101"/>
        <v>1</v>
      </c>
      <c r="Y767" s="1">
        <f t="shared" ca="1" si="104"/>
        <v>0.36</v>
      </c>
      <c r="Z767" s="1">
        <f t="shared" ca="1" si="105"/>
        <v>0.4</v>
      </c>
    </row>
    <row r="768" spans="1:26" x14ac:dyDescent="0.25">
      <c r="A768" s="1">
        <f t="shared" ca="1" si="102"/>
        <v>0.53338323626422779</v>
      </c>
      <c r="B768" s="1">
        <f t="shared" ca="1" si="103"/>
        <v>0.39247379456899356</v>
      </c>
      <c r="C768" s="1">
        <f t="shared" ca="1" si="103"/>
        <v>0.46756569045762164</v>
      </c>
      <c r="D768" s="1">
        <f t="shared" ca="1" si="100"/>
        <v>0.36240002828167606</v>
      </c>
      <c r="E768" s="1">
        <f t="shared" ca="1" si="100"/>
        <v>9.0693716235629718E-2</v>
      </c>
      <c r="F768" s="1">
        <f t="shared" ca="1" si="100"/>
        <v>0.76224525088095174</v>
      </c>
      <c r="G768" s="1">
        <f t="shared" ca="1" si="100"/>
        <v>0.712974494293524</v>
      </c>
      <c r="H768" s="1">
        <f t="shared" ca="1" si="102"/>
        <v>0.19009977216504403</v>
      </c>
      <c r="I768" s="1">
        <f t="shared" ca="1" si="102"/>
        <v>0.7601979364208552</v>
      </c>
      <c r="J768" s="1">
        <f t="shared" ca="1" si="102"/>
        <v>0.57671300883567556</v>
      </c>
      <c r="K768" s="4">
        <f t="shared" ca="1" si="107"/>
        <v>0.48487469284041984</v>
      </c>
      <c r="U768" s="1">
        <f t="shared" ca="1" si="106"/>
        <v>4</v>
      </c>
      <c r="V768" s="1">
        <f t="shared" ca="1" si="106"/>
        <v>1</v>
      </c>
      <c r="W768" s="1">
        <f t="shared" ca="1" si="106"/>
        <v>4</v>
      </c>
      <c r="X768" s="1">
        <f t="shared" ca="1" si="101"/>
        <v>0</v>
      </c>
      <c r="Y768" s="1">
        <f t="shared" ca="1" si="104"/>
        <v>0.32</v>
      </c>
      <c r="Z768" s="1">
        <f t="shared" ca="1" si="105"/>
        <v>0.41</v>
      </c>
    </row>
    <row r="769" spans="1:26" x14ac:dyDescent="0.25">
      <c r="A769" s="1">
        <f t="shared" ca="1" si="102"/>
        <v>2.7504993562700641E-2</v>
      </c>
      <c r="B769" s="1">
        <f t="shared" ca="1" si="103"/>
        <v>0.53560471739476256</v>
      </c>
      <c r="C769" s="1">
        <f t="shared" ca="1" si="103"/>
        <v>0.14945091828527801</v>
      </c>
      <c r="D769" s="1">
        <f t="shared" ca="1" si="100"/>
        <v>0.51949437967654977</v>
      </c>
      <c r="E769" s="1">
        <f t="shared" ca="1" si="100"/>
        <v>0.16484070460774713</v>
      </c>
      <c r="F769" s="1">
        <f t="shared" ca="1" si="100"/>
        <v>0.52429339668407393</v>
      </c>
      <c r="G769" s="1">
        <f t="shared" ca="1" si="100"/>
        <v>0.31446632996565982</v>
      </c>
      <c r="H769" s="1">
        <f t="shared" ca="1" si="102"/>
        <v>0.96503488515766567</v>
      </c>
      <c r="I769" s="1">
        <f t="shared" ca="1" si="102"/>
        <v>7.5211414219622963E-2</v>
      </c>
      <c r="J769" s="1">
        <f t="shared" ca="1" si="102"/>
        <v>0.82355484833718207</v>
      </c>
      <c r="K769" s="4">
        <f t="shared" ca="1" si="107"/>
        <v>0.40994565878912426</v>
      </c>
      <c r="U769" s="1">
        <f t="shared" ca="1" si="106"/>
        <v>4</v>
      </c>
      <c r="V769" s="1">
        <f t="shared" ca="1" si="106"/>
        <v>5</v>
      </c>
      <c r="W769" s="1">
        <f t="shared" ca="1" si="106"/>
        <v>3</v>
      </c>
      <c r="X769" s="1">
        <f t="shared" ca="1" si="101"/>
        <v>0</v>
      </c>
      <c r="Y769" s="1">
        <f t="shared" ca="1" si="104"/>
        <v>0.32</v>
      </c>
      <c r="Z769" s="1">
        <f t="shared" ca="1" si="105"/>
        <v>0.41</v>
      </c>
    </row>
    <row r="770" spans="1:26" x14ac:dyDescent="0.25">
      <c r="A770" s="1">
        <f t="shared" ca="1" si="102"/>
        <v>0.83922222805380975</v>
      </c>
      <c r="B770" s="1">
        <f t="shared" ca="1" si="103"/>
        <v>0.46609986312406937</v>
      </c>
      <c r="C770" s="1">
        <f t="shared" ca="1" si="103"/>
        <v>0.22953998165389233</v>
      </c>
      <c r="D770" s="1">
        <f t="shared" ca="1" si="100"/>
        <v>0.73474036070900339</v>
      </c>
      <c r="E770" s="1">
        <f t="shared" ca="1" si="100"/>
        <v>0.83539938251058043</v>
      </c>
      <c r="F770" s="1">
        <f t="shared" ca="1" si="100"/>
        <v>0.30547948455181462</v>
      </c>
      <c r="G770" s="1">
        <f t="shared" ca="1" si="100"/>
        <v>0.83931444925191245</v>
      </c>
      <c r="H770" s="1">
        <f t="shared" ca="1" si="102"/>
        <v>0.48929151297869455</v>
      </c>
      <c r="I770" s="1">
        <f t="shared" ca="1" si="102"/>
        <v>0.10972300305159211</v>
      </c>
      <c r="J770" s="1">
        <f t="shared" ca="1" si="102"/>
        <v>8.5336018807598446E-2</v>
      </c>
      <c r="K770" s="4">
        <f t="shared" ca="1" si="107"/>
        <v>0.49341462846929679</v>
      </c>
      <c r="U770" s="1">
        <f t="shared" ca="1" si="106"/>
        <v>1</v>
      </c>
      <c r="V770" s="1">
        <f t="shared" ca="1" si="106"/>
        <v>6</v>
      </c>
      <c r="W770" s="1">
        <f t="shared" ca="1" si="106"/>
        <v>1</v>
      </c>
      <c r="X770" s="1">
        <f t="shared" ca="1" si="101"/>
        <v>0</v>
      </c>
      <c r="Y770" s="1">
        <f t="shared" ca="1" si="104"/>
        <v>0.32</v>
      </c>
      <c r="Z770" s="1">
        <f t="shared" ca="1" si="105"/>
        <v>0.41</v>
      </c>
    </row>
    <row r="771" spans="1:26" x14ac:dyDescent="0.25">
      <c r="A771" s="1">
        <f t="shared" ca="1" si="102"/>
        <v>0.67060741669327673</v>
      </c>
      <c r="B771" s="1">
        <f t="shared" ca="1" si="103"/>
        <v>0.96999780689691617</v>
      </c>
      <c r="C771" s="1">
        <f t="shared" ca="1" si="103"/>
        <v>0.68415629153428037</v>
      </c>
      <c r="D771" s="1">
        <f t="shared" ca="1" si="100"/>
        <v>0.66036032150716506</v>
      </c>
      <c r="E771" s="1">
        <f t="shared" ca="1" si="100"/>
        <v>0.22072346738216775</v>
      </c>
      <c r="F771" s="1">
        <f t="shared" ca="1" si="100"/>
        <v>0.45161381325731997</v>
      </c>
      <c r="G771" s="1">
        <f t="shared" ca="1" si="100"/>
        <v>0.86941103810045783</v>
      </c>
      <c r="H771" s="1">
        <f t="shared" ca="1" si="102"/>
        <v>0.76457362448428068</v>
      </c>
      <c r="I771" s="1">
        <f t="shared" ca="1" si="102"/>
        <v>2.8825412838888842E-2</v>
      </c>
      <c r="J771" s="1">
        <f t="shared" ca="1" si="102"/>
        <v>0.21446766957436203</v>
      </c>
      <c r="K771" s="4">
        <f t="shared" ca="1" si="107"/>
        <v>0.55347368622691162</v>
      </c>
      <c r="U771" s="1">
        <f t="shared" ca="1" si="106"/>
        <v>5</v>
      </c>
      <c r="V771" s="1">
        <f t="shared" ca="1" si="106"/>
        <v>2</v>
      </c>
      <c r="W771" s="1">
        <f t="shared" ca="1" si="106"/>
        <v>3</v>
      </c>
      <c r="X771" s="1">
        <f t="shared" ca="1" si="101"/>
        <v>1</v>
      </c>
      <c r="Y771" s="1">
        <f t="shared" ca="1" si="104"/>
        <v>0.32</v>
      </c>
      <c r="Z771" s="1">
        <f t="shared" ca="1" si="105"/>
        <v>0.41</v>
      </c>
    </row>
    <row r="772" spans="1:26" x14ac:dyDescent="0.25">
      <c r="A772" s="1">
        <f t="shared" ca="1" si="102"/>
        <v>1.2306605287902062E-2</v>
      </c>
      <c r="B772" s="1">
        <f t="shared" ca="1" si="103"/>
        <v>0.77565342163966844</v>
      </c>
      <c r="C772" s="1">
        <f t="shared" ca="1" si="103"/>
        <v>0.86788032347095134</v>
      </c>
      <c r="D772" s="1">
        <f t="shared" ca="1" si="103"/>
        <v>0.24806501715349183</v>
      </c>
      <c r="E772" s="1">
        <f t="shared" ca="1" si="103"/>
        <v>0.75154421178518793</v>
      </c>
      <c r="F772" s="1">
        <f t="shared" ca="1" si="103"/>
        <v>0.76753372747345561</v>
      </c>
      <c r="G772" s="1">
        <f t="shared" ca="1" si="103"/>
        <v>0.81395799174455108</v>
      </c>
      <c r="H772" s="1">
        <f t="shared" ca="1" si="102"/>
        <v>4.4925970552530892E-2</v>
      </c>
      <c r="I772" s="1">
        <f t="shared" ca="1" si="102"/>
        <v>0.95339522714364211</v>
      </c>
      <c r="J772" s="1">
        <f t="shared" ca="1" si="102"/>
        <v>0.54258301244773754</v>
      </c>
      <c r="K772" s="4">
        <f t="shared" ca="1" si="107"/>
        <v>0.57778455086991187</v>
      </c>
      <c r="U772" s="1">
        <f t="shared" ca="1" si="106"/>
        <v>1</v>
      </c>
      <c r="V772" s="1">
        <f t="shared" ca="1" si="106"/>
        <v>4</v>
      </c>
      <c r="W772" s="1">
        <f t="shared" ca="1" si="106"/>
        <v>2</v>
      </c>
      <c r="X772" s="1">
        <f t="shared" ca="1" si="101"/>
        <v>1</v>
      </c>
      <c r="Y772" s="1">
        <f t="shared" ca="1" si="104"/>
        <v>0.28000000000000003</v>
      </c>
      <c r="Z772" s="1">
        <f t="shared" ca="1" si="105"/>
        <v>0.4</v>
      </c>
    </row>
    <row r="773" spans="1:26" x14ac:dyDescent="0.25">
      <c r="A773" s="1">
        <f t="shared" ca="1" si="102"/>
        <v>0.47129848224778859</v>
      </c>
      <c r="B773" s="1">
        <f t="shared" ca="1" si="103"/>
        <v>0.2941362684970078</v>
      </c>
      <c r="C773" s="1">
        <f t="shared" ca="1" si="103"/>
        <v>0.60015440903394979</v>
      </c>
      <c r="D773" s="1">
        <f t="shared" ca="1" si="103"/>
        <v>3.6092378720011808E-3</v>
      </c>
      <c r="E773" s="1">
        <f t="shared" ca="1" si="103"/>
        <v>4.5170949190040721E-2</v>
      </c>
      <c r="F773" s="1">
        <f t="shared" ca="1" si="103"/>
        <v>0.18168235684975176</v>
      </c>
      <c r="G773" s="1">
        <f t="shared" ca="1" si="103"/>
        <v>0.83471180533595823</v>
      </c>
      <c r="H773" s="1">
        <f t="shared" ca="1" si="102"/>
        <v>0.91714529477433093</v>
      </c>
      <c r="I773" s="1">
        <f t="shared" ca="1" si="102"/>
        <v>0.27636495853528042</v>
      </c>
      <c r="J773" s="1">
        <f t="shared" ca="1" si="102"/>
        <v>0.82860945016916354</v>
      </c>
      <c r="K773" s="4">
        <f t="shared" ca="1" si="107"/>
        <v>0.44528832125052731</v>
      </c>
      <c r="U773" s="1">
        <f t="shared" ca="1" si="106"/>
        <v>5</v>
      </c>
      <c r="V773" s="1">
        <f t="shared" ca="1" si="106"/>
        <v>6</v>
      </c>
      <c r="W773" s="1">
        <f t="shared" ca="1" si="106"/>
        <v>2</v>
      </c>
      <c r="X773" s="1">
        <f t="shared" ca="1" si="101"/>
        <v>1</v>
      </c>
      <c r="Y773" s="1">
        <f t="shared" ca="1" si="104"/>
        <v>0.24</v>
      </c>
      <c r="Z773" s="1">
        <f t="shared" ca="1" si="105"/>
        <v>0.39</v>
      </c>
    </row>
    <row r="774" spans="1:26" x14ac:dyDescent="0.25">
      <c r="A774" s="1">
        <f t="shared" ca="1" si="102"/>
        <v>1.9564813534861392E-3</v>
      </c>
      <c r="B774" s="1">
        <f t="shared" ca="1" si="103"/>
        <v>5.2181919715236669E-2</v>
      </c>
      <c r="C774" s="1">
        <f t="shared" ca="1" si="103"/>
        <v>0.4444012369933269</v>
      </c>
      <c r="D774" s="1">
        <f t="shared" ca="1" si="103"/>
        <v>0.15730419573126564</v>
      </c>
      <c r="E774" s="1">
        <f t="shared" ca="1" si="103"/>
        <v>0.75100807387255986</v>
      </c>
      <c r="F774" s="1">
        <f t="shared" ca="1" si="103"/>
        <v>0.22506502600626233</v>
      </c>
      <c r="G774" s="1">
        <f t="shared" ca="1" si="103"/>
        <v>0.72274040631861314</v>
      </c>
      <c r="H774" s="1">
        <f t="shared" ca="1" si="102"/>
        <v>0.89468440098949364</v>
      </c>
      <c r="I774" s="1">
        <f t="shared" ca="1" si="102"/>
        <v>0.69785704922261138</v>
      </c>
      <c r="J774" s="1">
        <f t="shared" ca="1" si="102"/>
        <v>0.34729199864666027</v>
      </c>
      <c r="K774" s="4">
        <f t="shared" ca="1" si="107"/>
        <v>0.4294490788849516</v>
      </c>
      <c r="U774" s="1">
        <f t="shared" ca="1" si="106"/>
        <v>5</v>
      </c>
      <c r="V774" s="1">
        <f t="shared" ca="1" si="106"/>
        <v>6</v>
      </c>
      <c r="W774" s="1">
        <f t="shared" ca="1" si="106"/>
        <v>6</v>
      </c>
      <c r="X774" s="1">
        <f t="shared" ca="1" si="101"/>
        <v>0</v>
      </c>
      <c r="Y774" s="1">
        <f t="shared" ca="1" si="104"/>
        <v>0.2</v>
      </c>
      <c r="Z774" s="1">
        <f t="shared" ca="1" si="105"/>
        <v>0.38</v>
      </c>
    </row>
    <row r="775" spans="1:26" x14ac:dyDescent="0.25">
      <c r="A775" s="1">
        <f t="shared" ca="1" si="102"/>
        <v>0.26754092819026098</v>
      </c>
      <c r="B775" s="1">
        <f t="shared" ca="1" si="103"/>
        <v>0.52515453668582479</v>
      </c>
      <c r="C775" s="1">
        <f t="shared" ca="1" si="103"/>
        <v>0.59287141775411678</v>
      </c>
      <c r="D775" s="1">
        <f t="shared" ca="1" si="103"/>
        <v>0.77714619172603228</v>
      </c>
      <c r="E775" s="1">
        <f t="shared" ca="1" si="103"/>
        <v>0.27083532307436164</v>
      </c>
      <c r="F775" s="1">
        <f t="shared" ca="1" si="103"/>
        <v>0.87683978178699129</v>
      </c>
      <c r="G775" s="1">
        <f t="shared" ca="1" si="103"/>
        <v>0.6607815226947642</v>
      </c>
      <c r="H775" s="1">
        <f t="shared" ca="1" si="102"/>
        <v>0.70727790281166802</v>
      </c>
      <c r="I775" s="1">
        <f t="shared" ca="1" si="102"/>
        <v>0.94033757178566602</v>
      </c>
      <c r="J775" s="1">
        <f t="shared" ref="H775:J838" ca="1" si="108">RAND()</f>
        <v>0.52687096792429766</v>
      </c>
      <c r="K775" s="4">
        <f t="shared" ca="1" si="107"/>
        <v>0.61456561444339841</v>
      </c>
      <c r="U775" s="1">
        <f t="shared" ca="1" si="106"/>
        <v>3</v>
      </c>
      <c r="V775" s="1">
        <f t="shared" ca="1" si="106"/>
        <v>1</v>
      </c>
      <c r="W775" s="1">
        <f t="shared" ca="1" si="106"/>
        <v>3</v>
      </c>
      <c r="X775" s="1">
        <f t="shared" ref="X775:X838" ca="1" si="109">COUNTIFS(U775:W775,"=2")</f>
        <v>0</v>
      </c>
      <c r="Y775" s="1">
        <f t="shared" ca="1" si="104"/>
        <v>0.2</v>
      </c>
      <c r="Z775" s="1">
        <f t="shared" ca="1" si="105"/>
        <v>0.39</v>
      </c>
    </row>
    <row r="776" spans="1:26" x14ac:dyDescent="0.25">
      <c r="A776" s="1">
        <f t="shared" ref="A776:J839" ca="1" si="110">RAND()</f>
        <v>0.91321566053671632</v>
      </c>
      <c r="B776" s="1">
        <f t="shared" ca="1" si="110"/>
        <v>4.6298465401092281E-2</v>
      </c>
      <c r="C776" s="1">
        <f t="shared" ca="1" si="110"/>
        <v>0.72918278192370223</v>
      </c>
      <c r="D776" s="1">
        <f t="shared" ca="1" si="110"/>
        <v>0.35351943978355249</v>
      </c>
      <c r="E776" s="1">
        <f t="shared" ref="E776:G839" ca="1" si="111">RAND()</f>
        <v>0.10859075416407371</v>
      </c>
      <c r="F776" s="1">
        <f t="shared" ca="1" si="111"/>
        <v>0.54181357570744015</v>
      </c>
      <c r="G776" s="1">
        <f t="shared" ca="1" si="111"/>
        <v>0.66115466070983719</v>
      </c>
      <c r="H776" s="1">
        <f t="shared" ca="1" si="108"/>
        <v>0.41655985381772531</v>
      </c>
      <c r="I776" s="1">
        <f t="shared" ca="1" si="108"/>
        <v>0.52259143189508228</v>
      </c>
      <c r="J776" s="1">
        <f t="shared" ca="1" si="108"/>
        <v>0.12476959836672452</v>
      </c>
      <c r="K776" s="4">
        <f t="shared" ca="1" si="107"/>
        <v>0.44176962223059474</v>
      </c>
      <c r="U776" s="1">
        <f t="shared" ca="1" si="106"/>
        <v>6</v>
      </c>
      <c r="V776" s="1">
        <f t="shared" ca="1" si="106"/>
        <v>3</v>
      </c>
      <c r="W776" s="1">
        <f t="shared" ca="1" si="106"/>
        <v>4</v>
      </c>
      <c r="X776" s="1">
        <f t="shared" ca="1" si="109"/>
        <v>0</v>
      </c>
      <c r="Y776" s="1">
        <f t="shared" ref="Y776:Y839" ca="1" si="112">AVERAGE(X776:X800)</f>
        <v>0.24</v>
      </c>
      <c r="Z776" s="1">
        <f t="shared" ref="Z776:Z839" ca="1" si="113">AVERAGE(X776:X875)</f>
        <v>0.39</v>
      </c>
    </row>
    <row r="777" spans="1:26" x14ac:dyDescent="0.25">
      <c r="A777" s="1">
        <f t="shared" ca="1" si="110"/>
        <v>3.0247024258687416E-2</v>
      </c>
      <c r="B777" s="1">
        <f t="shared" ca="1" si="110"/>
        <v>0.4530987059643965</v>
      </c>
      <c r="C777" s="1">
        <f t="shared" ca="1" si="110"/>
        <v>0.3448056089864564</v>
      </c>
      <c r="D777" s="1">
        <f t="shared" ca="1" si="110"/>
        <v>0.19388608019202824</v>
      </c>
      <c r="E777" s="1">
        <f t="shared" ca="1" si="111"/>
        <v>0.98476361764964049</v>
      </c>
      <c r="F777" s="1">
        <f t="shared" ca="1" si="111"/>
        <v>0.47860123573738023</v>
      </c>
      <c r="G777" s="1">
        <f t="shared" ca="1" si="111"/>
        <v>0.30595974526345482</v>
      </c>
      <c r="H777" s="1">
        <f t="shared" ca="1" si="108"/>
        <v>5.563651254710289E-2</v>
      </c>
      <c r="I777" s="1">
        <f t="shared" ca="1" si="108"/>
        <v>0.51603564528568191</v>
      </c>
      <c r="J777" s="1">
        <f t="shared" ca="1" si="108"/>
        <v>0.9488558895040512</v>
      </c>
      <c r="K777" s="4">
        <f t="shared" ca="1" si="107"/>
        <v>0.43118900653888792</v>
      </c>
      <c r="U777" s="1">
        <f t="shared" ca="1" si="106"/>
        <v>5</v>
      </c>
      <c r="V777" s="1">
        <f t="shared" ca="1" si="106"/>
        <v>4</v>
      </c>
      <c r="W777" s="1">
        <f t="shared" ca="1" si="106"/>
        <v>1</v>
      </c>
      <c r="X777" s="1">
        <f t="shared" ca="1" si="109"/>
        <v>0</v>
      </c>
      <c r="Y777" s="1">
        <f t="shared" ca="1" si="112"/>
        <v>0.24</v>
      </c>
      <c r="Z777" s="1">
        <f t="shared" ca="1" si="113"/>
        <v>0.4</v>
      </c>
    </row>
    <row r="778" spans="1:26" x14ac:dyDescent="0.25">
      <c r="A778" s="1">
        <f t="shared" ca="1" si="110"/>
        <v>0.84343730882588319</v>
      </c>
      <c r="B778" s="1">
        <f t="shared" ca="1" si="110"/>
        <v>0.53623037525627193</v>
      </c>
      <c r="C778" s="1">
        <f t="shared" ca="1" si="110"/>
        <v>0.25142123849408982</v>
      </c>
      <c r="D778" s="1">
        <f t="shared" ca="1" si="110"/>
        <v>0.56166598169698723</v>
      </c>
      <c r="E778" s="1">
        <f t="shared" ca="1" si="111"/>
        <v>0.97129366924154148</v>
      </c>
      <c r="F778" s="1">
        <f t="shared" ca="1" si="111"/>
        <v>0.37335409047372603</v>
      </c>
      <c r="G778" s="1">
        <f t="shared" ca="1" si="111"/>
        <v>0.4712904099457873</v>
      </c>
      <c r="H778" s="1">
        <f t="shared" ca="1" si="108"/>
        <v>0.81476333792584366</v>
      </c>
      <c r="I778" s="1">
        <f t="shared" ca="1" si="108"/>
        <v>0.31263997864523074</v>
      </c>
      <c r="J778" s="1">
        <f t="shared" ca="1" si="108"/>
        <v>0.39651765871006672</v>
      </c>
      <c r="K778" s="4">
        <f t="shared" ca="1" si="107"/>
        <v>0.55326140492154285</v>
      </c>
      <c r="U778" s="1">
        <f t="shared" ca="1" si="106"/>
        <v>4</v>
      </c>
      <c r="V778" s="1">
        <f t="shared" ca="1" si="106"/>
        <v>1</v>
      </c>
      <c r="W778" s="1">
        <f t="shared" ca="1" si="106"/>
        <v>2</v>
      </c>
      <c r="X778" s="1">
        <f t="shared" ca="1" si="109"/>
        <v>1</v>
      </c>
      <c r="Y778" s="1">
        <f t="shared" ca="1" si="112"/>
        <v>0.28000000000000003</v>
      </c>
      <c r="Z778" s="1">
        <f t="shared" ca="1" si="113"/>
        <v>0.4</v>
      </c>
    </row>
    <row r="779" spans="1:26" x14ac:dyDescent="0.25">
      <c r="A779" s="1">
        <f t="shared" ca="1" si="110"/>
        <v>0.72904394811284823</v>
      </c>
      <c r="B779" s="1">
        <f t="shared" ca="1" si="110"/>
        <v>0.60080479829638889</v>
      </c>
      <c r="C779" s="1">
        <f t="shared" ca="1" si="110"/>
        <v>5.7437558946934364E-2</v>
      </c>
      <c r="D779" s="1">
        <f t="shared" ca="1" si="110"/>
        <v>0.58468789534241161</v>
      </c>
      <c r="E779" s="1">
        <f t="shared" ca="1" si="111"/>
        <v>0.63397628956628738</v>
      </c>
      <c r="F779" s="1">
        <f t="shared" ca="1" si="111"/>
        <v>0.2463293831315776</v>
      </c>
      <c r="G779" s="1">
        <f t="shared" ca="1" si="111"/>
        <v>0.96844867081506081</v>
      </c>
      <c r="H779" s="1">
        <f t="shared" ca="1" si="108"/>
        <v>0.55861358071599032</v>
      </c>
      <c r="I779" s="1">
        <f t="shared" ca="1" si="108"/>
        <v>0.8642466047275239</v>
      </c>
      <c r="J779" s="1">
        <f t="shared" ca="1" si="108"/>
        <v>0.12102691047630854</v>
      </c>
      <c r="K779" s="4">
        <f t="shared" ca="1" si="107"/>
        <v>0.53646156401313305</v>
      </c>
      <c r="U779" s="1">
        <f t="shared" ca="1" si="106"/>
        <v>5</v>
      </c>
      <c r="V779" s="1">
        <f t="shared" ca="1" si="106"/>
        <v>3</v>
      </c>
      <c r="W779" s="1">
        <f t="shared" ca="1" si="106"/>
        <v>4</v>
      </c>
      <c r="X779" s="1">
        <f t="shared" ca="1" si="109"/>
        <v>0</v>
      </c>
      <c r="Y779" s="1">
        <f t="shared" ca="1" si="112"/>
        <v>0.24</v>
      </c>
      <c r="Z779" s="1">
        <f t="shared" ca="1" si="113"/>
        <v>0.41</v>
      </c>
    </row>
    <row r="780" spans="1:26" x14ac:dyDescent="0.25">
      <c r="A780" s="1">
        <f t="shared" ca="1" si="110"/>
        <v>0.79279397582314637</v>
      </c>
      <c r="B780" s="1">
        <f t="shared" ca="1" si="110"/>
        <v>0.16122796603665168</v>
      </c>
      <c r="C780" s="1">
        <f t="shared" ca="1" si="110"/>
        <v>0.87878516096147163</v>
      </c>
      <c r="D780" s="1">
        <f t="shared" ca="1" si="110"/>
        <v>0.1892802805557946</v>
      </c>
      <c r="E780" s="1">
        <f t="shared" ca="1" si="111"/>
        <v>0.44622112200148356</v>
      </c>
      <c r="F780" s="1">
        <f t="shared" ca="1" si="111"/>
        <v>0.41871640608126171</v>
      </c>
      <c r="G780" s="1">
        <f t="shared" ca="1" si="111"/>
        <v>0.62184561740499977</v>
      </c>
      <c r="H780" s="1">
        <f t="shared" ca="1" si="108"/>
        <v>0.95735972956044768</v>
      </c>
      <c r="I780" s="1">
        <f t="shared" ca="1" si="108"/>
        <v>0.8926651988910278</v>
      </c>
      <c r="J780" s="1">
        <f t="shared" ca="1" si="108"/>
        <v>0.97856650795828315</v>
      </c>
      <c r="K780" s="4">
        <f t="shared" ca="1" si="107"/>
        <v>0.6337461965274569</v>
      </c>
      <c r="U780" s="1">
        <f t="shared" ca="1" si="106"/>
        <v>5</v>
      </c>
      <c r="V780" s="1">
        <f t="shared" ca="1" si="106"/>
        <v>4</v>
      </c>
      <c r="W780" s="1">
        <f t="shared" ca="1" si="106"/>
        <v>2</v>
      </c>
      <c r="X780" s="1">
        <f t="shared" ca="1" si="109"/>
        <v>1</v>
      </c>
      <c r="Y780" s="1">
        <f t="shared" ca="1" si="112"/>
        <v>0.24</v>
      </c>
      <c r="Z780" s="1">
        <f t="shared" ca="1" si="113"/>
        <v>0.42</v>
      </c>
    </row>
    <row r="781" spans="1:26" x14ac:dyDescent="0.25">
      <c r="A781" s="1">
        <f t="shared" ca="1" si="110"/>
        <v>0.2140739469569265</v>
      </c>
      <c r="B781" s="1">
        <f t="shared" ca="1" si="110"/>
        <v>0.26048943558419524</v>
      </c>
      <c r="C781" s="1">
        <f t="shared" ca="1" si="110"/>
        <v>0.57106020486551945</v>
      </c>
      <c r="D781" s="1">
        <f t="shared" ca="1" si="110"/>
        <v>0.12258608955329775</v>
      </c>
      <c r="E781" s="1">
        <f t="shared" ca="1" si="111"/>
        <v>0.62489443039673753</v>
      </c>
      <c r="F781" s="1">
        <f t="shared" ca="1" si="111"/>
        <v>0.29173917965437801</v>
      </c>
      <c r="G781" s="1">
        <f t="shared" ca="1" si="111"/>
        <v>0.22385550532584175</v>
      </c>
      <c r="H781" s="1">
        <f t="shared" ca="1" si="108"/>
        <v>0.32948285067790783</v>
      </c>
      <c r="I781" s="1">
        <f t="shared" ca="1" si="108"/>
        <v>0.15291496934123439</v>
      </c>
      <c r="J781" s="1">
        <f t="shared" ca="1" si="108"/>
        <v>0.45155008728411006</v>
      </c>
      <c r="K781" s="4">
        <f t="shared" ca="1" si="107"/>
        <v>0.32426466996401482</v>
      </c>
      <c r="U781" s="1">
        <f t="shared" ca="1" si="106"/>
        <v>6</v>
      </c>
      <c r="V781" s="1">
        <f t="shared" ca="1" si="106"/>
        <v>3</v>
      </c>
      <c r="W781" s="1">
        <f t="shared" ca="1" si="106"/>
        <v>5</v>
      </c>
      <c r="X781" s="1">
        <f t="shared" ca="1" si="109"/>
        <v>0</v>
      </c>
      <c r="Y781" s="1">
        <f t="shared" ca="1" si="112"/>
        <v>0.24</v>
      </c>
      <c r="Z781" s="1">
        <f t="shared" ca="1" si="113"/>
        <v>0.41</v>
      </c>
    </row>
    <row r="782" spans="1:26" x14ac:dyDescent="0.25">
      <c r="A782" s="1">
        <f t="shared" ca="1" si="110"/>
        <v>0.73063527795537275</v>
      </c>
      <c r="B782" s="1">
        <f t="shared" ca="1" si="110"/>
        <v>0.46238386270641585</v>
      </c>
      <c r="C782" s="1">
        <f t="shared" ca="1" si="110"/>
        <v>0.23420401521647793</v>
      </c>
      <c r="D782" s="1">
        <f t="shared" ca="1" si="110"/>
        <v>0.34065000474030926</v>
      </c>
      <c r="E782" s="1">
        <f t="shared" ca="1" si="111"/>
        <v>0.14849727783707101</v>
      </c>
      <c r="F782" s="1">
        <f t="shared" ca="1" si="111"/>
        <v>5.3013554219858761E-2</v>
      </c>
      <c r="G782" s="1">
        <f t="shared" ca="1" si="111"/>
        <v>0.65558003293828981</v>
      </c>
      <c r="H782" s="1">
        <f t="shared" ca="1" si="108"/>
        <v>0.99631492158120749</v>
      </c>
      <c r="I782" s="1">
        <f t="shared" ca="1" si="108"/>
        <v>0.97714452684244046</v>
      </c>
      <c r="J782" s="1">
        <f t="shared" ca="1" si="108"/>
        <v>0.21631600645211202</v>
      </c>
      <c r="K782" s="4">
        <f t="shared" ca="1" si="107"/>
        <v>0.48147394804895549</v>
      </c>
      <c r="U782" s="1">
        <f t="shared" ca="1" si="106"/>
        <v>3</v>
      </c>
      <c r="V782" s="1">
        <f t="shared" ca="1" si="106"/>
        <v>6</v>
      </c>
      <c r="W782" s="1">
        <f t="shared" ca="1" si="106"/>
        <v>6</v>
      </c>
      <c r="X782" s="1">
        <f t="shared" ca="1" si="109"/>
        <v>0</v>
      </c>
      <c r="Y782" s="1">
        <f t="shared" ca="1" si="112"/>
        <v>0.24</v>
      </c>
      <c r="Z782" s="1">
        <f t="shared" ca="1" si="113"/>
        <v>0.42</v>
      </c>
    </row>
    <row r="783" spans="1:26" x14ac:dyDescent="0.25">
      <c r="A783" s="1">
        <f t="shared" ca="1" si="110"/>
        <v>0.67956039182354733</v>
      </c>
      <c r="B783" s="1">
        <f t="shared" ca="1" si="110"/>
        <v>0.18935331633393837</v>
      </c>
      <c r="C783" s="1">
        <f t="shared" ca="1" si="110"/>
        <v>0.71181888374585212</v>
      </c>
      <c r="D783" s="1">
        <f t="shared" ca="1" si="110"/>
        <v>0.25573284181322631</v>
      </c>
      <c r="E783" s="1">
        <f t="shared" ca="1" si="111"/>
        <v>0.38117781994355926</v>
      </c>
      <c r="F783" s="1">
        <f t="shared" ca="1" si="111"/>
        <v>0.37062087676235267</v>
      </c>
      <c r="G783" s="1">
        <f t="shared" ca="1" si="111"/>
        <v>0.33212159229723381</v>
      </c>
      <c r="H783" s="1">
        <f t="shared" ca="1" si="108"/>
        <v>0.49051079316956148</v>
      </c>
      <c r="I783" s="1">
        <f t="shared" ca="1" si="108"/>
        <v>0.75535714291974043</v>
      </c>
      <c r="J783" s="1">
        <f t="shared" ca="1" si="108"/>
        <v>0.20972510009349565</v>
      </c>
      <c r="K783" s="4">
        <f t="shared" ca="1" si="107"/>
        <v>0.43759787589025079</v>
      </c>
      <c r="U783" s="1">
        <f t="shared" ca="1" si="106"/>
        <v>3</v>
      </c>
      <c r="V783" s="1">
        <f t="shared" ca="1" si="106"/>
        <v>4</v>
      </c>
      <c r="W783" s="1">
        <f t="shared" ca="1" si="106"/>
        <v>6</v>
      </c>
      <c r="X783" s="1">
        <f t="shared" ca="1" si="109"/>
        <v>0</v>
      </c>
      <c r="Y783" s="1">
        <f t="shared" ca="1" si="112"/>
        <v>0.24</v>
      </c>
      <c r="Z783" s="1">
        <f t="shared" ca="1" si="113"/>
        <v>0.43</v>
      </c>
    </row>
    <row r="784" spans="1:26" x14ac:dyDescent="0.25">
      <c r="A784" s="1">
        <f t="shared" ca="1" si="110"/>
        <v>0.3061140350870829</v>
      </c>
      <c r="B784" s="1">
        <f t="shared" ca="1" si="110"/>
        <v>0.91574662937878781</v>
      </c>
      <c r="C784" s="1">
        <f t="shared" ca="1" si="110"/>
        <v>0.88739681330148956</v>
      </c>
      <c r="D784" s="1">
        <f t="shared" ca="1" si="110"/>
        <v>0.40364012759486545</v>
      </c>
      <c r="E784" s="1">
        <f t="shared" ca="1" si="111"/>
        <v>0.97216682563489798</v>
      </c>
      <c r="F784" s="1">
        <f t="shared" ca="1" si="111"/>
        <v>0.64331423979136926</v>
      </c>
      <c r="G784" s="1">
        <f t="shared" ca="1" si="111"/>
        <v>0.53156970385374047</v>
      </c>
      <c r="H784" s="1">
        <f t="shared" ca="1" si="108"/>
        <v>0.31605721123111441</v>
      </c>
      <c r="I784" s="1">
        <f t="shared" ca="1" si="108"/>
        <v>0.56659423955206256</v>
      </c>
      <c r="J784" s="1">
        <f t="shared" ca="1" si="108"/>
        <v>0.4441478023260218</v>
      </c>
      <c r="K784" s="4">
        <f t="shared" ca="1" si="107"/>
        <v>0.5986747627751432</v>
      </c>
      <c r="U784" s="1">
        <f t="shared" ca="1" si="106"/>
        <v>1</v>
      </c>
      <c r="V784" s="1">
        <f t="shared" ca="1" si="106"/>
        <v>5</v>
      </c>
      <c r="W784" s="1">
        <f t="shared" ca="1" si="106"/>
        <v>4</v>
      </c>
      <c r="X784" s="1">
        <f t="shared" ca="1" si="109"/>
        <v>0</v>
      </c>
      <c r="Y784" s="1">
        <f t="shared" ca="1" si="112"/>
        <v>0.28000000000000003</v>
      </c>
      <c r="Z784" s="1">
        <f t="shared" ca="1" si="113"/>
        <v>0.44</v>
      </c>
    </row>
    <row r="785" spans="1:26" x14ac:dyDescent="0.25">
      <c r="A785" s="1">
        <f t="shared" ca="1" si="110"/>
        <v>8.6303693450147434E-2</v>
      </c>
      <c r="B785" s="1">
        <f t="shared" ca="1" si="110"/>
        <v>2.3728832162896119E-2</v>
      </c>
      <c r="C785" s="1">
        <f t="shared" ca="1" si="110"/>
        <v>0.69327932814102777</v>
      </c>
      <c r="D785" s="1">
        <f t="shared" ca="1" si="110"/>
        <v>0.99557445869780425</v>
      </c>
      <c r="E785" s="1">
        <f t="shared" ca="1" si="111"/>
        <v>0.80739594333655906</v>
      </c>
      <c r="F785" s="1">
        <f t="shared" ca="1" si="111"/>
        <v>0.78075634185068643</v>
      </c>
      <c r="G785" s="1">
        <f t="shared" ca="1" si="111"/>
        <v>0.70304465063355537</v>
      </c>
      <c r="H785" s="1">
        <f t="shared" ca="1" si="108"/>
        <v>1.384666333549156E-2</v>
      </c>
      <c r="I785" s="1">
        <f t="shared" ca="1" si="108"/>
        <v>0.46850383541896301</v>
      </c>
      <c r="J785" s="1">
        <f t="shared" ca="1" si="108"/>
        <v>5.3769983208855288E-2</v>
      </c>
      <c r="K785" s="4">
        <f t="shared" ca="1" si="107"/>
        <v>0.4626203730235986</v>
      </c>
      <c r="U785" s="1">
        <f t="shared" ca="1" si="106"/>
        <v>6</v>
      </c>
      <c r="V785" s="1">
        <f t="shared" ca="1" si="106"/>
        <v>3</v>
      </c>
      <c r="W785" s="1">
        <f t="shared" ca="1" si="106"/>
        <v>3</v>
      </c>
      <c r="X785" s="1">
        <f t="shared" ca="1" si="109"/>
        <v>0</v>
      </c>
      <c r="Y785" s="1">
        <f t="shared" ca="1" si="112"/>
        <v>0.28000000000000003</v>
      </c>
      <c r="Z785" s="1">
        <f t="shared" ca="1" si="113"/>
        <v>0.44</v>
      </c>
    </row>
    <row r="786" spans="1:26" x14ac:dyDescent="0.25">
      <c r="A786" s="1">
        <f t="shared" ca="1" si="110"/>
        <v>0.58939451348158467</v>
      </c>
      <c r="B786" s="1">
        <f t="shared" ca="1" si="110"/>
        <v>0.71193296145529139</v>
      </c>
      <c r="C786" s="1">
        <f t="shared" ca="1" si="110"/>
        <v>0.68473739343627027</v>
      </c>
      <c r="D786" s="1">
        <f t="shared" ca="1" si="110"/>
        <v>0.91574713672590913</v>
      </c>
      <c r="E786" s="1">
        <f t="shared" ca="1" si="111"/>
        <v>0.31619831170553414</v>
      </c>
      <c r="F786" s="1">
        <f t="shared" ca="1" si="111"/>
        <v>0.75898517698518642</v>
      </c>
      <c r="G786" s="1">
        <f t="shared" ca="1" si="111"/>
        <v>0.66863124739717317</v>
      </c>
      <c r="H786" s="1">
        <f t="shared" ca="1" si="108"/>
        <v>0.96761396953357504</v>
      </c>
      <c r="I786" s="1">
        <f t="shared" ca="1" si="108"/>
        <v>0.48869205491825796</v>
      </c>
      <c r="J786" s="1">
        <f t="shared" ca="1" si="108"/>
        <v>0.45751684315846186</v>
      </c>
      <c r="K786" s="4">
        <f t="shared" ca="1" si="107"/>
        <v>0.65594496087972454</v>
      </c>
      <c r="U786" s="1">
        <f t="shared" ca="1" si="106"/>
        <v>5</v>
      </c>
      <c r="V786" s="1">
        <f t="shared" ca="1" si="106"/>
        <v>1</v>
      </c>
      <c r="W786" s="1">
        <f t="shared" ca="1" si="106"/>
        <v>4</v>
      </c>
      <c r="X786" s="1">
        <f t="shared" ca="1" si="109"/>
        <v>0</v>
      </c>
      <c r="Y786" s="1">
        <f t="shared" ca="1" si="112"/>
        <v>0.28000000000000003</v>
      </c>
      <c r="Z786" s="1">
        <f t="shared" ca="1" si="113"/>
        <v>0.46</v>
      </c>
    </row>
    <row r="787" spans="1:26" x14ac:dyDescent="0.25">
      <c r="A787" s="1">
        <f t="shared" ca="1" si="110"/>
        <v>2.921685294041465E-3</v>
      </c>
      <c r="B787" s="1">
        <f t="shared" ca="1" si="110"/>
        <v>0.13763312226716995</v>
      </c>
      <c r="C787" s="1">
        <f t="shared" ca="1" si="110"/>
        <v>0.53842136103245186</v>
      </c>
      <c r="D787" s="1">
        <f t="shared" ca="1" si="110"/>
        <v>0.20429885457915764</v>
      </c>
      <c r="E787" s="1">
        <f t="shared" ca="1" si="111"/>
        <v>0.81900887228647756</v>
      </c>
      <c r="F787" s="1">
        <f t="shared" ca="1" si="111"/>
        <v>0.14842725777208299</v>
      </c>
      <c r="G787" s="1">
        <f t="shared" ca="1" si="111"/>
        <v>0.77079934194510125</v>
      </c>
      <c r="H787" s="1">
        <f t="shared" ca="1" si="108"/>
        <v>0.74001837457454889</v>
      </c>
      <c r="I787" s="1">
        <f t="shared" ca="1" si="108"/>
        <v>0.1788146633507891</v>
      </c>
      <c r="J787" s="1">
        <f t="shared" ca="1" si="108"/>
        <v>0.3386594878119642</v>
      </c>
      <c r="K787" s="4">
        <f t="shared" ca="1" si="107"/>
        <v>0.38790030209137843</v>
      </c>
      <c r="U787" s="1">
        <f t="shared" ca="1" si="106"/>
        <v>2</v>
      </c>
      <c r="V787" s="1">
        <f t="shared" ca="1" si="106"/>
        <v>4</v>
      </c>
      <c r="W787" s="1">
        <f t="shared" ca="1" si="106"/>
        <v>3</v>
      </c>
      <c r="X787" s="1">
        <f t="shared" ca="1" si="109"/>
        <v>1</v>
      </c>
      <c r="Y787" s="1">
        <f t="shared" ca="1" si="112"/>
        <v>0.28000000000000003</v>
      </c>
      <c r="Z787" s="1">
        <f t="shared" ca="1" si="113"/>
        <v>0.47</v>
      </c>
    </row>
    <row r="788" spans="1:26" x14ac:dyDescent="0.25">
      <c r="A788" s="1">
        <f t="shared" ca="1" si="110"/>
        <v>0.19972785044688934</v>
      </c>
      <c r="B788" s="1">
        <f t="shared" ca="1" si="110"/>
        <v>0.99759291312114584</v>
      </c>
      <c r="C788" s="1">
        <f t="shared" ca="1" si="110"/>
        <v>9.9503713949505301E-2</v>
      </c>
      <c r="D788" s="1">
        <f t="shared" ca="1" si="110"/>
        <v>0.44314156375880664</v>
      </c>
      <c r="E788" s="1">
        <f t="shared" ca="1" si="111"/>
        <v>0.20690247882531154</v>
      </c>
      <c r="F788" s="1">
        <f t="shared" ca="1" si="111"/>
        <v>0.94405319144751354</v>
      </c>
      <c r="G788" s="1">
        <f t="shared" ca="1" si="111"/>
        <v>5.9932872656113245E-3</v>
      </c>
      <c r="H788" s="1">
        <f t="shared" ca="1" si="108"/>
        <v>7.0450926025141802E-2</v>
      </c>
      <c r="I788" s="1">
        <f t="shared" ca="1" si="108"/>
        <v>0.86126798376472447</v>
      </c>
      <c r="J788" s="1">
        <f t="shared" ca="1" si="108"/>
        <v>0.57510228985753731</v>
      </c>
      <c r="K788" s="4">
        <f t="shared" ca="1" si="107"/>
        <v>0.44037361984621876</v>
      </c>
      <c r="U788" s="1">
        <f t="shared" ref="U788:W851" ca="1" si="114">RANDBETWEEN(1,6)</f>
        <v>6</v>
      </c>
      <c r="V788" s="1">
        <f t="shared" ca="1" si="114"/>
        <v>1</v>
      </c>
      <c r="W788" s="1">
        <f t="shared" ca="1" si="114"/>
        <v>6</v>
      </c>
      <c r="X788" s="1">
        <f t="shared" ca="1" si="109"/>
        <v>0</v>
      </c>
      <c r="Y788" s="1">
        <f t="shared" ca="1" si="112"/>
        <v>0.24</v>
      </c>
      <c r="Z788" s="1">
        <f t="shared" ca="1" si="113"/>
        <v>0.46</v>
      </c>
    </row>
    <row r="789" spans="1:26" x14ac:dyDescent="0.25">
      <c r="A789" s="1">
        <f t="shared" ca="1" si="110"/>
        <v>4.9764017280365058E-2</v>
      </c>
      <c r="B789" s="1">
        <f t="shared" ca="1" si="110"/>
        <v>0.33281491858356627</v>
      </c>
      <c r="C789" s="1">
        <f t="shared" ca="1" si="110"/>
        <v>0.46188362667220373</v>
      </c>
      <c r="D789" s="1">
        <f t="shared" ca="1" si="110"/>
        <v>0.75204249539200019</v>
      </c>
      <c r="E789" s="1">
        <f t="shared" ca="1" si="111"/>
        <v>0.66505121516492571</v>
      </c>
      <c r="F789" s="1">
        <f t="shared" ca="1" si="111"/>
        <v>0.97960194119931199</v>
      </c>
      <c r="G789" s="1">
        <f t="shared" ca="1" si="111"/>
        <v>0.23543628550414453</v>
      </c>
      <c r="H789" s="1">
        <f t="shared" ca="1" si="108"/>
        <v>0.40280351470841325</v>
      </c>
      <c r="I789" s="1">
        <f t="shared" ca="1" si="108"/>
        <v>0.55380611554452819</v>
      </c>
      <c r="J789" s="1">
        <f t="shared" ca="1" si="108"/>
        <v>0.49096732113521835</v>
      </c>
      <c r="K789" s="4">
        <f t="shared" ca="1" si="107"/>
        <v>0.49241714511846774</v>
      </c>
      <c r="U789" s="1">
        <f t="shared" ca="1" si="114"/>
        <v>5</v>
      </c>
      <c r="V789" s="1">
        <f t="shared" ca="1" si="114"/>
        <v>6</v>
      </c>
      <c r="W789" s="1">
        <f t="shared" ca="1" si="114"/>
        <v>3</v>
      </c>
      <c r="X789" s="1">
        <f t="shared" ca="1" si="109"/>
        <v>0</v>
      </c>
      <c r="Y789" s="1">
        <f t="shared" ca="1" si="112"/>
        <v>0.24</v>
      </c>
      <c r="Z789" s="1">
        <f t="shared" ca="1" si="113"/>
        <v>0.47</v>
      </c>
    </row>
    <row r="790" spans="1:26" x14ac:dyDescent="0.25">
      <c r="A790" s="1">
        <f t="shared" ca="1" si="110"/>
        <v>0.93794682759062376</v>
      </c>
      <c r="B790" s="1">
        <f t="shared" ca="1" si="110"/>
        <v>0.78950117532269992</v>
      </c>
      <c r="C790" s="1">
        <f t="shared" ca="1" si="110"/>
        <v>0.48770759655967655</v>
      </c>
      <c r="D790" s="1">
        <f t="shared" ca="1" si="110"/>
        <v>0.97765233169181931</v>
      </c>
      <c r="E790" s="1">
        <f t="shared" ca="1" si="111"/>
        <v>0.84474251247981513</v>
      </c>
      <c r="F790" s="1">
        <f t="shared" ca="1" si="111"/>
        <v>0.63440065001939283</v>
      </c>
      <c r="G790" s="1">
        <f t="shared" ca="1" si="111"/>
        <v>0.55100648417755493</v>
      </c>
      <c r="H790" s="1">
        <f t="shared" ca="1" si="108"/>
        <v>0.1201903761240225</v>
      </c>
      <c r="I790" s="1">
        <f t="shared" ca="1" si="108"/>
        <v>0.9046867257186979</v>
      </c>
      <c r="J790" s="1">
        <f t="shared" ca="1" si="108"/>
        <v>0.19478776890072491</v>
      </c>
      <c r="K790" s="4">
        <f t="shared" ca="1" si="107"/>
        <v>0.64426224485850281</v>
      </c>
      <c r="U790" s="1">
        <f t="shared" ca="1" si="114"/>
        <v>2</v>
      </c>
      <c r="V790" s="1">
        <f t="shared" ca="1" si="114"/>
        <v>3</v>
      </c>
      <c r="W790" s="1">
        <f t="shared" ca="1" si="114"/>
        <v>4</v>
      </c>
      <c r="X790" s="1">
        <f t="shared" ca="1" si="109"/>
        <v>1</v>
      </c>
      <c r="Y790" s="1">
        <f t="shared" ca="1" si="112"/>
        <v>0.24</v>
      </c>
      <c r="Z790" s="1">
        <f t="shared" ca="1" si="113"/>
        <v>0.47</v>
      </c>
    </row>
    <row r="791" spans="1:26" x14ac:dyDescent="0.25">
      <c r="A791" s="1">
        <f t="shared" ca="1" si="110"/>
        <v>0.65701338772642226</v>
      </c>
      <c r="B791" s="1">
        <f t="shared" ca="1" si="110"/>
        <v>0.61386129725089289</v>
      </c>
      <c r="C791" s="1">
        <f t="shared" ca="1" si="110"/>
        <v>0.49806867723625214</v>
      </c>
      <c r="D791" s="1">
        <f t="shared" ca="1" si="110"/>
        <v>0.39032566245348321</v>
      </c>
      <c r="E791" s="1">
        <f t="shared" ca="1" si="111"/>
        <v>0.67200427230407789</v>
      </c>
      <c r="F791" s="1">
        <f t="shared" ca="1" si="111"/>
        <v>0.2999747644569446</v>
      </c>
      <c r="G791" s="1">
        <f t="shared" ca="1" si="111"/>
        <v>0.78698754538905724</v>
      </c>
      <c r="H791" s="1">
        <f t="shared" ca="1" si="108"/>
        <v>0.90699391607025981</v>
      </c>
      <c r="I791" s="1">
        <f t="shared" ca="1" si="108"/>
        <v>0.41452059908766847</v>
      </c>
      <c r="J791" s="1">
        <f t="shared" ca="1" si="108"/>
        <v>0.69606194382513653</v>
      </c>
      <c r="K791" s="4">
        <f t="shared" ca="1" si="107"/>
        <v>0.59358120658001956</v>
      </c>
      <c r="U791" s="1">
        <f t="shared" ca="1" si="114"/>
        <v>1</v>
      </c>
      <c r="V791" s="1">
        <f t="shared" ca="1" si="114"/>
        <v>2</v>
      </c>
      <c r="W791" s="1">
        <f t="shared" ca="1" si="114"/>
        <v>3</v>
      </c>
      <c r="X791" s="1">
        <f t="shared" ca="1" si="109"/>
        <v>1</v>
      </c>
      <c r="Y791" s="1">
        <f t="shared" ca="1" si="112"/>
        <v>0.2</v>
      </c>
      <c r="Z791" s="1">
        <f t="shared" ca="1" si="113"/>
        <v>0.46</v>
      </c>
    </row>
    <row r="792" spans="1:26" x14ac:dyDescent="0.25">
      <c r="A792" s="1">
        <f t="shared" ca="1" si="110"/>
        <v>8.0641801783529643E-2</v>
      </c>
      <c r="B792" s="1">
        <f t="shared" ca="1" si="110"/>
        <v>0.79440151984135166</v>
      </c>
      <c r="C792" s="1">
        <f t="shared" ca="1" si="110"/>
        <v>0.80746947084112886</v>
      </c>
      <c r="D792" s="1">
        <f t="shared" ca="1" si="110"/>
        <v>0.11014507040161947</v>
      </c>
      <c r="E792" s="1">
        <f t="shared" ca="1" si="111"/>
        <v>0.99366137475663951</v>
      </c>
      <c r="F792" s="1">
        <f t="shared" ca="1" si="111"/>
        <v>0.49347556454294772</v>
      </c>
      <c r="G792" s="1">
        <f t="shared" ca="1" si="111"/>
        <v>0.20353711386199835</v>
      </c>
      <c r="H792" s="1">
        <f t="shared" ca="1" si="108"/>
        <v>0.89532298527220033</v>
      </c>
      <c r="I792" s="1">
        <f t="shared" ca="1" si="108"/>
        <v>0.7778993371242332</v>
      </c>
      <c r="J792" s="1">
        <f t="shared" ca="1" si="108"/>
        <v>0.31592706533389814</v>
      </c>
      <c r="K792" s="4">
        <f t="shared" ca="1" si="107"/>
        <v>0.54724813037595454</v>
      </c>
      <c r="U792" s="1">
        <f t="shared" ca="1" si="114"/>
        <v>4</v>
      </c>
      <c r="V792" s="1">
        <f t="shared" ca="1" si="114"/>
        <v>4</v>
      </c>
      <c r="W792" s="1">
        <f t="shared" ca="1" si="114"/>
        <v>3</v>
      </c>
      <c r="X792" s="1">
        <f t="shared" ca="1" si="109"/>
        <v>0</v>
      </c>
      <c r="Y792" s="1">
        <f t="shared" ca="1" si="112"/>
        <v>0.16</v>
      </c>
      <c r="Z792" s="1">
        <f t="shared" ca="1" si="113"/>
        <v>0.46</v>
      </c>
    </row>
    <row r="793" spans="1:26" x14ac:dyDescent="0.25">
      <c r="A793" s="1">
        <f t="shared" ca="1" si="110"/>
        <v>0.87587779602783111</v>
      </c>
      <c r="B793" s="1">
        <f t="shared" ca="1" si="110"/>
        <v>0.56090517533485074</v>
      </c>
      <c r="C793" s="1">
        <f t="shared" ca="1" si="110"/>
        <v>0.60318206167404576</v>
      </c>
      <c r="D793" s="1">
        <f t="shared" ca="1" si="110"/>
        <v>0.88146817157804436</v>
      </c>
      <c r="E793" s="1">
        <f t="shared" ca="1" si="111"/>
        <v>0.7872141374262781</v>
      </c>
      <c r="F793" s="1">
        <f t="shared" ca="1" si="111"/>
        <v>0.71788500912358011</v>
      </c>
      <c r="G793" s="1">
        <f t="shared" ca="1" si="111"/>
        <v>0.80284235416191507</v>
      </c>
      <c r="H793" s="1">
        <f t="shared" ca="1" si="108"/>
        <v>5.3199779338852782E-2</v>
      </c>
      <c r="I793" s="1">
        <f t="shared" ca="1" si="108"/>
        <v>0.24365696285222727</v>
      </c>
      <c r="J793" s="1">
        <f t="shared" ca="1" si="108"/>
        <v>0.42166062888216205</v>
      </c>
      <c r="K793" s="4">
        <f t="shared" ca="1" si="107"/>
        <v>0.59478920763997878</v>
      </c>
      <c r="U793" s="1">
        <f t="shared" ca="1" si="114"/>
        <v>5</v>
      </c>
      <c r="V793" s="1">
        <f t="shared" ca="1" si="114"/>
        <v>6</v>
      </c>
      <c r="W793" s="1">
        <f t="shared" ca="1" si="114"/>
        <v>4</v>
      </c>
      <c r="X793" s="1">
        <f t="shared" ca="1" si="109"/>
        <v>0</v>
      </c>
      <c r="Y793" s="1">
        <f t="shared" ca="1" si="112"/>
        <v>0.2</v>
      </c>
      <c r="Z793" s="1">
        <f t="shared" ca="1" si="113"/>
        <v>0.46</v>
      </c>
    </row>
    <row r="794" spans="1:26" x14ac:dyDescent="0.25">
      <c r="A794" s="1">
        <f t="shared" ca="1" si="110"/>
        <v>0.49340165118805812</v>
      </c>
      <c r="B794" s="1">
        <f t="shared" ca="1" si="110"/>
        <v>0.84798705310591493</v>
      </c>
      <c r="C794" s="1">
        <f t="shared" ca="1" si="110"/>
        <v>0.57968216989965604</v>
      </c>
      <c r="D794" s="1">
        <f t="shared" ca="1" si="110"/>
        <v>0.17480300167282592</v>
      </c>
      <c r="E794" s="1">
        <f t="shared" ca="1" si="111"/>
        <v>8.1616702381270723E-2</v>
      </c>
      <c r="F794" s="1">
        <f t="shared" ca="1" si="111"/>
        <v>6.0006271532503153E-2</v>
      </c>
      <c r="G794" s="1">
        <f t="shared" ca="1" si="111"/>
        <v>0.81229055894911395</v>
      </c>
      <c r="H794" s="1">
        <f t="shared" ca="1" si="108"/>
        <v>0.99195059644398509</v>
      </c>
      <c r="I794" s="1">
        <f t="shared" ca="1" si="108"/>
        <v>4.5221831231675114E-2</v>
      </c>
      <c r="J794" s="1">
        <f t="shared" ca="1" si="108"/>
        <v>0.81837719290626121</v>
      </c>
      <c r="K794" s="4">
        <f t="shared" ca="1" si="107"/>
        <v>0.49053370293112647</v>
      </c>
      <c r="U794" s="1">
        <f t="shared" ca="1" si="114"/>
        <v>5</v>
      </c>
      <c r="V794" s="1">
        <f t="shared" ca="1" si="114"/>
        <v>5</v>
      </c>
      <c r="W794" s="1">
        <f t="shared" ca="1" si="114"/>
        <v>3</v>
      </c>
      <c r="X794" s="1">
        <f t="shared" ca="1" si="109"/>
        <v>0</v>
      </c>
      <c r="Y794" s="1">
        <f t="shared" ca="1" si="112"/>
        <v>0.24</v>
      </c>
      <c r="Z794" s="1">
        <f t="shared" ca="1" si="113"/>
        <v>0.46</v>
      </c>
    </row>
    <row r="795" spans="1:26" x14ac:dyDescent="0.25">
      <c r="A795" s="1">
        <f t="shared" ca="1" si="110"/>
        <v>0.77568525735795746</v>
      </c>
      <c r="B795" s="1">
        <f t="shared" ca="1" si="110"/>
        <v>4.0882848860279819E-2</v>
      </c>
      <c r="C795" s="1">
        <f t="shared" ca="1" si="110"/>
        <v>0.71349140133232758</v>
      </c>
      <c r="D795" s="1">
        <f t="shared" ca="1" si="110"/>
        <v>0.6740403573484135</v>
      </c>
      <c r="E795" s="1">
        <f t="shared" ca="1" si="111"/>
        <v>3.3633359435469856E-4</v>
      </c>
      <c r="F795" s="1">
        <f t="shared" ca="1" si="111"/>
        <v>0.26260706699252856</v>
      </c>
      <c r="G795" s="1">
        <f t="shared" ca="1" si="111"/>
        <v>0.33072728777051597</v>
      </c>
      <c r="H795" s="1">
        <f t="shared" ca="1" si="108"/>
        <v>0.58907482742348038</v>
      </c>
      <c r="I795" s="1">
        <f t="shared" ca="1" si="108"/>
        <v>0.81866465114448983</v>
      </c>
      <c r="J795" s="1">
        <f t="shared" ca="1" si="108"/>
        <v>7.7307508169316197E-2</v>
      </c>
      <c r="K795" s="4">
        <f t="shared" ca="1" si="107"/>
        <v>0.42828175399936635</v>
      </c>
      <c r="U795" s="1">
        <f t="shared" ca="1" si="114"/>
        <v>5</v>
      </c>
      <c r="V795" s="1">
        <f t="shared" ca="1" si="114"/>
        <v>5</v>
      </c>
      <c r="W795" s="1">
        <f t="shared" ca="1" si="114"/>
        <v>3</v>
      </c>
      <c r="X795" s="1">
        <f t="shared" ca="1" si="109"/>
        <v>0</v>
      </c>
      <c r="Y795" s="1">
        <f t="shared" ca="1" si="112"/>
        <v>0.32</v>
      </c>
      <c r="Z795" s="1">
        <f t="shared" ca="1" si="113"/>
        <v>0.46</v>
      </c>
    </row>
    <row r="796" spans="1:26" x14ac:dyDescent="0.25">
      <c r="A796" s="1">
        <f t="shared" ca="1" si="110"/>
        <v>0.98100106673780163</v>
      </c>
      <c r="B796" s="1">
        <f t="shared" ca="1" si="110"/>
        <v>0.62351303335609654</v>
      </c>
      <c r="C796" s="1">
        <f t="shared" ca="1" si="110"/>
        <v>0.87508591713642991</v>
      </c>
      <c r="D796" s="1">
        <f t="shared" ca="1" si="110"/>
        <v>0.77473970679398951</v>
      </c>
      <c r="E796" s="1">
        <f t="shared" ca="1" si="111"/>
        <v>0.5815360146640991</v>
      </c>
      <c r="F796" s="1">
        <f t="shared" ca="1" si="111"/>
        <v>0.62771051531088928</v>
      </c>
      <c r="G796" s="1">
        <f t="shared" ca="1" si="111"/>
        <v>0.21311416747594525</v>
      </c>
      <c r="H796" s="1">
        <f t="shared" ca="1" si="108"/>
        <v>0.41631837126226734</v>
      </c>
      <c r="I796" s="1">
        <f t="shared" ca="1" si="108"/>
        <v>0.87849520121103664</v>
      </c>
      <c r="J796" s="1">
        <f t="shared" ca="1" si="108"/>
        <v>0.8582295700081064</v>
      </c>
      <c r="K796" s="4">
        <f t="shared" ca="1" si="107"/>
        <v>0.68297435639566606</v>
      </c>
      <c r="U796" s="1">
        <f t="shared" ca="1" si="114"/>
        <v>4</v>
      </c>
      <c r="V796" s="1">
        <f t="shared" ca="1" si="114"/>
        <v>5</v>
      </c>
      <c r="W796" s="1">
        <f t="shared" ca="1" si="114"/>
        <v>4</v>
      </c>
      <c r="X796" s="1">
        <f t="shared" ca="1" si="109"/>
        <v>0</v>
      </c>
      <c r="Y796" s="1">
        <f t="shared" ca="1" si="112"/>
        <v>0.32</v>
      </c>
      <c r="Z796" s="1">
        <f t="shared" ca="1" si="113"/>
        <v>0.47</v>
      </c>
    </row>
    <row r="797" spans="1:26" x14ac:dyDescent="0.25">
      <c r="A797" s="1">
        <f t="shared" ca="1" si="110"/>
        <v>0.78969363984257912</v>
      </c>
      <c r="B797" s="1">
        <f t="shared" ca="1" si="110"/>
        <v>0.88792972759976929</v>
      </c>
      <c r="C797" s="1">
        <f t="shared" ca="1" si="110"/>
        <v>0.23765670123316307</v>
      </c>
      <c r="D797" s="1">
        <f t="shared" ca="1" si="110"/>
        <v>0.27807711390631551</v>
      </c>
      <c r="E797" s="1">
        <f t="shared" ca="1" si="111"/>
        <v>0.56069827690186835</v>
      </c>
      <c r="F797" s="1">
        <f t="shared" ca="1" si="111"/>
        <v>0.32121177967018599</v>
      </c>
      <c r="G797" s="1">
        <f t="shared" ca="1" si="111"/>
        <v>0.48960011312594265</v>
      </c>
      <c r="H797" s="1">
        <f t="shared" ca="1" si="108"/>
        <v>0.2420514003718035</v>
      </c>
      <c r="I797" s="1">
        <f t="shared" ca="1" si="108"/>
        <v>0.623256708952451</v>
      </c>
      <c r="J797" s="1">
        <f t="shared" ca="1" si="108"/>
        <v>0.7483690010073889</v>
      </c>
      <c r="K797" s="4">
        <f t="shared" ca="1" si="107"/>
        <v>0.51785444626114674</v>
      </c>
      <c r="U797" s="1">
        <f t="shared" ca="1" si="114"/>
        <v>6</v>
      </c>
      <c r="V797" s="1">
        <f t="shared" ca="1" si="114"/>
        <v>5</v>
      </c>
      <c r="W797" s="1">
        <f t="shared" ca="1" si="114"/>
        <v>6</v>
      </c>
      <c r="X797" s="1">
        <f t="shared" ca="1" si="109"/>
        <v>0</v>
      </c>
      <c r="Y797" s="1">
        <f t="shared" ca="1" si="112"/>
        <v>0.32</v>
      </c>
      <c r="Z797" s="1">
        <f t="shared" ca="1" si="113"/>
        <v>0.47</v>
      </c>
    </row>
    <row r="798" spans="1:26" x14ac:dyDescent="0.25">
      <c r="A798" s="1">
        <f t="shared" ca="1" si="110"/>
        <v>0.65870522301685275</v>
      </c>
      <c r="B798" s="1">
        <f t="shared" ca="1" si="110"/>
        <v>0.73686345138792675</v>
      </c>
      <c r="C798" s="1">
        <f t="shared" ca="1" si="110"/>
        <v>0.73149485043172546</v>
      </c>
      <c r="D798" s="1">
        <f t="shared" ca="1" si="110"/>
        <v>0.68425497961619619</v>
      </c>
      <c r="E798" s="1">
        <f t="shared" ca="1" si="111"/>
        <v>0.54296191397477211</v>
      </c>
      <c r="F798" s="1">
        <f t="shared" ca="1" si="111"/>
        <v>0.43997629195094023</v>
      </c>
      <c r="G798" s="1">
        <f t="shared" ca="1" si="111"/>
        <v>0.18046447839803292</v>
      </c>
      <c r="H798" s="1">
        <f t="shared" ca="1" si="108"/>
        <v>0.2921940532490831</v>
      </c>
      <c r="I798" s="1">
        <f t="shared" ca="1" si="108"/>
        <v>0.88790026441194592</v>
      </c>
      <c r="J798" s="1">
        <f t="shared" ca="1" si="108"/>
        <v>0.13379372343814766</v>
      </c>
      <c r="K798" s="4">
        <f t="shared" ca="1" si="107"/>
        <v>0.52886092298756227</v>
      </c>
      <c r="U798" s="1">
        <f t="shared" ca="1" si="114"/>
        <v>1</v>
      </c>
      <c r="V798" s="1">
        <f t="shared" ca="1" si="114"/>
        <v>1</v>
      </c>
      <c r="W798" s="1">
        <f t="shared" ca="1" si="114"/>
        <v>4</v>
      </c>
      <c r="X798" s="1">
        <f t="shared" ca="1" si="109"/>
        <v>0</v>
      </c>
      <c r="Y798" s="1">
        <f t="shared" ca="1" si="112"/>
        <v>0.36</v>
      </c>
      <c r="Z798" s="1">
        <f t="shared" ca="1" si="113"/>
        <v>0.48</v>
      </c>
    </row>
    <row r="799" spans="1:26" x14ac:dyDescent="0.25">
      <c r="A799" s="1">
        <f t="shared" ca="1" si="110"/>
        <v>4.5641389311277814E-2</v>
      </c>
      <c r="B799" s="1">
        <f t="shared" ca="1" si="110"/>
        <v>0.16670128488957359</v>
      </c>
      <c r="C799" s="1">
        <f t="shared" ca="1" si="110"/>
        <v>0.73367091506612481</v>
      </c>
      <c r="D799" s="1">
        <f t="shared" ca="1" si="110"/>
        <v>0.66912871994164447</v>
      </c>
      <c r="E799" s="1">
        <f t="shared" ca="1" si="111"/>
        <v>0.14206876035229188</v>
      </c>
      <c r="F799" s="1">
        <f t="shared" ca="1" si="111"/>
        <v>0.87500482295415571</v>
      </c>
      <c r="G799" s="1">
        <f t="shared" ca="1" si="111"/>
        <v>4.750524054183769E-2</v>
      </c>
      <c r="H799" s="1">
        <f t="shared" ca="1" si="108"/>
        <v>0.10459151019424351</v>
      </c>
      <c r="I799" s="1">
        <f t="shared" ca="1" si="108"/>
        <v>4.5680009764888507E-2</v>
      </c>
      <c r="J799" s="1">
        <f t="shared" ca="1" si="108"/>
        <v>0.90310440790944191</v>
      </c>
      <c r="K799" s="4">
        <f t="shared" ca="1" si="107"/>
        <v>0.37330970609254799</v>
      </c>
      <c r="U799" s="1">
        <f t="shared" ca="1" si="114"/>
        <v>5</v>
      </c>
      <c r="V799" s="1">
        <f t="shared" ca="1" si="114"/>
        <v>3</v>
      </c>
      <c r="W799" s="1">
        <f t="shared" ca="1" si="114"/>
        <v>5</v>
      </c>
      <c r="X799" s="1">
        <f t="shared" ca="1" si="109"/>
        <v>0</v>
      </c>
      <c r="Y799" s="1">
        <f t="shared" ca="1" si="112"/>
        <v>0.36</v>
      </c>
      <c r="Z799" s="1">
        <f t="shared" ca="1" si="113"/>
        <v>0.48</v>
      </c>
    </row>
    <row r="800" spans="1:26" x14ac:dyDescent="0.25">
      <c r="A800" s="1">
        <f t="shared" ca="1" si="110"/>
        <v>0.97480823214262702</v>
      </c>
      <c r="B800" s="1">
        <f t="shared" ca="1" si="110"/>
        <v>0.48662936914727006</v>
      </c>
      <c r="C800" s="1">
        <f t="shared" ca="1" si="110"/>
        <v>0.32914602461192821</v>
      </c>
      <c r="D800" s="1">
        <f t="shared" ca="1" si="110"/>
        <v>0.21269758744953526</v>
      </c>
      <c r="E800" s="1">
        <f t="shared" ca="1" si="111"/>
        <v>0.84404779842055233</v>
      </c>
      <c r="F800" s="1">
        <f t="shared" ca="1" si="111"/>
        <v>0.29118404458318203</v>
      </c>
      <c r="G800" s="1">
        <f t="shared" ca="1" si="111"/>
        <v>0.33398457948398474</v>
      </c>
      <c r="H800" s="1">
        <f t="shared" ca="1" si="108"/>
        <v>5.8865789333162333E-4</v>
      </c>
      <c r="I800" s="1">
        <f t="shared" ca="1" si="108"/>
        <v>0.77345628150370171</v>
      </c>
      <c r="J800" s="1">
        <f t="shared" ca="1" si="108"/>
        <v>0.16974615247339198</v>
      </c>
      <c r="K800" s="4">
        <f t="shared" ca="1" si="107"/>
        <v>0.44162887277095048</v>
      </c>
      <c r="U800" s="1">
        <f t="shared" ca="1" si="114"/>
        <v>2</v>
      </c>
      <c r="V800" s="1">
        <f t="shared" ca="1" si="114"/>
        <v>1</v>
      </c>
      <c r="W800" s="1">
        <f t="shared" ca="1" si="114"/>
        <v>3</v>
      </c>
      <c r="X800" s="1">
        <f t="shared" ca="1" si="109"/>
        <v>1</v>
      </c>
      <c r="Y800" s="1">
        <f t="shared" ca="1" si="112"/>
        <v>0.36</v>
      </c>
      <c r="Z800" s="1">
        <f t="shared" ca="1" si="113"/>
        <v>0.48</v>
      </c>
    </row>
    <row r="801" spans="1:26" x14ac:dyDescent="0.25">
      <c r="A801" s="1">
        <f t="shared" ca="1" si="110"/>
        <v>0.35037476840792081</v>
      </c>
      <c r="B801" s="1">
        <f t="shared" ca="1" si="110"/>
        <v>0.52700076083057334</v>
      </c>
      <c r="C801" s="1">
        <f t="shared" ca="1" si="110"/>
        <v>0.93505849523448736</v>
      </c>
      <c r="D801" s="1">
        <f t="shared" ca="1" si="110"/>
        <v>0.35662876619691664</v>
      </c>
      <c r="E801" s="1">
        <f t="shared" ca="1" si="111"/>
        <v>0.2246826061525764</v>
      </c>
      <c r="F801" s="1">
        <f t="shared" ca="1" si="111"/>
        <v>0.95057807535050531</v>
      </c>
      <c r="G801" s="1">
        <f t="shared" ca="1" si="111"/>
        <v>0.87126248327600275</v>
      </c>
      <c r="H801" s="1">
        <f t="shared" ca="1" si="108"/>
        <v>0.18148352625041564</v>
      </c>
      <c r="I801" s="1">
        <f t="shared" ca="1" si="108"/>
        <v>0.68121938773802682</v>
      </c>
      <c r="J801" s="1">
        <f t="shared" ca="1" si="108"/>
        <v>0.15675893425541054</v>
      </c>
      <c r="K801" s="4">
        <f t="shared" ref="K801:K864" ca="1" si="115">AVERAGE(A801:J801)</f>
        <v>0.52350478036928361</v>
      </c>
      <c r="U801" s="1">
        <f t="shared" ca="1" si="114"/>
        <v>4</v>
      </c>
      <c r="V801" s="1">
        <f t="shared" ca="1" si="114"/>
        <v>1</v>
      </c>
      <c r="W801" s="1">
        <f t="shared" ca="1" si="114"/>
        <v>4</v>
      </c>
      <c r="X801" s="1">
        <f t="shared" ca="1" si="109"/>
        <v>0</v>
      </c>
      <c r="Y801" s="1">
        <f t="shared" ca="1" si="112"/>
        <v>0.32</v>
      </c>
      <c r="Z801" s="1">
        <f t="shared" ca="1" si="113"/>
        <v>0.48</v>
      </c>
    </row>
    <row r="802" spans="1:26" x14ac:dyDescent="0.25">
      <c r="A802" s="1">
        <f t="shared" ca="1" si="110"/>
        <v>0.8033230015737024</v>
      </c>
      <c r="B802" s="1">
        <f t="shared" ca="1" si="110"/>
        <v>0.3119307337742917</v>
      </c>
      <c r="C802" s="1">
        <f t="shared" ca="1" si="110"/>
        <v>0.14497766858838024</v>
      </c>
      <c r="D802" s="1">
        <f t="shared" ca="1" si="110"/>
        <v>0.32583728910295584</v>
      </c>
      <c r="E802" s="1">
        <f t="shared" ca="1" si="111"/>
        <v>0.36546027242036838</v>
      </c>
      <c r="F802" s="1">
        <f t="shared" ca="1" si="111"/>
        <v>5.5244589639843134E-2</v>
      </c>
      <c r="G802" s="1">
        <f t="shared" ca="1" si="111"/>
        <v>0.5874669832606878</v>
      </c>
      <c r="H802" s="1">
        <f t="shared" ca="1" si="108"/>
        <v>0.54951050900335252</v>
      </c>
      <c r="I802" s="1">
        <f t="shared" ca="1" si="108"/>
        <v>0.58805991753180664</v>
      </c>
      <c r="J802" s="1">
        <f t="shared" ca="1" si="108"/>
        <v>0.83996315650902165</v>
      </c>
      <c r="K802" s="4">
        <f t="shared" ca="1" si="115"/>
        <v>0.45717741214044105</v>
      </c>
      <c r="U802" s="1">
        <f t="shared" ca="1" si="114"/>
        <v>6</v>
      </c>
      <c r="V802" s="1">
        <f t="shared" ca="1" si="114"/>
        <v>2</v>
      </c>
      <c r="W802" s="1">
        <f t="shared" ca="1" si="114"/>
        <v>5</v>
      </c>
      <c r="X802" s="1">
        <f t="shared" ca="1" si="109"/>
        <v>1</v>
      </c>
      <c r="Y802" s="1">
        <f t="shared" ca="1" si="112"/>
        <v>0.32</v>
      </c>
      <c r="Z802" s="1">
        <f t="shared" ca="1" si="113"/>
        <v>0.49</v>
      </c>
    </row>
    <row r="803" spans="1:26" x14ac:dyDescent="0.25">
      <c r="A803" s="1">
        <f t="shared" ca="1" si="110"/>
        <v>0.2084347608031244</v>
      </c>
      <c r="B803" s="1">
        <f t="shared" ca="1" si="110"/>
        <v>0.13850456475053463</v>
      </c>
      <c r="C803" s="1">
        <f t="shared" ca="1" si="110"/>
        <v>0.87786628965049074</v>
      </c>
      <c r="D803" s="1">
        <f t="shared" ca="1" si="110"/>
        <v>0.86959058157409963</v>
      </c>
      <c r="E803" s="1">
        <f t="shared" ca="1" si="111"/>
        <v>0.50950915578850908</v>
      </c>
      <c r="F803" s="1">
        <f t="shared" ca="1" si="111"/>
        <v>0.33390193339381435</v>
      </c>
      <c r="G803" s="1">
        <f t="shared" ca="1" si="111"/>
        <v>0.52036305083847822</v>
      </c>
      <c r="H803" s="1">
        <f t="shared" ca="1" si="108"/>
        <v>2.081636122291175E-3</v>
      </c>
      <c r="I803" s="1">
        <f t="shared" ca="1" si="108"/>
        <v>0.57877718875773587</v>
      </c>
      <c r="J803" s="1">
        <f t="shared" ca="1" si="108"/>
        <v>0.89648384889187438</v>
      </c>
      <c r="K803" s="4">
        <f t="shared" ca="1" si="115"/>
        <v>0.49355130105709522</v>
      </c>
      <c r="U803" s="1">
        <f t="shared" ca="1" si="114"/>
        <v>3</v>
      </c>
      <c r="V803" s="1">
        <f t="shared" ca="1" si="114"/>
        <v>1</v>
      </c>
      <c r="W803" s="1">
        <f t="shared" ca="1" si="114"/>
        <v>5</v>
      </c>
      <c r="X803" s="1">
        <f t="shared" ca="1" si="109"/>
        <v>0</v>
      </c>
      <c r="Y803" s="1">
        <f t="shared" ca="1" si="112"/>
        <v>0.32</v>
      </c>
      <c r="Z803" s="1">
        <f t="shared" ca="1" si="113"/>
        <v>0.48</v>
      </c>
    </row>
    <row r="804" spans="1:26" x14ac:dyDescent="0.25">
      <c r="A804" s="1">
        <f t="shared" ca="1" si="110"/>
        <v>0.77375528643522862</v>
      </c>
      <c r="B804" s="1">
        <f t="shared" ca="1" si="110"/>
        <v>0.71613780664805327</v>
      </c>
      <c r="C804" s="1">
        <f t="shared" ca="1" si="110"/>
        <v>0.64082193447268276</v>
      </c>
      <c r="D804" s="1">
        <f t="shared" ca="1" si="110"/>
        <v>0.77844989341874737</v>
      </c>
      <c r="E804" s="1">
        <f t="shared" ca="1" si="111"/>
        <v>0.76090040317689678</v>
      </c>
      <c r="F804" s="1">
        <f t="shared" ca="1" si="111"/>
        <v>0.57758852835619734</v>
      </c>
      <c r="G804" s="1">
        <f t="shared" ca="1" si="111"/>
        <v>1.8610516060362015E-2</v>
      </c>
      <c r="H804" s="1">
        <f t="shared" ca="1" si="108"/>
        <v>0.11370715534508768</v>
      </c>
      <c r="I804" s="1">
        <f t="shared" ca="1" si="108"/>
        <v>0.64821576374386325</v>
      </c>
      <c r="J804" s="1">
        <f t="shared" ca="1" si="108"/>
        <v>0.75292450229807728</v>
      </c>
      <c r="K804" s="4">
        <f t="shared" ca="1" si="115"/>
        <v>0.57811117899551967</v>
      </c>
      <c r="U804" s="1">
        <f t="shared" ca="1" si="114"/>
        <v>1</v>
      </c>
      <c r="V804" s="1">
        <f t="shared" ca="1" si="114"/>
        <v>5</v>
      </c>
      <c r="W804" s="1">
        <f t="shared" ca="1" si="114"/>
        <v>1</v>
      </c>
      <c r="X804" s="1">
        <f t="shared" ca="1" si="109"/>
        <v>0</v>
      </c>
      <c r="Y804" s="1">
        <f t="shared" ca="1" si="112"/>
        <v>0.36</v>
      </c>
      <c r="Z804" s="1">
        <f t="shared" ca="1" si="113"/>
        <v>0.48</v>
      </c>
    </row>
    <row r="805" spans="1:26" x14ac:dyDescent="0.25">
      <c r="A805" s="1">
        <f t="shared" ca="1" si="110"/>
        <v>0.69028712332412201</v>
      </c>
      <c r="B805" s="1">
        <f t="shared" ca="1" si="110"/>
        <v>0.80991386900806339</v>
      </c>
      <c r="C805" s="1">
        <f t="shared" ca="1" si="110"/>
        <v>0.73388436957592296</v>
      </c>
      <c r="D805" s="1">
        <f t="shared" ca="1" si="110"/>
        <v>0.6463205380360324</v>
      </c>
      <c r="E805" s="1">
        <f t="shared" ca="1" si="111"/>
        <v>0.1080116218620305</v>
      </c>
      <c r="F805" s="1">
        <f t="shared" ca="1" si="111"/>
        <v>1.6309041935602231E-2</v>
      </c>
      <c r="G805" s="1">
        <f t="shared" ca="1" si="111"/>
        <v>0.76088595041154261</v>
      </c>
      <c r="H805" s="1">
        <f t="shared" ca="1" si="108"/>
        <v>0.29605678381014244</v>
      </c>
      <c r="I805" s="1">
        <f t="shared" ca="1" si="108"/>
        <v>0.66485112357731502</v>
      </c>
      <c r="J805" s="1">
        <f t="shared" ca="1" si="108"/>
        <v>3.5245651118841481E-3</v>
      </c>
      <c r="K805" s="4">
        <f t="shared" ca="1" si="115"/>
        <v>0.47300449866526578</v>
      </c>
      <c r="U805" s="1">
        <f t="shared" ca="1" si="114"/>
        <v>2</v>
      </c>
      <c r="V805" s="1">
        <f t="shared" ca="1" si="114"/>
        <v>1</v>
      </c>
      <c r="W805" s="1">
        <f t="shared" ca="1" si="114"/>
        <v>3</v>
      </c>
      <c r="X805" s="1">
        <f t="shared" ca="1" si="109"/>
        <v>1</v>
      </c>
      <c r="Y805" s="1">
        <f t="shared" ca="1" si="112"/>
        <v>0.36</v>
      </c>
      <c r="Z805" s="1">
        <f t="shared" ca="1" si="113"/>
        <v>0.5</v>
      </c>
    </row>
    <row r="806" spans="1:26" x14ac:dyDescent="0.25">
      <c r="A806" s="1">
        <f t="shared" ca="1" si="110"/>
        <v>0.42233784474219371</v>
      </c>
      <c r="B806" s="1">
        <f t="shared" ca="1" si="110"/>
        <v>0.16047606004472759</v>
      </c>
      <c r="C806" s="1">
        <f t="shared" ca="1" si="110"/>
        <v>8.3921449520615865E-2</v>
      </c>
      <c r="D806" s="1">
        <f t="shared" ca="1" si="110"/>
        <v>0.90529734721314281</v>
      </c>
      <c r="E806" s="1">
        <f t="shared" ca="1" si="111"/>
        <v>0.88678970682563196</v>
      </c>
      <c r="F806" s="1">
        <f t="shared" ca="1" si="111"/>
        <v>0.47251385018925751</v>
      </c>
      <c r="G806" s="1">
        <f t="shared" ca="1" si="111"/>
        <v>0.71219965914337979</v>
      </c>
      <c r="H806" s="1">
        <f t="shared" ca="1" si="108"/>
        <v>0.11576109648555233</v>
      </c>
      <c r="I806" s="1">
        <f t="shared" ca="1" si="108"/>
        <v>0.24678165696657428</v>
      </c>
      <c r="J806" s="1">
        <f t="shared" ca="1" si="108"/>
        <v>0.74429157744620933</v>
      </c>
      <c r="K806" s="4">
        <f t="shared" ca="1" si="115"/>
        <v>0.47503702485772853</v>
      </c>
      <c r="U806" s="1">
        <f t="shared" ca="1" si="114"/>
        <v>4</v>
      </c>
      <c r="V806" s="1">
        <f t="shared" ca="1" si="114"/>
        <v>5</v>
      </c>
      <c r="W806" s="1">
        <f t="shared" ca="1" si="114"/>
        <v>1</v>
      </c>
      <c r="X806" s="1">
        <f t="shared" ca="1" si="109"/>
        <v>0</v>
      </c>
      <c r="Y806" s="1">
        <f t="shared" ca="1" si="112"/>
        <v>0.36</v>
      </c>
      <c r="Z806" s="1">
        <f t="shared" ca="1" si="113"/>
        <v>0.49</v>
      </c>
    </row>
    <row r="807" spans="1:26" x14ac:dyDescent="0.25">
      <c r="A807" s="1">
        <f t="shared" ca="1" si="110"/>
        <v>0.94107396032754875</v>
      </c>
      <c r="B807" s="1">
        <f t="shared" ca="1" si="110"/>
        <v>0.48614039351359484</v>
      </c>
      <c r="C807" s="1">
        <f t="shared" ca="1" si="110"/>
        <v>0.26097550729239061</v>
      </c>
      <c r="D807" s="1">
        <f t="shared" ca="1" si="110"/>
        <v>5.4744097390489022E-2</v>
      </c>
      <c r="E807" s="1">
        <f t="shared" ca="1" si="111"/>
        <v>0.22965082005846393</v>
      </c>
      <c r="F807" s="1">
        <f t="shared" ca="1" si="111"/>
        <v>0.81013650346434696</v>
      </c>
      <c r="G807" s="1">
        <f t="shared" ca="1" si="111"/>
        <v>0.18611021052110577</v>
      </c>
      <c r="H807" s="1">
        <f t="shared" ca="1" si="108"/>
        <v>0.16623763826340465</v>
      </c>
      <c r="I807" s="1">
        <f t="shared" ca="1" si="108"/>
        <v>0.43268718976484355</v>
      </c>
      <c r="J807" s="1">
        <f t="shared" ca="1" si="108"/>
        <v>0.61557694101353944</v>
      </c>
      <c r="K807" s="4">
        <f t="shared" ca="1" si="115"/>
        <v>0.41833332616097268</v>
      </c>
      <c r="U807" s="1">
        <f t="shared" ca="1" si="114"/>
        <v>6</v>
      </c>
      <c r="V807" s="1">
        <f t="shared" ca="1" si="114"/>
        <v>1</v>
      </c>
      <c r="W807" s="1">
        <f t="shared" ca="1" si="114"/>
        <v>6</v>
      </c>
      <c r="X807" s="1">
        <f t="shared" ca="1" si="109"/>
        <v>0</v>
      </c>
      <c r="Y807" s="1">
        <f t="shared" ca="1" si="112"/>
        <v>0.4</v>
      </c>
      <c r="Z807" s="1">
        <f t="shared" ca="1" si="113"/>
        <v>0.49</v>
      </c>
    </row>
    <row r="808" spans="1:26" x14ac:dyDescent="0.25">
      <c r="A808" s="1">
        <f t="shared" ca="1" si="110"/>
        <v>0.81520025332761514</v>
      </c>
      <c r="B808" s="1">
        <f t="shared" ca="1" si="110"/>
        <v>0.20109152999804369</v>
      </c>
      <c r="C808" s="1">
        <f t="shared" ca="1" si="110"/>
        <v>8.9451386895930574E-2</v>
      </c>
      <c r="D808" s="1">
        <f t="shared" ca="1" si="110"/>
        <v>0.67138783345067121</v>
      </c>
      <c r="E808" s="1">
        <f t="shared" ca="1" si="111"/>
        <v>0.62437184507845611</v>
      </c>
      <c r="F808" s="1">
        <f t="shared" ca="1" si="111"/>
        <v>0.3536149885005988</v>
      </c>
      <c r="G808" s="1">
        <f t="shared" ca="1" si="111"/>
        <v>0.65480487913508123</v>
      </c>
      <c r="H808" s="1">
        <f t="shared" ca="1" si="108"/>
        <v>0.81472962723328557</v>
      </c>
      <c r="I808" s="1">
        <f t="shared" ca="1" si="108"/>
        <v>0.78726020561476717</v>
      </c>
      <c r="J808" s="1">
        <f t="shared" ca="1" si="108"/>
        <v>0.50689727214075764</v>
      </c>
      <c r="K808" s="4">
        <f t="shared" ca="1" si="115"/>
        <v>0.55188098213752068</v>
      </c>
      <c r="U808" s="1">
        <f t="shared" ca="1" si="114"/>
        <v>2</v>
      </c>
      <c r="V808" s="1">
        <f t="shared" ca="1" si="114"/>
        <v>5</v>
      </c>
      <c r="W808" s="1">
        <f t="shared" ca="1" si="114"/>
        <v>4</v>
      </c>
      <c r="X808" s="1">
        <f t="shared" ca="1" si="109"/>
        <v>1</v>
      </c>
      <c r="Y808" s="1">
        <f t="shared" ca="1" si="112"/>
        <v>0.4</v>
      </c>
      <c r="Z808" s="1">
        <f t="shared" ca="1" si="113"/>
        <v>0.5</v>
      </c>
    </row>
    <row r="809" spans="1:26" x14ac:dyDescent="0.25">
      <c r="A809" s="1">
        <f t="shared" ca="1" si="110"/>
        <v>0.28350361366942434</v>
      </c>
      <c r="B809" s="1">
        <f t="shared" ca="1" si="110"/>
        <v>0.39077211375131216</v>
      </c>
      <c r="C809" s="1">
        <f t="shared" ca="1" si="110"/>
        <v>0.92402128955463558</v>
      </c>
      <c r="D809" s="1">
        <f t="shared" ca="1" si="110"/>
        <v>0.46832424924546723</v>
      </c>
      <c r="E809" s="1">
        <f t="shared" ca="1" si="111"/>
        <v>0.52906650138045808</v>
      </c>
      <c r="F809" s="1">
        <f t="shared" ca="1" si="111"/>
        <v>0.72948189369408456</v>
      </c>
      <c r="G809" s="1">
        <f t="shared" ca="1" si="111"/>
        <v>0.9785571640743983</v>
      </c>
      <c r="H809" s="1">
        <f t="shared" ca="1" si="108"/>
        <v>0.29865037678948814</v>
      </c>
      <c r="I809" s="1">
        <f t="shared" ca="1" si="108"/>
        <v>0.41211751460571444</v>
      </c>
      <c r="J809" s="1">
        <f t="shared" ca="1" si="108"/>
        <v>0.83106778928101532</v>
      </c>
      <c r="K809" s="4">
        <f t="shared" ca="1" si="115"/>
        <v>0.58455625060459981</v>
      </c>
      <c r="U809" s="1">
        <f t="shared" ca="1" si="114"/>
        <v>5</v>
      </c>
      <c r="V809" s="1">
        <f t="shared" ca="1" si="114"/>
        <v>5</v>
      </c>
      <c r="W809" s="1">
        <f t="shared" ca="1" si="114"/>
        <v>1</v>
      </c>
      <c r="X809" s="1">
        <f t="shared" ca="1" si="109"/>
        <v>0</v>
      </c>
      <c r="Y809" s="1">
        <f t="shared" ca="1" si="112"/>
        <v>0.36</v>
      </c>
      <c r="Z809" s="1">
        <f t="shared" ca="1" si="113"/>
        <v>0.5</v>
      </c>
    </row>
    <row r="810" spans="1:26" x14ac:dyDescent="0.25">
      <c r="A810" s="1">
        <f t="shared" ca="1" si="110"/>
        <v>0.4895609609301137</v>
      </c>
      <c r="B810" s="1">
        <f t="shared" ca="1" si="110"/>
        <v>0.87763544604359989</v>
      </c>
      <c r="C810" s="1">
        <f t="shared" ca="1" si="110"/>
        <v>0.57996197288483098</v>
      </c>
      <c r="D810" s="1">
        <f t="shared" ca="1" si="110"/>
        <v>3.0617407904527605E-2</v>
      </c>
      <c r="E810" s="1">
        <f t="shared" ca="1" si="111"/>
        <v>7.5011915722740241E-2</v>
      </c>
      <c r="F810" s="1">
        <f t="shared" ca="1" si="111"/>
        <v>0.35939128821424493</v>
      </c>
      <c r="G810" s="1">
        <f t="shared" ca="1" si="111"/>
        <v>0.86058155291896843</v>
      </c>
      <c r="H810" s="1">
        <f t="shared" ca="1" si="108"/>
        <v>9.8985411480059016E-2</v>
      </c>
      <c r="I810" s="1">
        <f t="shared" ca="1" si="108"/>
        <v>0.74493974757077375</v>
      </c>
      <c r="J810" s="1">
        <f t="shared" ca="1" si="108"/>
        <v>0.60162036687924514</v>
      </c>
      <c r="K810" s="4">
        <f t="shared" ca="1" si="115"/>
        <v>0.47183060705491026</v>
      </c>
      <c r="U810" s="1">
        <f t="shared" ca="1" si="114"/>
        <v>4</v>
      </c>
      <c r="V810" s="1">
        <f t="shared" ca="1" si="114"/>
        <v>4</v>
      </c>
      <c r="W810" s="1">
        <f t="shared" ca="1" si="114"/>
        <v>5</v>
      </c>
      <c r="X810" s="1">
        <f t="shared" ca="1" si="109"/>
        <v>0</v>
      </c>
      <c r="Y810" s="1">
        <f t="shared" ca="1" si="112"/>
        <v>0.36</v>
      </c>
      <c r="Z810" s="1">
        <f t="shared" ca="1" si="113"/>
        <v>0.51</v>
      </c>
    </row>
    <row r="811" spans="1:26" x14ac:dyDescent="0.25">
      <c r="A811" s="1">
        <f t="shared" ca="1" si="110"/>
        <v>0.27476768483369651</v>
      </c>
      <c r="B811" s="1">
        <f t="shared" ca="1" si="110"/>
        <v>0.70181016678566266</v>
      </c>
      <c r="C811" s="1">
        <f t="shared" ca="1" si="110"/>
        <v>0.29457117348542405</v>
      </c>
      <c r="D811" s="1">
        <f t="shared" ca="1" si="110"/>
        <v>0.72165898801186701</v>
      </c>
      <c r="E811" s="1">
        <f t="shared" ca="1" si="111"/>
        <v>0.30054321667315109</v>
      </c>
      <c r="F811" s="1">
        <f t="shared" ca="1" si="111"/>
        <v>0.51286804944223596</v>
      </c>
      <c r="G811" s="1">
        <f t="shared" ca="1" si="111"/>
        <v>6.452016222702861E-2</v>
      </c>
      <c r="H811" s="1">
        <f t="shared" ca="1" si="108"/>
        <v>0.42127417323228533</v>
      </c>
      <c r="I811" s="1">
        <f t="shared" ca="1" si="108"/>
        <v>3.7777164061211121E-2</v>
      </c>
      <c r="J811" s="1">
        <f t="shared" ca="1" si="108"/>
        <v>0.72697066332749738</v>
      </c>
      <c r="K811" s="4">
        <f t="shared" ca="1" si="115"/>
        <v>0.40567614420800596</v>
      </c>
      <c r="U811" s="1">
        <f t="shared" ca="1" si="114"/>
        <v>5</v>
      </c>
      <c r="V811" s="1">
        <f t="shared" ca="1" si="114"/>
        <v>4</v>
      </c>
      <c r="W811" s="1">
        <f t="shared" ca="1" si="114"/>
        <v>3</v>
      </c>
      <c r="X811" s="1">
        <f t="shared" ca="1" si="109"/>
        <v>0</v>
      </c>
      <c r="Y811" s="1">
        <f t="shared" ca="1" si="112"/>
        <v>0.4</v>
      </c>
      <c r="Z811" s="1">
        <f t="shared" ca="1" si="113"/>
        <v>0.51</v>
      </c>
    </row>
    <row r="812" spans="1:26" x14ac:dyDescent="0.25">
      <c r="A812" s="1">
        <f t="shared" ca="1" si="110"/>
        <v>0.5519451012834915</v>
      </c>
      <c r="B812" s="1">
        <f t="shared" ca="1" si="110"/>
        <v>0.30471260537568112</v>
      </c>
      <c r="C812" s="1">
        <f t="shared" ca="1" si="110"/>
        <v>0.49069119289064944</v>
      </c>
      <c r="D812" s="1">
        <f t="shared" ca="1" si="110"/>
        <v>0.9977084700462745</v>
      </c>
      <c r="E812" s="1">
        <f t="shared" ca="1" si="111"/>
        <v>0.43702130853644761</v>
      </c>
      <c r="F812" s="1">
        <f t="shared" ca="1" si="111"/>
        <v>0.50184071737814306</v>
      </c>
      <c r="G812" s="1">
        <f t="shared" ca="1" si="111"/>
        <v>0.41802107232492325</v>
      </c>
      <c r="H812" s="1">
        <f t="shared" ca="1" si="108"/>
        <v>0.14493754380972979</v>
      </c>
      <c r="I812" s="1">
        <f t="shared" ca="1" si="108"/>
        <v>0.99284226133962805</v>
      </c>
      <c r="J812" s="1">
        <f t="shared" ca="1" si="108"/>
        <v>0.47490577997120864</v>
      </c>
      <c r="K812" s="4">
        <f t="shared" ca="1" si="115"/>
        <v>0.53146260529561773</v>
      </c>
      <c r="U812" s="1">
        <f t="shared" ca="1" si="114"/>
        <v>3</v>
      </c>
      <c r="V812" s="1">
        <f t="shared" ca="1" si="114"/>
        <v>1</v>
      </c>
      <c r="W812" s="1">
        <f t="shared" ca="1" si="114"/>
        <v>4</v>
      </c>
      <c r="X812" s="1">
        <f t="shared" ca="1" si="109"/>
        <v>0</v>
      </c>
      <c r="Y812" s="1">
        <f t="shared" ca="1" si="112"/>
        <v>0.4</v>
      </c>
      <c r="Z812" s="1">
        <f t="shared" ca="1" si="113"/>
        <v>0.51</v>
      </c>
    </row>
    <row r="813" spans="1:26" x14ac:dyDescent="0.25">
      <c r="A813" s="1">
        <f t="shared" ca="1" si="110"/>
        <v>0.31100340254764169</v>
      </c>
      <c r="B813" s="1">
        <f t="shared" ca="1" si="110"/>
        <v>0.28167493015836598</v>
      </c>
      <c r="C813" s="1">
        <f t="shared" ca="1" si="110"/>
        <v>0.52454236350715533</v>
      </c>
      <c r="D813" s="1">
        <f t="shared" ca="1" si="110"/>
        <v>0.80835995672669592</v>
      </c>
      <c r="E813" s="1">
        <f t="shared" ca="1" si="111"/>
        <v>0.69724129113279876</v>
      </c>
      <c r="F813" s="1">
        <f t="shared" ca="1" si="111"/>
        <v>0.51672990503987049</v>
      </c>
      <c r="G813" s="1">
        <f t="shared" ca="1" si="111"/>
        <v>0.31658566803141841</v>
      </c>
      <c r="H813" s="1">
        <f t="shared" ca="1" si="108"/>
        <v>0.90934377942483424</v>
      </c>
      <c r="I813" s="1">
        <f t="shared" ca="1" si="108"/>
        <v>0.23992199738857278</v>
      </c>
      <c r="J813" s="1">
        <f t="shared" ca="1" si="108"/>
        <v>0.39303835737169113</v>
      </c>
      <c r="K813" s="4">
        <f t="shared" ca="1" si="115"/>
        <v>0.49984416513290447</v>
      </c>
      <c r="U813" s="1">
        <f t="shared" ca="1" si="114"/>
        <v>3</v>
      </c>
      <c r="V813" s="1">
        <f t="shared" ca="1" si="114"/>
        <v>1</v>
      </c>
      <c r="W813" s="1">
        <f t="shared" ca="1" si="114"/>
        <v>4</v>
      </c>
      <c r="X813" s="1">
        <f t="shared" ca="1" si="109"/>
        <v>0</v>
      </c>
      <c r="Y813" s="1">
        <f t="shared" ca="1" si="112"/>
        <v>0.4</v>
      </c>
      <c r="Z813" s="1">
        <f t="shared" ca="1" si="113"/>
        <v>0.52</v>
      </c>
    </row>
    <row r="814" spans="1:26" x14ac:dyDescent="0.25">
      <c r="A814" s="1">
        <f t="shared" ca="1" si="110"/>
        <v>0.12938145584591976</v>
      </c>
      <c r="B814" s="1">
        <f t="shared" ca="1" si="110"/>
        <v>0.27247661724066552</v>
      </c>
      <c r="C814" s="1">
        <f t="shared" ca="1" si="110"/>
        <v>0.45991238127018408</v>
      </c>
      <c r="D814" s="1">
        <f t="shared" ca="1" si="110"/>
        <v>0.83534403474348384</v>
      </c>
      <c r="E814" s="1">
        <f t="shared" ca="1" si="111"/>
        <v>0.7949444612230494</v>
      </c>
      <c r="F814" s="1">
        <f t="shared" ca="1" si="111"/>
        <v>0.64849830237456341</v>
      </c>
      <c r="G814" s="1">
        <f t="shared" ca="1" si="111"/>
        <v>0.14001139373221838</v>
      </c>
      <c r="H814" s="1">
        <f t="shared" ca="1" si="108"/>
        <v>0.29222967409798528</v>
      </c>
      <c r="I814" s="1">
        <f t="shared" ca="1" si="108"/>
        <v>0.72951081461282818</v>
      </c>
      <c r="J814" s="1">
        <f t="shared" ca="1" si="108"/>
        <v>0.66408935714980188</v>
      </c>
      <c r="K814" s="4">
        <f t="shared" ca="1" si="115"/>
        <v>0.49663984922907006</v>
      </c>
      <c r="U814" s="1">
        <f t="shared" ca="1" si="114"/>
        <v>1</v>
      </c>
      <c r="V814" s="1">
        <f t="shared" ca="1" si="114"/>
        <v>5</v>
      </c>
      <c r="W814" s="1">
        <f t="shared" ca="1" si="114"/>
        <v>4</v>
      </c>
      <c r="X814" s="1">
        <f t="shared" ca="1" si="109"/>
        <v>0</v>
      </c>
      <c r="Y814" s="1">
        <f t="shared" ca="1" si="112"/>
        <v>0.4</v>
      </c>
      <c r="Z814" s="1">
        <f t="shared" ca="1" si="113"/>
        <v>0.52</v>
      </c>
    </row>
    <row r="815" spans="1:26" x14ac:dyDescent="0.25">
      <c r="A815" s="1">
        <f t="shared" ca="1" si="110"/>
        <v>0.66031219658815055</v>
      </c>
      <c r="B815" s="1">
        <f t="shared" ca="1" si="110"/>
        <v>0.61640124984625111</v>
      </c>
      <c r="C815" s="1">
        <f t="shared" ca="1" si="110"/>
        <v>0.95093534368348953</v>
      </c>
      <c r="D815" s="1">
        <f t="shared" ca="1" si="110"/>
        <v>0.84743803194252076</v>
      </c>
      <c r="E815" s="1">
        <f t="shared" ca="1" si="111"/>
        <v>0.7866418211921552</v>
      </c>
      <c r="F815" s="1">
        <f t="shared" ca="1" si="111"/>
        <v>2.664052349873558E-2</v>
      </c>
      <c r="G815" s="1">
        <f t="shared" ca="1" si="111"/>
        <v>7.042374512031202E-2</v>
      </c>
      <c r="H815" s="1">
        <f t="shared" ca="1" si="108"/>
        <v>0.34883292367317609</v>
      </c>
      <c r="I815" s="1">
        <f t="shared" ca="1" si="108"/>
        <v>0.11781243104470573</v>
      </c>
      <c r="J815" s="1">
        <f t="shared" ca="1" si="108"/>
        <v>0.83618207756182894</v>
      </c>
      <c r="K815" s="4">
        <f t="shared" ca="1" si="115"/>
        <v>0.52616203441513254</v>
      </c>
      <c r="U815" s="1">
        <f t="shared" ca="1" si="114"/>
        <v>4</v>
      </c>
      <c r="V815" s="1">
        <f t="shared" ca="1" si="114"/>
        <v>4</v>
      </c>
      <c r="W815" s="1">
        <f t="shared" ca="1" si="114"/>
        <v>6</v>
      </c>
      <c r="X815" s="1">
        <f t="shared" ca="1" si="109"/>
        <v>0</v>
      </c>
      <c r="Y815" s="1">
        <f t="shared" ca="1" si="112"/>
        <v>0.4</v>
      </c>
      <c r="Z815" s="1">
        <f t="shared" ca="1" si="113"/>
        <v>0.54</v>
      </c>
    </row>
    <row r="816" spans="1:26" x14ac:dyDescent="0.25">
      <c r="A816" s="1">
        <f t="shared" ca="1" si="110"/>
        <v>0.29518029679820779</v>
      </c>
      <c r="B816" s="1">
        <f t="shared" ca="1" si="110"/>
        <v>0.35222602107526602</v>
      </c>
      <c r="C816" s="1">
        <f t="shared" ca="1" si="110"/>
        <v>0.82909841930050299</v>
      </c>
      <c r="D816" s="1">
        <f t="shared" ca="1" si="110"/>
        <v>0.46959819178651885</v>
      </c>
      <c r="E816" s="1">
        <f t="shared" ca="1" si="111"/>
        <v>0.80704162475974417</v>
      </c>
      <c r="F816" s="1">
        <f t="shared" ca="1" si="111"/>
        <v>0.41836454465743522</v>
      </c>
      <c r="G816" s="1">
        <f t="shared" ca="1" si="111"/>
        <v>3.9771578075893377E-2</v>
      </c>
      <c r="H816" s="1">
        <f t="shared" ca="1" si="108"/>
        <v>0.17815879914357724</v>
      </c>
      <c r="I816" s="1">
        <f t="shared" ca="1" si="108"/>
        <v>0.86339456952019045</v>
      </c>
      <c r="J816" s="1">
        <f t="shared" ca="1" si="108"/>
        <v>4.9820118667635027E-3</v>
      </c>
      <c r="K816" s="4">
        <f t="shared" ca="1" si="115"/>
        <v>0.42578160569840995</v>
      </c>
      <c r="U816" s="1">
        <f t="shared" ca="1" si="114"/>
        <v>5</v>
      </c>
      <c r="V816" s="1">
        <f t="shared" ca="1" si="114"/>
        <v>5</v>
      </c>
      <c r="W816" s="1">
        <f t="shared" ca="1" si="114"/>
        <v>6</v>
      </c>
      <c r="X816" s="1">
        <f t="shared" ca="1" si="109"/>
        <v>0</v>
      </c>
      <c r="Y816" s="1">
        <f t="shared" ca="1" si="112"/>
        <v>0.48</v>
      </c>
      <c r="Z816" s="1">
        <f t="shared" ca="1" si="113"/>
        <v>0.54</v>
      </c>
    </row>
    <row r="817" spans="1:26" x14ac:dyDescent="0.25">
      <c r="A817" s="1">
        <f t="shared" ca="1" si="110"/>
        <v>0.81700314420943987</v>
      </c>
      <c r="B817" s="1">
        <f t="shared" ca="1" si="110"/>
        <v>0.14941556553671831</v>
      </c>
      <c r="C817" s="1">
        <f t="shared" ca="1" si="110"/>
        <v>0.14189933343823558</v>
      </c>
      <c r="D817" s="1">
        <f t="shared" ca="1" si="110"/>
        <v>0.73221148578797901</v>
      </c>
      <c r="E817" s="1">
        <f t="shared" ca="1" si="111"/>
        <v>0.44889783310550646</v>
      </c>
      <c r="F817" s="1">
        <f t="shared" ca="1" si="111"/>
        <v>0.61526712164714814</v>
      </c>
      <c r="G817" s="1">
        <f t="shared" ca="1" si="111"/>
        <v>0.42587128645000527</v>
      </c>
      <c r="H817" s="1">
        <f t="shared" ca="1" si="108"/>
        <v>0.28154400347488662</v>
      </c>
      <c r="I817" s="1">
        <f t="shared" ca="1" si="108"/>
        <v>0.66645333291475428</v>
      </c>
      <c r="J817" s="1">
        <f t="shared" ca="1" si="108"/>
        <v>9.3746673332920971E-2</v>
      </c>
      <c r="K817" s="4">
        <f t="shared" ca="1" si="115"/>
        <v>0.43723097798975952</v>
      </c>
      <c r="U817" s="1">
        <f t="shared" ca="1" si="114"/>
        <v>3</v>
      </c>
      <c r="V817" s="1">
        <f t="shared" ca="1" si="114"/>
        <v>6</v>
      </c>
      <c r="W817" s="1">
        <f t="shared" ca="1" si="114"/>
        <v>2</v>
      </c>
      <c r="X817" s="1">
        <f t="shared" ca="1" si="109"/>
        <v>1</v>
      </c>
      <c r="Y817" s="1">
        <f t="shared" ca="1" si="112"/>
        <v>0.52</v>
      </c>
      <c r="Z817" s="1">
        <f t="shared" ca="1" si="113"/>
        <v>0.54</v>
      </c>
    </row>
    <row r="818" spans="1:26" x14ac:dyDescent="0.25">
      <c r="A818" s="1">
        <f t="shared" ca="1" si="110"/>
        <v>0.20356488464219125</v>
      </c>
      <c r="B818" s="1">
        <f t="shared" ca="1" si="110"/>
        <v>0.93607714385747076</v>
      </c>
      <c r="C818" s="1">
        <f t="shared" ca="1" si="110"/>
        <v>0.92539052429887569</v>
      </c>
      <c r="D818" s="1">
        <f t="shared" ca="1" si="110"/>
        <v>0.34664487614289541</v>
      </c>
      <c r="E818" s="1">
        <f t="shared" ca="1" si="111"/>
        <v>0.37869965346659185</v>
      </c>
      <c r="F818" s="1">
        <f t="shared" ca="1" si="111"/>
        <v>0.62231415486720398</v>
      </c>
      <c r="G818" s="1">
        <f t="shared" ca="1" si="111"/>
        <v>0.16509974314954179</v>
      </c>
      <c r="H818" s="1">
        <f t="shared" ca="1" si="108"/>
        <v>0.8005883931628881</v>
      </c>
      <c r="I818" s="1">
        <f t="shared" ca="1" si="108"/>
        <v>0.42426237495722441</v>
      </c>
      <c r="J818" s="1">
        <f t="shared" ca="1" si="108"/>
        <v>0.21956814522136414</v>
      </c>
      <c r="K818" s="4">
        <f t="shared" ca="1" si="115"/>
        <v>0.50222098937662474</v>
      </c>
      <c r="U818" s="1">
        <f t="shared" ca="1" si="114"/>
        <v>1</v>
      </c>
      <c r="V818" s="1">
        <f t="shared" ca="1" si="114"/>
        <v>2</v>
      </c>
      <c r="W818" s="1">
        <f t="shared" ca="1" si="114"/>
        <v>5</v>
      </c>
      <c r="X818" s="1">
        <f t="shared" ca="1" si="109"/>
        <v>1</v>
      </c>
      <c r="Y818" s="1">
        <f t="shared" ca="1" si="112"/>
        <v>0.48</v>
      </c>
      <c r="Z818" s="1">
        <f t="shared" ca="1" si="113"/>
        <v>0.53</v>
      </c>
    </row>
    <row r="819" spans="1:26" x14ac:dyDescent="0.25">
      <c r="A819" s="1">
        <f t="shared" ca="1" si="110"/>
        <v>0.37908632755544824</v>
      </c>
      <c r="B819" s="1">
        <f t="shared" ca="1" si="110"/>
        <v>0.24093484346523564</v>
      </c>
      <c r="C819" s="1">
        <f t="shared" ca="1" si="110"/>
        <v>0.43749761052492186</v>
      </c>
      <c r="D819" s="1">
        <f t="shared" ca="1" si="110"/>
        <v>5.3280662170452686E-2</v>
      </c>
      <c r="E819" s="1">
        <f t="shared" ca="1" si="111"/>
        <v>0.64008282917815351</v>
      </c>
      <c r="F819" s="1">
        <f t="shared" ca="1" si="111"/>
        <v>0.98605697226020805</v>
      </c>
      <c r="G819" s="1">
        <f t="shared" ca="1" si="111"/>
        <v>0.17425748936019425</v>
      </c>
      <c r="H819" s="1">
        <f t="shared" ca="1" si="108"/>
        <v>0.73954417853014187</v>
      </c>
      <c r="I819" s="1">
        <f t="shared" ca="1" si="108"/>
        <v>0.89651272520470915</v>
      </c>
      <c r="J819" s="1">
        <f t="shared" ca="1" si="108"/>
        <v>2.8083575994206078E-2</v>
      </c>
      <c r="K819" s="4">
        <f t="shared" ca="1" si="115"/>
        <v>0.4575337214243671</v>
      </c>
      <c r="U819" s="1">
        <f t="shared" ca="1" si="114"/>
        <v>2</v>
      </c>
      <c r="V819" s="1">
        <f t="shared" ca="1" si="114"/>
        <v>2</v>
      </c>
      <c r="W819" s="1">
        <f t="shared" ca="1" si="114"/>
        <v>4</v>
      </c>
      <c r="X819" s="1">
        <f t="shared" ca="1" si="109"/>
        <v>2</v>
      </c>
      <c r="Y819" s="1">
        <f t="shared" ca="1" si="112"/>
        <v>0.48</v>
      </c>
      <c r="Z819" s="1">
        <f t="shared" ca="1" si="113"/>
        <v>0.53</v>
      </c>
    </row>
    <row r="820" spans="1:26" x14ac:dyDescent="0.25">
      <c r="A820" s="1">
        <f t="shared" ca="1" si="110"/>
        <v>0.69621099925663832</v>
      </c>
      <c r="B820" s="1">
        <f t="shared" ca="1" si="110"/>
        <v>0.68820455156028093</v>
      </c>
      <c r="C820" s="1">
        <f t="shared" ca="1" si="110"/>
        <v>0.23245718136860327</v>
      </c>
      <c r="D820" s="1">
        <f t="shared" ca="1" si="110"/>
        <v>0.95294095294023951</v>
      </c>
      <c r="E820" s="1">
        <f t="shared" ca="1" si="111"/>
        <v>0.7940352628402898</v>
      </c>
      <c r="F820" s="1">
        <f t="shared" ca="1" si="111"/>
        <v>0.53208487608709643</v>
      </c>
      <c r="G820" s="1">
        <f t="shared" ca="1" si="111"/>
        <v>0.69011121846809698</v>
      </c>
      <c r="H820" s="1">
        <f t="shared" ca="1" si="108"/>
        <v>0.58341717390468995</v>
      </c>
      <c r="I820" s="1">
        <f t="shared" ca="1" si="108"/>
        <v>0.41883263624616585</v>
      </c>
      <c r="J820" s="1">
        <f t="shared" ca="1" si="108"/>
        <v>2.7781184851858987E-2</v>
      </c>
      <c r="K820" s="4">
        <f t="shared" ca="1" si="115"/>
        <v>0.56160760375239605</v>
      </c>
      <c r="U820" s="1">
        <f t="shared" ca="1" si="114"/>
        <v>6</v>
      </c>
      <c r="V820" s="1">
        <f t="shared" ca="1" si="114"/>
        <v>6</v>
      </c>
      <c r="W820" s="1">
        <f t="shared" ca="1" si="114"/>
        <v>3</v>
      </c>
      <c r="X820" s="1">
        <f t="shared" ca="1" si="109"/>
        <v>0</v>
      </c>
      <c r="Y820" s="1">
        <f t="shared" ca="1" si="112"/>
        <v>0.44</v>
      </c>
      <c r="Z820" s="1">
        <f t="shared" ca="1" si="113"/>
        <v>0.51</v>
      </c>
    </row>
    <row r="821" spans="1:26" x14ac:dyDescent="0.25">
      <c r="A821" s="1">
        <f t="shared" ca="1" si="110"/>
        <v>0.86862677120067933</v>
      </c>
      <c r="B821" s="1">
        <f t="shared" ca="1" si="110"/>
        <v>0.71717592836853816</v>
      </c>
      <c r="C821" s="1">
        <f t="shared" ca="1" si="110"/>
        <v>4.9824281999618192E-2</v>
      </c>
      <c r="D821" s="1">
        <f t="shared" ca="1" si="110"/>
        <v>0.31278031781136695</v>
      </c>
      <c r="E821" s="1">
        <f t="shared" ca="1" si="111"/>
        <v>0.93418858868283094</v>
      </c>
      <c r="F821" s="1">
        <f t="shared" ca="1" si="111"/>
        <v>0.60087672011005644</v>
      </c>
      <c r="G821" s="1">
        <f t="shared" ca="1" si="111"/>
        <v>0.26751295699309863</v>
      </c>
      <c r="H821" s="1">
        <f t="shared" ca="1" si="108"/>
        <v>0.35057863735237738</v>
      </c>
      <c r="I821" s="1">
        <f t="shared" ca="1" si="108"/>
        <v>0.36063719134559735</v>
      </c>
      <c r="J821" s="1">
        <f t="shared" ca="1" si="108"/>
        <v>0.88236126831720196</v>
      </c>
      <c r="K821" s="4">
        <f t="shared" ca="1" si="115"/>
        <v>0.53445626621813647</v>
      </c>
      <c r="U821" s="1">
        <f t="shared" ca="1" si="114"/>
        <v>3</v>
      </c>
      <c r="V821" s="1">
        <f t="shared" ca="1" si="114"/>
        <v>1</v>
      </c>
      <c r="W821" s="1">
        <f t="shared" ca="1" si="114"/>
        <v>1</v>
      </c>
      <c r="X821" s="1">
        <f t="shared" ca="1" si="109"/>
        <v>0</v>
      </c>
      <c r="Y821" s="1">
        <f t="shared" ca="1" si="112"/>
        <v>0.48</v>
      </c>
      <c r="Z821" s="1">
        <f t="shared" ca="1" si="113"/>
        <v>0.51</v>
      </c>
    </row>
    <row r="822" spans="1:26" x14ac:dyDescent="0.25">
      <c r="A822" s="1">
        <f t="shared" ca="1" si="110"/>
        <v>0.67545141181278934</v>
      </c>
      <c r="B822" s="1">
        <f t="shared" ca="1" si="110"/>
        <v>0.49421411634516954</v>
      </c>
      <c r="C822" s="1">
        <f t="shared" ca="1" si="110"/>
        <v>7.8986501831230016E-2</v>
      </c>
      <c r="D822" s="1">
        <f t="shared" ca="1" si="110"/>
        <v>0.72057438060486712</v>
      </c>
      <c r="E822" s="1">
        <f t="shared" ca="1" si="111"/>
        <v>0.60111125366253859</v>
      </c>
      <c r="F822" s="1">
        <f t="shared" ca="1" si="111"/>
        <v>0.37666317448382614</v>
      </c>
      <c r="G822" s="1">
        <f t="shared" ca="1" si="111"/>
        <v>9.7457505226740349E-2</v>
      </c>
      <c r="H822" s="1">
        <f t="shared" ca="1" si="108"/>
        <v>0.79377747172349811</v>
      </c>
      <c r="I822" s="1">
        <f t="shared" ca="1" si="108"/>
        <v>0.72466098225156927</v>
      </c>
      <c r="J822" s="1">
        <f t="shared" ca="1" si="108"/>
        <v>0.52488346866463487</v>
      </c>
      <c r="K822" s="4">
        <f t="shared" ca="1" si="115"/>
        <v>0.50877802666068628</v>
      </c>
      <c r="U822" s="1">
        <f t="shared" ca="1" si="114"/>
        <v>1</v>
      </c>
      <c r="V822" s="1">
        <f t="shared" ca="1" si="114"/>
        <v>6</v>
      </c>
      <c r="W822" s="1">
        <f t="shared" ca="1" si="114"/>
        <v>2</v>
      </c>
      <c r="X822" s="1">
        <f t="shared" ca="1" si="109"/>
        <v>1</v>
      </c>
      <c r="Y822" s="1">
        <f t="shared" ca="1" si="112"/>
        <v>0.48</v>
      </c>
      <c r="Z822" s="1">
        <f t="shared" ca="1" si="113"/>
        <v>0.51</v>
      </c>
    </row>
    <row r="823" spans="1:26" x14ac:dyDescent="0.25">
      <c r="A823" s="1">
        <f t="shared" ca="1" si="110"/>
        <v>0.58398024240423496</v>
      </c>
      <c r="B823" s="1">
        <f t="shared" ca="1" si="110"/>
        <v>0.68854147092860551</v>
      </c>
      <c r="C823" s="1">
        <f t="shared" ca="1" si="110"/>
        <v>0.37115953874579055</v>
      </c>
      <c r="D823" s="1">
        <f t="shared" ca="1" si="110"/>
        <v>0.76554245480815397</v>
      </c>
      <c r="E823" s="1">
        <f t="shared" ca="1" si="111"/>
        <v>0.95386962535456654</v>
      </c>
      <c r="F823" s="1">
        <f t="shared" ca="1" si="111"/>
        <v>0.69616704167678289</v>
      </c>
      <c r="G823" s="1">
        <f t="shared" ca="1" si="111"/>
        <v>0.28855587068195732</v>
      </c>
      <c r="H823" s="1">
        <f t="shared" ca="1" si="108"/>
        <v>0.99447863254065971</v>
      </c>
      <c r="I823" s="1">
        <f t="shared" ca="1" si="108"/>
        <v>0.29443314698743839</v>
      </c>
      <c r="J823" s="1">
        <f t="shared" ca="1" si="108"/>
        <v>7.5451216374579189E-2</v>
      </c>
      <c r="K823" s="4">
        <f t="shared" ca="1" si="115"/>
        <v>0.57121792405027694</v>
      </c>
      <c r="U823" s="1">
        <f t="shared" ca="1" si="114"/>
        <v>3</v>
      </c>
      <c r="V823" s="1">
        <f t="shared" ca="1" si="114"/>
        <v>5</v>
      </c>
      <c r="W823" s="1">
        <f t="shared" ca="1" si="114"/>
        <v>4</v>
      </c>
      <c r="X823" s="1">
        <f t="shared" ca="1" si="109"/>
        <v>0</v>
      </c>
      <c r="Y823" s="1">
        <f t="shared" ca="1" si="112"/>
        <v>0.44</v>
      </c>
      <c r="Z823" s="1">
        <f t="shared" ca="1" si="113"/>
        <v>0.5</v>
      </c>
    </row>
    <row r="824" spans="1:26" x14ac:dyDescent="0.25">
      <c r="A824" s="1">
        <f t="shared" ca="1" si="110"/>
        <v>0.80971366520780774</v>
      </c>
      <c r="B824" s="1">
        <f t="shared" ca="1" si="110"/>
        <v>0.89698038194924079</v>
      </c>
      <c r="C824" s="1">
        <f t="shared" ca="1" si="110"/>
        <v>0.13203987128675199</v>
      </c>
      <c r="D824" s="1">
        <f t="shared" ca="1" si="110"/>
        <v>0.60672314213474143</v>
      </c>
      <c r="E824" s="1">
        <f t="shared" ca="1" si="111"/>
        <v>0.13719421522618025</v>
      </c>
      <c r="F824" s="1">
        <f t="shared" ca="1" si="111"/>
        <v>0.28245073571606116</v>
      </c>
      <c r="G824" s="1">
        <f t="shared" ca="1" si="111"/>
        <v>0.58046943303875698</v>
      </c>
      <c r="H824" s="1">
        <f t="shared" ca="1" si="108"/>
        <v>0.11045584650490392</v>
      </c>
      <c r="I824" s="1">
        <f t="shared" ca="1" si="108"/>
        <v>0.91867686974119989</v>
      </c>
      <c r="J824" s="1">
        <f t="shared" ca="1" si="108"/>
        <v>0.57741260794807625</v>
      </c>
      <c r="K824" s="4">
        <f t="shared" ca="1" si="115"/>
        <v>0.50521167687537205</v>
      </c>
      <c r="U824" s="1">
        <f t="shared" ca="1" si="114"/>
        <v>1</v>
      </c>
      <c r="V824" s="1">
        <f t="shared" ca="1" si="114"/>
        <v>3</v>
      </c>
      <c r="W824" s="1">
        <f t="shared" ca="1" si="114"/>
        <v>1</v>
      </c>
      <c r="X824" s="1">
        <f t="shared" ca="1" si="109"/>
        <v>0</v>
      </c>
      <c r="Y824" s="1">
        <f t="shared" ca="1" si="112"/>
        <v>0.44</v>
      </c>
      <c r="Z824" s="1">
        <f t="shared" ca="1" si="113"/>
        <v>0.51</v>
      </c>
    </row>
    <row r="825" spans="1:26" x14ac:dyDescent="0.25">
      <c r="A825" s="1">
        <f t="shared" ca="1" si="110"/>
        <v>0.87607736085144083</v>
      </c>
      <c r="B825" s="1">
        <f t="shared" ca="1" si="110"/>
        <v>0.14355386156357952</v>
      </c>
      <c r="C825" s="1">
        <f t="shared" ca="1" si="110"/>
        <v>0.61958712921968828</v>
      </c>
      <c r="D825" s="1">
        <f t="shared" ca="1" si="110"/>
        <v>0.91279712757501863</v>
      </c>
      <c r="E825" s="1">
        <f t="shared" ca="1" si="111"/>
        <v>0.17247547124584062</v>
      </c>
      <c r="F825" s="1">
        <f t="shared" ca="1" si="111"/>
        <v>0.44281411184886965</v>
      </c>
      <c r="G825" s="1">
        <f t="shared" ca="1" si="111"/>
        <v>7.5496372441258064E-2</v>
      </c>
      <c r="H825" s="1">
        <f t="shared" ca="1" si="108"/>
        <v>0.62603349391602092</v>
      </c>
      <c r="I825" s="1">
        <f t="shared" ca="1" si="108"/>
        <v>0.9425608494404295</v>
      </c>
      <c r="J825" s="1">
        <f t="shared" ca="1" si="108"/>
        <v>0.6678864360540786</v>
      </c>
      <c r="K825" s="4">
        <f t="shared" ca="1" si="115"/>
        <v>0.54792822141562236</v>
      </c>
      <c r="U825" s="1">
        <f t="shared" ca="1" si="114"/>
        <v>3</v>
      </c>
      <c r="V825" s="1">
        <f t="shared" ca="1" si="114"/>
        <v>1</v>
      </c>
      <c r="W825" s="1">
        <f t="shared" ca="1" si="114"/>
        <v>1</v>
      </c>
      <c r="X825" s="1">
        <f t="shared" ca="1" si="109"/>
        <v>0</v>
      </c>
      <c r="Y825" s="1">
        <f t="shared" ca="1" si="112"/>
        <v>0.48</v>
      </c>
      <c r="Z825" s="1">
        <f t="shared" ca="1" si="113"/>
        <v>0.51</v>
      </c>
    </row>
    <row r="826" spans="1:26" x14ac:dyDescent="0.25">
      <c r="A826" s="1">
        <f t="shared" ca="1" si="110"/>
        <v>0.36869575385903119</v>
      </c>
      <c r="B826" s="1">
        <f t="shared" ca="1" si="110"/>
        <v>0.34539608334133576</v>
      </c>
      <c r="C826" s="1">
        <f t="shared" ca="1" si="110"/>
        <v>0.30866300596368268</v>
      </c>
      <c r="D826" s="1">
        <f t="shared" ca="1" si="110"/>
        <v>0.50697755478764095</v>
      </c>
      <c r="E826" s="1">
        <f t="shared" ca="1" si="111"/>
        <v>0.87946316113518885</v>
      </c>
      <c r="F826" s="1">
        <f t="shared" ca="1" si="111"/>
        <v>0.95279718445184769</v>
      </c>
      <c r="G826" s="1">
        <f t="shared" ca="1" si="111"/>
        <v>0.70289265908978849</v>
      </c>
      <c r="H826" s="1">
        <f t="shared" ca="1" si="108"/>
        <v>0.578319620138534</v>
      </c>
      <c r="I826" s="1">
        <f t="shared" ca="1" si="108"/>
        <v>0.18463535483891824</v>
      </c>
      <c r="J826" s="1">
        <f t="shared" ca="1" si="108"/>
        <v>0.92964386777482488</v>
      </c>
      <c r="K826" s="4">
        <f t="shared" ca="1" si="115"/>
        <v>0.57574842453807928</v>
      </c>
      <c r="U826" s="1">
        <f t="shared" ca="1" si="114"/>
        <v>4</v>
      </c>
      <c r="V826" s="1">
        <f t="shared" ca="1" si="114"/>
        <v>4</v>
      </c>
      <c r="W826" s="1">
        <f t="shared" ca="1" si="114"/>
        <v>4</v>
      </c>
      <c r="X826" s="1">
        <f t="shared" ca="1" si="109"/>
        <v>0</v>
      </c>
      <c r="Y826" s="1">
        <f t="shared" ca="1" si="112"/>
        <v>0.52</v>
      </c>
      <c r="Z826" s="1">
        <f t="shared" ca="1" si="113"/>
        <v>0.51</v>
      </c>
    </row>
    <row r="827" spans="1:26" x14ac:dyDescent="0.25">
      <c r="A827" s="1">
        <f t="shared" ca="1" si="110"/>
        <v>0.21905384061558686</v>
      </c>
      <c r="B827" s="1">
        <f t="shared" ca="1" si="110"/>
        <v>0.71491871267256535</v>
      </c>
      <c r="C827" s="1">
        <f t="shared" ca="1" si="110"/>
        <v>5.3681043473606915E-2</v>
      </c>
      <c r="D827" s="1">
        <f t="shared" ca="1" si="110"/>
        <v>3.5754736393597719E-2</v>
      </c>
      <c r="E827" s="1">
        <f t="shared" ca="1" si="111"/>
        <v>0.26464847548577841</v>
      </c>
      <c r="F827" s="1">
        <f t="shared" ca="1" si="111"/>
        <v>0.92481686508562999</v>
      </c>
      <c r="G827" s="1">
        <f t="shared" ca="1" si="111"/>
        <v>0.21647705667078976</v>
      </c>
      <c r="H827" s="1">
        <f t="shared" ca="1" si="108"/>
        <v>0.96359190998604916</v>
      </c>
      <c r="I827" s="1">
        <f t="shared" ca="1" si="108"/>
        <v>0.2538224057604489</v>
      </c>
      <c r="J827" s="1">
        <f t="shared" ca="1" si="108"/>
        <v>0.42490595391349184</v>
      </c>
      <c r="K827" s="4">
        <f t="shared" ca="1" si="115"/>
        <v>0.40716710000575451</v>
      </c>
      <c r="U827" s="1">
        <f t="shared" ca="1" si="114"/>
        <v>3</v>
      </c>
      <c r="V827" s="1">
        <f t="shared" ca="1" si="114"/>
        <v>3</v>
      </c>
      <c r="W827" s="1">
        <f t="shared" ca="1" si="114"/>
        <v>2</v>
      </c>
      <c r="X827" s="1">
        <f t="shared" ca="1" si="109"/>
        <v>1</v>
      </c>
      <c r="Y827" s="1">
        <f t="shared" ca="1" si="112"/>
        <v>0.52</v>
      </c>
      <c r="Z827" s="1">
        <f t="shared" ca="1" si="113"/>
        <v>0.53</v>
      </c>
    </row>
    <row r="828" spans="1:26" x14ac:dyDescent="0.25">
      <c r="A828" s="1">
        <f t="shared" ca="1" si="110"/>
        <v>0.33277423645176152</v>
      </c>
      <c r="B828" s="1">
        <f t="shared" ca="1" si="110"/>
        <v>0.41750010854882369</v>
      </c>
      <c r="C828" s="1">
        <f t="shared" ca="1" si="110"/>
        <v>0.16876024977777848</v>
      </c>
      <c r="D828" s="1">
        <f t="shared" ca="1" si="110"/>
        <v>0.64968215581428723</v>
      </c>
      <c r="E828" s="1">
        <f t="shared" ca="1" si="111"/>
        <v>0.51526767819419839</v>
      </c>
      <c r="F828" s="1">
        <f t="shared" ca="1" si="111"/>
        <v>0.78457042756647444</v>
      </c>
      <c r="G828" s="1">
        <f t="shared" ca="1" si="111"/>
        <v>0.54824254151345975</v>
      </c>
      <c r="H828" s="1">
        <f t="shared" ca="1" si="108"/>
        <v>0.45395418503537777</v>
      </c>
      <c r="I828" s="1">
        <f t="shared" ca="1" si="108"/>
        <v>5.390765146621701E-2</v>
      </c>
      <c r="J828" s="1">
        <f t="shared" ca="1" si="108"/>
        <v>0.86744627409071795</v>
      </c>
      <c r="K828" s="4">
        <f t="shared" ca="1" si="115"/>
        <v>0.47921055084590963</v>
      </c>
      <c r="U828" s="1">
        <f t="shared" ca="1" si="114"/>
        <v>3</v>
      </c>
      <c r="V828" s="1">
        <f t="shared" ca="1" si="114"/>
        <v>5</v>
      </c>
      <c r="W828" s="1">
        <f t="shared" ca="1" si="114"/>
        <v>2</v>
      </c>
      <c r="X828" s="1">
        <f t="shared" ca="1" si="109"/>
        <v>1</v>
      </c>
      <c r="Y828" s="1">
        <f t="shared" ca="1" si="112"/>
        <v>0.48</v>
      </c>
      <c r="Z828" s="1">
        <f t="shared" ca="1" si="113"/>
        <v>0.53</v>
      </c>
    </row>
    <row r="829" spans="1:26" x14ac:dyDescent="0.25">
      <c r="A829" s="1">
        <f t="shared" ca="1" si="110"/>
        <v>0.42088264296633482</v>
      </c>
      <c r="B829" s="1">
        <f t="shared" ca="1" si="110"/>
        <v>0.87872827545252097</v>
      </c>
      <c r="C829" s="1">
        <f t="shared" ca="1" si="110"/>
        <v>8.7688933775837641E-2</v>
      </c>
      <c r="D829" s="1">
        <f t="shared" ca="1" si="110"/>
        <v>8.8255962945950395E-2</v>
      </c>
      <c r="E829" s="1">
        <f t="shared" ca="1" si="111"/>
        <v>0.71693335422715421</v>
      </c>
      <c r="F829" s="1">
        <f t="shared" ca="1" si="111"/>
        <v>0.18488361148353527</v>
      </c>
      <c r="G829" s="1">
        <f t="shared" ca="1" si="111"/>
        <v>0.85995072592598343</v>
      </c>
      <c r="H829" s="1">
        <f t="shared" ca="1" si="108"/>
        <v>0.75142775294563113</v>
      </c>
      <c r="I829" s="1">
        <f t="shared" ca="1" si="108"/>
        <v>8.2576846258215486E-2</v>
      </c>
      <c r="J829" s="1">
        <f t="shared" ca="1" si="108"/>
        <v>0.99847609269772741</v>
      </c>
      <c r="K829" s="4">
        <f t="shared" ca="1" si="115"/>
        <v>0.506980419867889</v>
      </c>
      <c r="U829" s="1">
        <f t="shared" ca="1" si="114"/>
        <v>4</v>
      </c>
      <c r="V829" s="1">
        <f t="shared" ca="1" si="114"/>
        <v>4</v>
      </c>
      <c r="W829" s="1">
        <f t="shared" ca="1" si="114"/>
        <v>4</v>
      </c>
      <c r="X829" s="1">
        <f t="shared" ca="1" si="109"/>
        <v>0</v>
      </c>
      <c r="Y829" s="1">
        <f t="shared" ca="1" si="112"/>
        <v>0.48</v>
      </c>
      <c r="Z829" s="1">
        <f t="shared" ca="1" si="113"/>
        <v>0.53</v>
      </c>
    </row>
    <row r="830" spans="1:26" x14ac:dyDescent="0.25">
      <c r="A830" s="1">
        <f t="shared" ca="1" si="110"/>
        <v>3.9823996945509421E-2</v>
      </c>
      <c r="B830" s="1">
        <f t="shared" ca="1" si="110"/>
        <v>4.6372552346925389E-2</v>
      </c>
      <c r="C830" s="1">
        <f t="shared" ca="1" si="110"/>
        <v>9.6938645542202773E-3</v>
      </c>
      <c r="D830" s="1">
        <f t="shared" ca="1" si="110"/>
        <v>0.67347724013217458</v>
      </c>
      <c r="E830" s="1">
        <f t="shared" ca="1" si="111"/>
        <v>0.28511082964859025</v>
      </c>
      <c r="F830" s="1">
        <f t="shared" ca="1" si="111"/>
        <v>0.24249133992369076</v>
      </c>
      <c r="G830" s="1">
        <f t="shared" ca="1" si="111"/>
        <v>0.49230415140648021</v>
      </c>
      <c r="H830" s="1">
        <f t="shared" ca="1" si="108"/>
        <v>0.15575153376288553</v>
      </c>
      <c r="I830" s="1">
        <f t="shared" ca="1" si="108"/>
        <v>0.90329857288837712</v>
      </c>
      <c r="J830" s="1">
        <f t="shared" ca="1" si="108"/>
        <v>0.94403916006262312</v>
      </c>
      <c r="K830" s="4">
        <f t="shared" ca="1" si="115"/>
        <v>0.37923632416714764</v>
      </c>
      <c r="U830" s="1">
        <f t="shared" ca="1" si="114"/>
        <v>6</v>
      </c>
      <c r="V830" s="1">
        <f t="shared" ca="1" si="114"/>
        <v>6</v>
      </c>
      <c r="W830" s="1">
        <f t="shared" ca="1" si="114"/>
        <v>2</v>
      </c>
      <c r="X830" s="1">
        <f t="shared" ca="1" si="109"/>
        <v>1</v>
      </c>
      <c r="Y830" s="1">
        <f t="shared" ca="1" si="112"/>
        <v>0.48</v>
      </c>
      <c r="Z830" s="1">
        <f t="shared" ca="1" si="113"/>
        <v>0.54</v>
      </c>
    </row>
    <row r="831" spans="1:26" x14ac:dyDescent="0.25">
      <c r="A831" s="1">
        <f t="shared" ca="1" si="110"/>
        <v>0.23020522419109846</v>
      </c>
      <c r="B831" s="1">
        <f t="shared" ca="1" si="110"/>
        <v>0.98326345354099021</v>
      </c>
      <c r="C831" s="1">
        <f t="shared" ca="1" si="110"/>
        <v>0.46952163560098092</v>
      </c>
      <c r="D831" s="1">
        <f t="shared" ca="1" si="110"/>
        <v>0.1613438037253071</v>
      </c>
      <c r="E831" s="1">
        <f t="shared" ca="1" si="111"/>
        <v>0.97793227498628299</v>
      </c>
      <c r="F831" s="1">
        <f t="shared" ca="1" si="111"/>
        <v>0.43490457080677869</v>
      </c>
      <c r="G831" s="1">
        <f t="shared" ca="1" si="111"/>
        <v>6.9968741905788501E-2</v>
      </c>
      <c r="H831" s="1">
        <f t="shared" ca="1" si="108"/>
        <v>7.2542888958705753E-2</v>
      </c>
      <c r="I831" s="1">
        <f t="shared" ca="1" si="108"/>
        <v>0.30823158310625987</v>
      </c>
      <c r="J831" s="1">
        <f t="shared" ca="1" si="108"/>
        <v>8.1972430700446131E-2</v>
      </c>
      <c r="K831" s="4">
        <f t="shared" ca="1" si="115"/>
        <v>0.37898866075226384</v>
      </c>
      <c r="U831" s="1">
        <f t="shared" ca="1" si="114"/>
        <v>3</v>
      </c>
      <c r="V831" s="1">
        <f t="shared" ca="1" si="114"/>
        <v>2</v>
      </c>
      <c r="W831" s="1">
        <f t="shared" ca="1" si="114"/>
        <v>6</v>
      </c>
      <c r="X831" s="1">
        <f t="shared" ca="1" si="109"/>
        <v>1</v>
      </c>
      <c r="Y831" s="1">
        <f t="shared" ca="1" si="112"/>
        <v>0.44</v>
      </c>
      <c r="Z831" s="1">
        <f t="shared" ca="1" si="113"/>
        <v>0.54</v>
      </c>
    </row>
    <row r="832" spans="1:26" x14ac:dyDescent="0.25">
      <c r="A832" s="1">
        <f t="shared" ca="1" si="110"/>
        <v>0.51567078281271206</v>
      </c>
      <c r="B832" s="1">
        <f t="shared" ca="1" si="110"/>
        <v>0.92255380180205548</v>
      </c>
      <c r="C832" s="1">
        <f t="shared" ca="1" si="110"/>
        <v>0.95137476253389219</v>
      </c>
      <c r="D832" s="1">
        <f t="shared" ca="1" si="110"/>
        <v>0.45301096852380418</v>
      </c>
      <c r="E832" s="1">
        <f t="shared" ca="1" si="111"/>
        <v>0.66471524359381173</v>
      </c>
      <c r="F832" s="1">
        <f t="shared" ca="1" si="111"/>
        <v>0.3225578975583594</v>
      </c>
      <c r="G832" s="1">
        <f t="shared" ca="1" si="111"/>
        <v>0.14227399163315546</v>
      </c>
      <c r="H832" s="1">
        <f t="shared" ca="1" si="108"/>
        <v>9.5012472182173457E-2</v>
      </c>
      <c r="I832" s="1">
        <f t="shared" ca="1" si="108"/>
        <v>0.54701866228105545</v>
      </c>
      <c r="J832" s="1">
        <f t="shared" ca="1" si="108"/>
        <v>0.8947970089982813</v>
      </c>
      <c r="K832" s="4">
        <f t="shared" ca="1" si="115"/>
        <v>0.55089855919192998</v>
      </c>
      <c r="U832" s="1">
        <f t="shared" ca="1" si="114"/>
        <v>6</v>
      </c>
      <c r="V832" s="1">
        <f t="shared" ca="1" si="114"/>
        <v>1</v>
      </c>
      <c r="W832" s="1">
        <f t="shared" ca="1" si="114"/>
        <v>1</v>
      </c>
      <c r="X832" s="1">
        <f t="shared" ca="1" si="109"/>
        <v>0</v>
      </c>
      <c r="Y832" s="1">
        <f t="shared" ca="1" si="112"/>
        <v>0.4</v>
      </c>
      <c r="Z832" s="1">
        <f t="shared" ca="1" si="113"/>
        <v>0.53</v>
      </c>
    </row>
    <row r="833" spans="1:26" x14ac:dyDescent="0.25">
      <c r="A833" s="1">
        <f t="shared" ca="1" si="110"/>
        <v>0.73371220240901036</v>
      </c>
      <c r="B833" s="1">
        <f t="shared" ca="1" si="110"/>
        <v>0.12062885536463452</v>
      </c>
      <c r="C833" s="1">
        <f t="shared" ca="1" si="110"/>
        <v>0.8345782746144299</v>
      </c>
      <c r="D833" s="1">
        <f t="shared" ca="1" si="110"/>
        <v>0.97166842540123166</v>
      </c>
      <c r="E833" s="1">
        <f t="shared" ca="1" si="111"/>
        <v>0.11890063116395233</v>
      </c>
      <c r="F833" s="1">
        <f t="shared" ca="1" si="111"/>
        <v>0.90595433174694928</v>
      </c>
      <c r="G833" s="1">
        <f t="shared" ca="1" si="111"/>
        <v>0.84685549815781425</v>
      </c>
      <c r="H833" s="1">
        <f t="shared" ca="1" si="108"/>
        <v>0.78323661593964222</v>
      </c>
      <c r="I833" s="1">
        <f t="shared" ca="1" si="108"/>
        <v>3.1485988728332082E-2</v>
      </c>
      <c r="J833" s="1">
        <f t="shared" ca="1" si="108"/>
        <v>0.27029320757348951</v>
      </c>
      <c r="K833" s="4">
        <f t="shared" ca="1" si="115"/>
        <v>0.56173140310994862</v>
      </c>
      <c r="U833" s="1">
        <f t="shared" ca="1" si="114"/>
        <v>6</v>
      </c>
      <c r="V833" s="1">
        <f t="shared" ca="1" si="114"/>
        <v>3</v>
      </c>
      <c r="W833" s="1">
        <f t="shared" ca="1" si="114"/>
        <v>5</v>
      </c>
      <c r="X833" s="1">
        <f t="shared" ca="1" si="109"/>
        <v>0</v>
      </c>
      <c r="Y833" s="1">
        <f t="shared" ca="1" si="112"/>
        <v>0.48</v>
      </c>
      <c r="Z833" s="1">
        <f t="shared" ca="1" si="113"/>
        <v>0.54</v>
      </c>
    </row>
    <row r="834" spans="1:26" x14ac:dyDescent="0.25">
      <c r="A834" s="1">
        <f t="shared" ca="1" si="110"/>
        <v>0.50386246933442214</v>
      </c>
      <c r="B834" s="1">
        <f t="shared" ca="1" si="110"/>
        <v>0.43577331520925422</v>
      </c>
      <c r="C834" s="1">
        <f t="shared" ca="1" si="110"/>
        <v>0.83981661258476314</v>
      </c>
      <c r="D834" s="1">
        <f t="shared" ca="1" si="110"/>
        <v>0.70005310068650406</v>
      </c>
      <c r="E834" s="1">
        <f t="shared" ca="1" si="111"/>
        <v>0.14813147514947189</v>
      </c>
      <c r="F834" s="1">
        <f t="shared" ca="1" si="111"/>
        <v>0.45734363645501419</v>
      </c>
      <c r="G834" s="1">
        <f t="shared" ca="1" si="111"/>
        <v>0.80141465641959031</v>
      </c>
      <c r="H834" s="1">
        <f t="shared" ca="1" si="108"/>
        <v>0.62687332043213195</v>
      </c>
      <c r="I834" s="1">
        <f t="shared" ca="1" si="108"/>
        <v>0.71699615964181507</v>
      </c>
      <c r="J834" s="1">
        <f t="shared" ca="1" si="108"/>
        <v>0.80805678612788723</v>
      </c>
      <c r="K834" s="4">
        <f t="shared" ca="1" si="115"/>
        <v>0.60383215320408545</v>
      </c>
      <c r="U834" s="1">
        <f t="shared" ca="1" si="114"/>
        <v>5</v>
      </c>
      <c r="V834" s="1">
        <f t="shared" ca="1" si="114"/>
        <v>3</v>
      </c>
      <c r="W834" s="1">
        <f t="shared" ca="1" si="114"/>
        <v>5</v>
      </c>
      <c r="X834" s="1">
        <f t="shared" ca="1" si="109"/>
        <v>0</v>
      </c>
      <c r="Y834" s="1">
        <f t="shared" ca="1" si="112"/>
        <v>0.52</v>
      </c>
      <c r="Z834" s="1">
        <f t="shared" ca="1" si="113"/>
        <v>0.54</v>
      </c>
    </row>
    <row r="835" spans="1:26" x14ac:dyDescent="0.25">
      <c r="A835" s="1">
        <f t="shared" ca="1" si="110"/>
        <v>0.23720983085299552</v>
      </c>
      <c r="B835" s="1">
        <f t="shared" ca="1" si="110"/>
        <v>0.42256173619886805</v>
      </c>
      <c r="C835" s="1">
        <f t="shared" ca="1" si="110"/>
        <v>0.85129670404238067</v>
      </c>
      <c r="D835" s="1">
        <f t="shared" ca="1" si="110"/>
        <v>0.17062165216794767</v>
      </c>
      <c r="E835" s="1">
        <f t="shared" ca="1" si="111"/>
        <v>0.85268576460504608</v>
      </c>
      <c r="F835" s="1">
        <f t="shared" ca="1" si="111"/>
        <v>0.90123456865399665</v>
      </c>
      <c r="G835" s="1">
        <f t="shared" ca="1" si="111"/>
        <v>0.62506152831848893</v>
      </c>
      <c r="H835" s="1">
        <f t="shared" ca="1" si="108"/>
        <v>0.26474929831654181</v>
      </c>
      <c r="I835" s="1">
        <f t="shared" ca="1" si="108"/>
        <v>0.63000996747064419</v>
      </c>
      <c r="J835" s="1">
        <f t="shared" ca="1" si="108"/>
        <v>0.20308941782788836</v>
      </c>
      <c r="K835" s="4">
        <f t="shared" ca="1" si="115"/>
        <v>0.51585204684547992</v>
      </c>
      <c r="U835" s="1">
        <f t="shared" ca="1" si="114"/>
        <v>4</v>
      </c>
      <c r="V835" s="1">
        <f t="shared" ca="1" si="114"/>
        <v>1</v>
      </c>
      <c r="W835" s="1">
        <f t="shared" ca="1" si="114"/>
        <v>2</v>
      </c>
      <c r="X835" s="1">
        <f t="shared" ca="1" si="109"/>
        <v>1</v>
      </c>
      <c r="Y835" s="1">
        <f t="shared" ca="1" si="112"/>
        <v>0.52</v>
      </c>
      <c r="Z835" s="1">
        <f t="shared" ca="1" si="113"/>
        <v>0.54</v>
      </c>
    </row>
    <row r="836" spans="1:26" x14ac:dyDescent="0.25">
      <c r="A836" s="1">
        <f t="shared" ca="1" si="110"/>
        <v>6.0129724568828036E-2</v>
      </c>
      <c r="B836" s="1">
        <f t="shared" ca="1" si="110"/>
        <v>0.65068076718844015</v>
      </c>
      <c r="C836" s="1">
        <f t="shared" ca="1" si="110"/>
        <v>0.57582961033869873</v>
      </c>
      <c r="D836" s="1">
        <f t="shared" ref="D836:G899" ca="1" si="116">RAND()</f>
        <v>0.52836083640702647</v>
      </c>
      <c r="E836" s="1">
        <f t="shared" ca="1" si="111"/>
        <v>0.74389570407385708</v>
      </c>
      <c r="F836" s="1">
        <f t="shared" ca="1" si="111"/>
        <v>0.59989323051936316</v>
      </c>
      <c r="G836" s="1">
        <f t="shared" ca="1" si="111"/>
        <v>0.79640319709019547</v>
      </c>
      <c r="H836" s="1">
        <f t="shared" ca="1" si="108"/>
        <v>0.44479903008129884</v>
      </c>
      <c r="I836" s="1">
        <f t="shared" ca="1" si="108"/>
        <v>0.8593232313096496</v>
      </c>
      <c r="J836" s="1">
        <f t="shared" ca="1" si="108"/>
        <v>0.9997634199669162</v>
      </c>
      <c r="K836" s="4">
        <f t="shared" ca="1" si="115"/>
        <v>0.62590787515442736</v>
      </c>
      <c r="U836" s="1">
        <f t="shared" ca="1" si="114"/>
        <v>3</v>
      </c>
      <c r="V836" s="1">
        <f t="shared" ca="1" si="114"/>
        <v>3</v>
      </c>
      <c r="W836" s="1">
        <f t="shared" ca="1" si="114"/>
        <v>3</v>
      </c>
      <c r="X836" s="1">
        <f t="shared" ca="1" si="109"/>
        <v>0</v>
      </c>
      <c r="Y836" s="1">
        <f t="shared" ca="1" si="112"/>
        <v>0.48</v>
      </c>
      <c r="Z836" s="1">
        <f t="shared" ca="1" si="113"/>
        <v>0.54</v>
      </c>
    </row>
    <row r="837" spans="1:26" x14ac:dyDescent="0.25">
      <c r="A837" s="1">
        <f t="shared" ca="1" si="110"/>
        <v>0.37319009802175951</v>
      </c>
      <c r="B837" s="1">
        <f t="shared" ca="1" si="110"/>
        <v>0.9419624842452583</v>
      </c>
      <c r="C837" s="1">
        <f t="shared" ca="1" si="110"/>
        <v>0.30359082240477275</v>
      </c>
      <c r="D837" s="1">
        <f t="shared" ca="1" si="116"/>
        <v>0.80761740691065154</v>
      </c>
      <c r="E837" s="1">
        <f t="shared" ca="1" si="111"/>
        <v>0.52967377144567529</v>
      </c>
      <c r="F837" s="1">
        <f t="shared" ca="1" si="111"/>
        <v>0.77970727122732619</v>
      </c>
      <c r="G837" s="1">
        <f t="shared" ca="1" si="111"/>
        <v>0.55383372263448982</v>
      </c>
      <c r="H837" s="1">
        <f t="shared" ca="1" si="108"/>
        <v>0.59534291668423767</v>
      </c>
      <c r="I837" s="1">
        <f t="shared" ca="1" si="108"/>
        <v>0.4058884144272058</v>
      </c>
      <c r="J837" s="1">
        <f t="shared" ca="1" si="108"/>
        <v>0.2789502924056223</v>
      </c>
      <c r="K837" s="4">
        <f t="shared" ca="1" si="115"/>
        <v>0.55697572004069984</v>
      </c>
      <c r="U837" s="1">
        <f t="shared" ca="1" si="114"/>
        <v>4</v>
      </c>
      <c r="V837" s="1">
        <f t="shared" ca="1" si="114"/>
        <v>3</v>
      </c>
      <c r="W837" s="1">
        <f t="shared" ca="1" si="114"/>
        <v>1</v>
      </c>
      <c r="X837" s="1">
        <f t="shared" ca="1" si="109"/>
        <v>0</v>
      </c>
      <c r="Y837" s="1">
        <f t="shared" ca="1" si="112"/>
        <v>0.48</v>
      </c>
      <c r="Z837" s="1">
        <f t="shared" ca="1" si="113"/>
        <v>0.56000000000000005</v>
      </c>
    </row>
    <row r="838" spans="1:26" x14ac:dyDescent="0.25">
      <c r="A838" s="1">
        <f t="shared" ca="1" si="110"/>
        <v>0.90787570810479434</v>
      </c>
      <c r="B838" s="1">
        <f t="shared" ca="1" si="110"/>
        <v>7.207610783940821E-2</v>
      </c>
      <c r="C838" s="1">
        <f t="shared" ca="1" si="110"/>
        <v>0.58360118976649766</v>
      </c>
      <c r="D838" s="1">
        <f t="shared" ca="1" si="116"/>
        <v>0.78343362826758389</v>
      </c>
      <c r="E838" s="1">
        <f t="shared" ca="1" si="111"/>
        <v>0.58524507507870738</v>
      </c>
      <c r="F838" s="1">
        <f t="shared" ca="1" si="111"/>
        <v>0.39484896343766662</v>
      </c>
      <c r="G838" s="1">
        <f t="shared" ca="1" si="111"/>
        <v>0.17774436743141409</v>
      </c>
      <c r="H838" s="1">
        <f t="shared" ca="1" si="108"/>
        <v>0.37898400406717692</v>
      </c>
      <c r="I838" s="1">
        <f t="shared" ca="1" si="108"/>
        <v>0.67933019272801465</v>
      </c>
      <c r="J838" s="1">
        <f t="shared" ca="1" si="108"/>
        <v>0.44651647742864298</v>
      </c>
      <c r="K838" s="4">
        <f t="shared" ca="1" si="115"/>
        <v>0.50096557141499054</v>
      </c>
      <c r="U838" s="1">
        <f t="shared" ca="1" si="114"/>
        <v>3</v>
      </c>
      <c r="V838" s="1">
        <f t="shared" ca="1" si="114"/>
        <v>5</v>
      </c>
      <c r="W838" s="1">
        <f t="shared" ca="1" si="114"/>
        <v>1</v>
      </c>
      <c r="X838" s="1">
        <f t="shared" ca="1" si="109"/>
        <v>0</v>
      </c>
      <c r="Y838" s="1">
        <f t="shared" ca="1" si="112"/>
        <v>0.52</v>
      </c>
      <c r="Z838" s="1">
        <f t="shared" ca="1" si="113"/>
        <v>0.56000000000000005</v>
      </c>
    </row>
    <row r="839" spans="1:26" x14ac:dyDescent="0.25">
      <c r="A839" s="1">
        <f t="shared" ca="1" si="110"/>
        <v>0.58565767861495754</v>
      </c>
      <c r="B839" s="1">
        <f t="shared" ca="1" si="110"/>
        <v>0.23920362966357345</v>
      </c>
      <c r="C839" s="1">
        <f t="shared" ca="1" si="110"/>
        <v>0.8472328800599519</v>
      </c>
      <c r="D839" s="1">
        <f t="shared" ca="1" si="116"/>
        <v>0.90024058397438211</v>
      </c>
      <c r="E839" s="1">
        <f t="shared" ca="1" si="111"/>
        <v>0.22746255336363863</v>
      </c>
      <c r="F839" s="1">
        <f t="shared" ca="1" si="111"/>
        <v>0.31563064521465523</v>
      </c>
      <c r="G839" s="1">
        <f t="shared" ca="1" si="111"/>
        <v>0.9251072521520276</v>
      </c>
      <c r="H839" s="1">
        <f t="shared" ca="1" si="110"/>
        <v>0.743502250715528</v>
      </c>
      <c r="I839" s="1">
        <f t="shared" ca="1" si="110"/>
        <v>0.47832297328122564</v>
      </c>
      <c r="J839" s="1">
        <f t="shared" ca="1" si="110"/>
        <v>0.33691596500552901</v>
      </c>
      <c r="K839" s="4">
        <f t="shared" ca="1" si="115"/>
        <v>0.55992764120454686</v>
      </c>
      <c r="U839" s="1">
        <f t="shared" ca="1" si="114"/>
        <v>6</v>
      </c>
      <c r="V839" s="1">
        <f t="shared" ca="1" si="114"/>
        <v>4</v>
      </c>
      <c r="W839" s="1">
        <f t="shared" ca="1" si="114"/>
        <v>4</v>
      </c>
      <c r="X839" s="1">
        <f t="shared" ref="X839:X902" ca="1" si="117">COUNTIFS(U839:W839,"=2")</f>
        <v>0</v>
      </c>
      <c r="Y839" s="1">
        <f t="shared" ca="1" si="112"/>
        <v>0.56000000000000005</v>
      </c>
      <c r="Z839" s="1">
        <f t="shared" ca="1" si="113"/>
        <v>0.56000000000000005</v>
      </c>
    </row>
    <row r="840" spans="1:26" x14ac:dyDescent="0.25">
      <c r="A840" s="1">
        <f t="shared" ref="A840:J903" ca="1" si="118">RAND()</f>
        <v>0.65174986423486703</v>
      </c>
      <c r="B840" s="1">
        <f t="shared" ref="B840:G903" ca="1" si="119">RAND()</f>
        <v>0.44298861044707782</v>
      </c>
      <c r="C840" s="1">
        <f t="shared" ca="1" si="119"/>
        <v>0.77644484380858303</v>
      </c>
      <c r="D840" s="1">
        <f t="shared" ca="1" si="116"/>
        <v>0.43127878768033834</v>
      </c>
      <c r="E840" s="1">
        <f t="shared" ca="1" si="116"/>
        <v>0.1861375025865073</v>
      </c>
      <c r="F840" s="1">
        <f t="shared" ca="1" si="116"/>
        <v>4.9689568991804212E-2</v>
      </c>
      <c r="G840" s="1">
        <f t="shared" ca="1" si="116"/>
        <v>0.66041229974897941</v>
      </c>
      <c r="H840" s="1">
        <f t="shared" ca="1" si="118"/>
        <v>0.79790673328668948</v>
      </c>
      <c r="I840" s="1">
        <f t="shared" ca="1" si="118"/>
        <v>0.8376223928538985</v>
      </c>
      <c r="J840" s="1">
        <f t="shared" ca="1" si="118"/>
        <v>0.4932273628722269</v>
      </c>
      <c r="K840" s="4">
        <f t="shared" ca="1" si="115"/>
        <v>0.53274579665109711</v>
      </c>
      <c r="U840" s="1">
        <f t="shared" ca="1" si="114"/>
        <v>2</v>
      </c>
      <c r="V840" s="1">
        <f t="shared" ca="1" si="114"/>
        <v>6</v>
      </c>
      <c r="W840" s="1">
        <f t="shared" ca="1" si="114"/>
        <v>2</v>
      </c>
      <c r="X840" s="1">
        <f t="shared" ca="1" si="117"/>
        <v>2</v>
      </c>
      <c r="Y840" s="1">
        <f t="shared" ref="Y840:Y903" ca="1" si="120">AVERAGE(X840:X864)</f>
        <v>0.64</v>
      </c>
      <c r="Z840" s="1">
        <f t="shared" ref="Z840:Z903" ca="1" si="121">AVERAGE(X840:X939)</f>
        <v>0.56999999999999995</v>
      </c>
    </row>
    <row r="841" spans="1:26" x14ac:dyDescent="0.25">
      <c r="A841" s="1">
        <f t="shared" ca="1" si="118"/>
        <v>0.81390773416318485</v>
      </c>
      <c r="B841" s="1">
        <f t="shared" ca="1" si="119"/>
        <v>7.8822004931170309E-2</v>
      </c>
      <c r="C841" s="1">
        <f t="shared" ca="1" si="119"/>
        <v>0.77986143388541718</v>
      </c>
      <c r="D841" s="1">
        <f t="shared" ca="1" si="116"/>
        <v>0.13094616202119724</v>
      </c>
      <c r="E841" s="1">
        <f t="shared" ca="1" si="116"/>
        <v>0.3616508894502749</v>
      </c>
      <c r="F841" s="1">
        <f t="shared" ca="1" si="116"/>
        <v>0.65946447496345695</v>
      </c>
      <c r="G841" s="1">
        <f t="shared" ca="1" si="116"/>
        <v>0.30090916499119758</v>
      </c>
      <c r="H841" s="1">
        <f t="shared" ca="1" si="118"/>
        <v>0.32029836670645551</v>
      </c>
      <c r="I841" s="1">
        <f t="shared" ca="1" si="118"/>
        <v>0.50701338437893873</v>
      </c>
      <c r="J841" s="1">
        <f t="shared" ca="1" si="118"/>
        <v>0.7503419395483959</v>
      </c>
      <c r="K841" s="4">
        <f t="shared" ca="1" si="115"/>
        <v>0.47032155550396892</v>
      </c>
      <c r="U841" s="1">
        <f t="shared" ca="1" si="114"/>
        <v>3</v>
      </c>
      <c r="V841" s="1">
        <f t="shared" ca="1" si="114"/>
        <v>5</v>
      </c>
      <c r="W841" s="1">
        <f t="shared" ca="1" si="114"/>
        <v>2</v>
      </c>
      <c r="X841" s="1">
        <f t="shared" ca="1" si="117"/>
        <v>1</v>
      </c>
      <c r="Y841" s="1">
        <f t="shared" ca="1" si="120"/>
        <v>0.6</v>
      </c>
      <c r="Z841" s="1">
        <f t="shared" ca="1" si="121"/>
        <v>0.55000000000000004</v>
      </c>
    </row>
    <row r="842" spans="1:26" x14ac:dyDescent="0.25">
      <c r="A842" s="1">
        <f t="shared" ca="1" si="118"/>
        <v>1.4930294522800258E-3</v>
      </c>
      <c r="B842" s="1">
        <f t="shared" ca="1" si="119"/>
        <v>0.57629487600343376</v>
      </c>
      <c r="C842" s="1">
        <f t="shared" ca="1" si="119"/>
        <v>0.83510088819147876</v>
      </c>
      <c r="D842" s="1">
        <f t="shared" ca="1" si="116"/>
        <v>0.85634459187326817</v>
      </c>
      <c r="E842" s="1">
        <f t="shared" ca="1" si="116"/>
        <v>0.87750036650103203</v>
      </c>
      <c r="F842" s="1">
        <f t="shared" ca="1" si="116"/>
        <v>2.2846213447999308E-2</v>
      </c>
      <c r="G842" s="1">
        <f t="shared" ca="1" si="116"/>
        <v>5.5534121863589081E-2</v>
      </c>
      <c r="H842" s="1">
        <f t="shared" ca="1" si="118"/>
        <v>0.26922602119988048</v>
      </c>
      <c r="I842" s="1">
        <f t="shared" ca="1" si="118"/>
        <v>0.12382404977656236</v>
      </c>
      <c r="J842" s="1">
        <f t="shared" ca="1" si="118"/>
        <v>0.12943074283894629</v>
      </c>
      <c r="K842" s="4">
        <f t="shared" ca="1" si="115"/>
        <v>0.37475949011484699</v>
      </c>
      <c r="U842" s="1">
        <f t="shared" ca="1" si="114"/>
        <v>1</v>
      </c>
      <c r="V842" s="1">
        <f t="shared" ca="1" si="114"/>
        <v>1</v>
      </c>
      <c r="W842" s="1">
        <f t="shared" ca="1" si="114"/>
        <v>3</v>
      </c>
      <c r="X842" s="1">
        <f t="shared" ca="1" si="117"/>
        <v>0</v>
      </c>
      <c r="Y842" s="1">
        <f t="shared" ca="1" si="120"/>
        <v>0.56000000000000005</v>
      </c>
      <c r="Z842" s="1">
        <f t="shared" ca="1" si="121"/>
        <v>0.56000000000000005</v>
      </c>
    </row>
    <row r="843" spans="1:26" x14ac:dyDescent="0.25">
      <c r="A843" s="1">
        <f t="shared" ca="1" si="118"/>
        <v>0.42287578627222966</v>
      </c>
      <c r="B843" s="1">
        <f t="shared" ca="1" si="119"/>
        <v>0.48218376987120515</v>
      </c>
      <c r="C843" s="1">
        <f t="shared" ca="1" si="119"/>
        <v>0.60170165587081359</v>
      </c>
      <c r="D843" s="1">
        <f t="shared" ca="1" si="116"/>
        <v>0.96592052002371809</v>
      </c>
      <c r="E843" s="1">
        <f t="shared" ca="1" si="116"/>
        <v>0.25268228790165626</v>
      </c>
      <c r="F843" s="1">
        <f t="shared" ca="1" si="116"/>
        <v>0.1364286869607092</v>
      </c>
      <c r="G843" s="1">
        <f t="shared" ca="1" si="116"/>
        <v>0.17407636048879593</v>
      </c>
      <c r="H843" s="1">
        <f t="shared" ca="1" si="118"/>
        <v>0.19889982726226285</v>
      </c>
      <c r="I843" s="1">
        <f t="shared" ca="1" si="118"/>
        <v>0.31328114213765357</v>
      </c>
      <c r="J843" s="1">
        <f t="shared" ca="1" si="118"/>
        <v>0.57598798607552071</v>
      </c>
      <c r="K843" s="4">
        <f t="shared" ca="1" si="115"/>
        <v>0.41240380228645651</v>
      </c>
      <c r="U843" s="1">
        <f t="shared" ca="1" si="114"/>
        <v>1</v>
      </c>
      <c r="V843" s="1">
        <f t="shared" ca="1" si="114"/>
        <v>1</v>
      </c>
      <c r="W843" s="1">
        <f t="shared" ca="1" si="114"/>
        <v>2</v>
      </c>
      <c r="X843" s="1">
        <f t="shared" ca="1" si="117"/>
        <v>1</v>
      </c>
      <c r="Y843" s="1">
        <f t="shared" ca="1" si="120"/>
        <v>0.64</v>
      </c>
      <c r="Z843" s="1">
        <f t="shared" ca="1" si="121"/>
        <v>0.56999999999999995</v>
      </c>
    </row>
    <row r="844" spans="1:26" x14ac:dyDescent="0.25">
      <c r="A844" s="1">
        <f t="shared" ca="1" si="118"/>
        <v>0.96981605536998416</v>
      </c>
      <c r="B844" s="1">
        <f t="shared" ca="1" si="119"/>
        <v>0.37054011689235444</v>
      </c>
      <c r="C844" s="1">
        <f t="shared" ca="1" si="119"/>
        <v>0.73111199351185741</v>
      </c>
      <c r="D844" s="1">
        <f t="shared" ca="1" si="116"/>
        <v>0.87126088979661453</v>
      </c>
      <c r="E844" s="1">
        <f t="shared" ca="1" si="116"/>
        <v>0.17773451529755535</v>
      </c>
      <c r="F844" s="1">
        <f t="shared" ca="1" si="116"/>
        <v>0.3667465149763024</v>
      </c>
      <c r="G844" s="1">
        <f t="shared" ca="1" si="116"/>
        <v>0.62282033694643746</v>
      </c>
      <c r="H844" s="1">
        <f t="shared" ca="1" si="118"/>
        <v>0.2650176757221181</v>
      </c>
      <c r="I844" s="1">
        <f t="shared" ca="1" si="118"/>
        <v>0.57639440686723398</v>
      </c>
      <c r="J844" s="1">
        <f t="shared" ca="1" si="118"/>
        <v>0.29646111848676449</v>
      </c>
      <c r="K844" s="4">
        <f t="shared" ca="1" si="115"/>
        <v>0.52479036238672216</v>
      </c>
      <c r="U844" s="1">
        <f t="shared" ca="1" si="114"/>
        <v>1</v>
      </c>
      <c r="V844" s="1">
        <f t="shared" ca="1" si="114"/>
        <v>3</v>
      </c>
      <c r="W844" s="1">
        <f t="shared" ca="1" si="114"/>
        <v>2</v>
      </c>
      <c r="X844" s="1">
        <f t="shared" ca="1" si="117"/>
        <v>1</v>
      </c>
      <c r="Y844" s="1">
        <f t="shared" ca="1" si="120"/>
        <v>0.6</v>
      </c>
      <c r="Z844" s="1">
        <f t="shared" ca="1" si="121"/>
        <v>0.56000000000000005</v>
      </c>
    </row>
    <row r="845" spans="1:26" x14ac:dyDescent="0.25">
      <c r="A845" s="1">
        <f t="shared" ca="1" si="118"/>
        <v>0.26777038391954255</v>
      </c>
      <c r="B845" s="1">
        <f t="shared" ca="1" si="119"/>
        <v>0.57821064597527416</v>
      </c>
      <c r="C845" s="1">
        <f t="shared" ca="1" si="119"/>
        <v>0.65592265974696973</v>
      </c>
      <c r="D845" s="1">
        <f t="shared" ca="1" si="116"/>
        <v>7.3369910110868575E-2</v>
      </c>
      <c r="E845" s="1">
        <f t="shared" ca="1" si="116"/>
        <v>0.43022789326273136</v>
      </c>
      <c r="F845" s="1">
        <f t="shared" ca="1" si="116"/>
        <v>0.18522566759850734</v>
      </c>
      <c r="G845" s="1">
        <f t="shared" ca="1" si="116"/>
        <v>0.44793171557737521</v>
      </c>
      <c r="H845" s="1">
        <f t="shared" ca="1" si="118"/>
        <v>0.86252138737917672</v>
      </c>
      <c r="I845" s="1">
        <f t="shared" ca="1" si="118"/>
        <v>0.83074666991947332</v>
      </c>
      <c r="J845" s="1">
        <f t="shared" ca="1" si="118"/>
        <v>0.99845111433325862</v>
      </c>
      <c r="K845" s="4">
        <f t="shared" ca="1" si="115"/>
        <v>0.53303780478231777</v>
      </c>
      <c r="U845" s="1">
        <f t="shared" ca="1" si="114"/>
        <v>4</v>
      </c>
      <c r="V845" s="1">
        <f t="shared" ca="1" si="114"/>
        <v>5</v>
      </c>
      <c r="W845" s="1">
        <f t="shared" ca="1" si="114"/>
        <v>2</v>
      </c>
      <c r="X845" s="1">
        <f t="shared" ca="1" si="117"/>
        <v>1</v>
      </c>
      <c r="Y845" s="1">
        <f t="shared" ca="1" si="120"/>
        <v>0.56000000000000005</v>
      </c>
      <c r="Z845" s="1">
        <f t="shared" ca="1" si="121"/>
        <v>0.56999999999999995</v>
      </c>
    </row>
    <row r="846" spans="1:26" x14ac:dyDescent="0.25">
      <c r="A846" s="1">
        <f t="shared" ca="1" si="118"/>
        <v>0.10917149828746664</v>
      </c>
      <c r="B846" s="1">
        <f t="shared" ca="1" si="119"/>
        <v>0.10809605653093202</v>
      </c>
      <c r="C846" s="1">
        <f t="shared" ca="1" si="119"/>
        <v>0.52220285886933371</v>
      </c>
      <c r="D846" s="1">
        <f t="shared" ca="1" si="116"/>
        <v>0.95661239511443363</v>
      </c>
      <c r="E846" s="1">
        <f t="shared" ca="1" si="116"/>
        <v>7.5868399858755375E-2</v>
      </c>
      <c r="F846" s="1">
        <f t="shared" ca="1" si="116"/>
        <v>0.74161333624581105</v>
      </c>
      <c r="G846" s="1">
        <f t="shared" ca="1" si="116"/>
        <v>0.33827385393142739</v>
      </c>
      <c r="H846" s="1">
        <f t="shared" ca="1" si="118"/>
        <v>0.17936555543835253</v>
      </c>
      <c r="I846" s="1">
        <f t="shared" ca="1" si="118"/>
        <v>0.26598610899571329</v>
      </c>
      <c r="J846" s="1">
        <f t="shared" ca="1" si="118"/>
        <v>0.75202878453176092</v>
      </c>
      <c r="K846" s="4">
        <f t="shared" ca="1" si="115"/>
        <v>0.4049218847803987</v>
      </c>
      <c r="U846" s="1">
        <f t="shared" ca="1" si="114"/>
        <v>4</v>
      </c>
      <c r="V846" s="1">
        <f t="shared" ca="1" si="114"/>
        <v>3</v>
      </c>
      <c r="W846" s="1">
        <f t="shared" ca="1" si="114"/>
        <v>1</v>
      </c>
      <c r="X846" s="1">
        <f t="shared" ca="1" si="117"/>
        <v>0</v>
      </c>
      <c r="Y846" s="1">
        <f t="shared" ca="1" si="120"/>
        <v>0.52</v>
      </c>
      <c r="Z846" s="1">
        <f t="shared" ca="1" si="121"/>
        <v>0.56999999999999995</v>
      </c>
    </row>
    <row r="847" spans="1:26" x14ac:dyDescent="0.25">
      <c r="A847" s="1">
        <f t="shared" ca="1" si="118"/>
        <v>0.22181361844911696</v>
      </c>
      <c r="B847" s="1">
        <f t="shared" ca="1" si="119"/>
        <v>0.51199396461280278</v>
      </c>
      <c r="C847" s="1">
        <f t="shared" ca="1" si="119"/>
        <v>0.3613227719734825</v>
      </c>
      <c r="D847" s="1">
        <f t="shared" ca="1" si="116"/>
        <v>0.13417304063029911</v>
      </c>
      <c r="E847" s="1">
        <f t="shared" ca="1" si="116"/>
        <v>0.68771490371894328</v>
      </c>
      <c r="F847" s="1">
        <f t="shared" ca="1" si="116"/>
        <v>0.93023263603343276</v>
      </c>
      <c r="G847" s="1">
        <f t="shared" ca="1" si="116"/>
        <v>7.1882985778275232E-2</v>
      </c>
      <c r="H847" s="1">
        <f t="shared" ca="1" si="118"/>
        <v>0.78799422292540977</v>
      </c>
      <c r="I847" s="1">
        <f t="shared" ca="1" si="118"/>
        <v>0.57058240935265425</v>
      </c>
      <c r="J847" s="1">
        <f t="shared" ca="1" si="118"/>
        <v>0.95952129119446561</v>
      </c>
      <c r="K847" s="4">
        <f t="shared" ca="1" si="115"/>
        <v>0.52372318446688815</v>
      </c>
      <c r="U847" s="1">
        <f t="shared" ca="1" si="114"/>
        <v>5</v>
      </c>
      <c r="V847" s="1">
        <f t="shared" ca="1" si="114"/>
        <v>3</v>
      </c>
      <c r="W847" s="1">
        <f t="shared" ca="1" si="114"/>
        <v>1</v>
      </c>
      <c r="X847" s="1">
        <f t="shared" ca="1" si="117"/>
        <v>0</v>
      </c>
      <c r="Y847" s="1">
        <f t="shared" ca="1" si="120"/>
        <v>0.52</v>
      </c>
      <c r="Z847" s="1">
        <f t="shared" ca="1" si="121"/>
        <v>0.56999999999999995</v>
      </c>
    </row>
    <row r="848" spans="1:26" x14ac:dyDescent="0.25">
      <c r="A848" s="1">
        <f t="shared" ca="1" si="118"/>
        <v>8.4463335929616856E-2</v>
      </c>
      <c r="B848" s="1">
        <f t="shared" ca="1" si="119"/>
        <v>0.25616964419001975</v>
      </c>
      <c r="C848" s="1">
        <f t="shared" ca="1" si="119"/>
        <v>0.28985960438878988</v>
      </c>
      <c r="D848" s="1">
        <f t="shared" ca="1" si="116"/>
        <v>0.32233144033525296</v>
      </c>
      <c r="E848" s="1">
        <f t="shared" ca="1" si="116"/>
        <v>0.41175242434638748</v>
      </c>
      <c r="F848" s="1">
        <f t="shared" ca="1" si="116"/>
        <v>0.38526605059044805</v>
      </c>
      <c r="G848" s="1">
        <f t="shared" ca="1" si="116"/>
        <v>0.69564495678282368</v>
      </c>
      <c r="H848" s="1">
        <f t="shared" ca="1" si="118"/>
        <v>0.42518109378724556</v>
      </c>
      <c r="I848" s="1">
        <f t="shared" ca="1" si="118"/>
        <v>0.84439140529328971</v>
      </c>
      <c r="J848" s="1">
        <f t="shared" ca="1" si="118"/>
        <v>0.77909141687111827</v>
      </c>
      <c r="K848" s="4">
        <f t="shared" ca="1" si="115"/>
        <v>0.44941513725149917</v>
      </c>
      <c r="U848" s="1">
        <f t="shared" ca="1" si="114"/>
        <v>4</v>
      </c>
      <c r="V848" s="1">
        <f t="shared" ca="1" si="114"/>
        <v>1</v>
      </c>
      <c r="W848" s="1">
        <f t="shared" ca="1" si="114"/>
        <v>5</v>
      </c>
      <c r="X848" s="1">
        <f t="shared" ca="1" si="117"/>
        <v>0</v>
      </c>
      <c r="Y848" s="1">
        <f t="shared" ca="1" si="120"/>
        <v>0.52</v>
      </c>
      <c r="Z848" s="1">
        <f t="shared" ca="1" si="121"/>
        <v>0.57999999999999996</v>
      </c>
    </row>
    <row r="849" spans="1:26" x14ac:dyDescent="0.25">
      <c r="A849" s="1">
        <f t="shared" ca="1" si="118"/>
        <v>0.24440220585154515</v>
      </c>
      <c r="B849" s="1">
        <f t="shared" ca="1" si="119"/>
        <v>0.68203429061750631</v>
      </c>
      <c r="C849" s="1">
        <f t="shared" ca="1" si="119"/>
        <v>0.72977977361850799</v>
      </c>
      <c r="D849" s="1">
        <f t="shared" ca="1" si="116"/>
        <v>0.8579918345013039</v>
      </c>
      <c r="E849" s="1">
        <f t="shared" ca="1" si="116"/>
        <v>0.89753363302954803</v>
      </c>
      <c r="F849" s="1">
        <f t="shared" ca="1" si="116"/>
        <v>0.44944371704680153</v>
      </c>
      <c r="G849" s="1">
        <f t="shared" ca="1" si="116"/>
        <v>0.27875580907695474</v>
      </c>
      <c r="H849" s="1">
        <f t="shared" ca="1" si="118"/>
        <v>0.51752508572945066</v>
      </c>
      <c r="I849" s="1">
        <f t="shared" ca="1" si="118"/>
        <v>0.32811777555452815</v>
      </c>
      <c r="J849" s="1">
        <f t="shared" ca="1" si="118"/>
        <v>0.30190416478445836</v>
      </c>
      <c r="K849" s="4">
        <f t="shared" ca="1" si="115"/>
        <v>0.52874882898106057</v>
      </c>
      <c r="U849" s="1">
        <f t="shared" ca="1" si="114"/>
        <v>4</v>
      </c>
      <c r="V849" s="1">
        <f t="shared" ca="1" si="114"/>
        <v>6</v>
      </c>
      <c r="W849" s="1">
        <f t="shared" ca="1" si="114"/>
        <v>2</v>
      </c>
      <c r="X849" s="1">
        <f t="shared" ca="1" si="117"/>
        <v>1</v>
      </c>
      <c r="Y849" s="1">
        <f t="shared" ca="1" si="120"/>
        <v>0.52</v>
      </c>
      <c r="Z849" s="1">
        <f t="shared" ca="1" si="121"/>
        <v>0.59</v>
      </c>
    </row>
    <row r="850" spans="1:26" x14ac:dyDescent="0.25">
      <c r="A850" s="1">
        <f t="shared" ca="1" si="118"/>
        <v>0.34325359191780735</v>
      </c>
      <c r="B850" s="1">
        <f t="shared" ca="1" si="119"/>
        <v>0.89578082155980188</v>
      </c>
      <c r="C850" s="1">
        <f t="shared" ca="1" si="119"/>
        <v>0.73416194737411844</v>
      </c>
      <c r="D850" s="1">
        <f t="shared" ca="1" si="116"/>
        <v>0.76265529554542966</v>
      </c>
      <c r="E850" s="1">
        <f t="shared" ca="1" si="116"/>
        <v>0.23881223980563826</v>
      </c>
      <c r="F850" s="1">
        <f t="shared" ca="1" si="116"/>
        <v>0.79864559703847582</v>
      </c>
      <c r="G850" s="1">
        <f t="shared" ca="1" si="116"/>
        <v>2.6534570665469825E-2</v>
      </c>
      <c r="H850" s="1">
        <f t="shared" ca="1" si="118"/>
        <v>0.56598088892906329</v>
      </c>
      <c r="I850" s="1">
        <f t="shared" ca="1" si="118"/>
        <v>0.11371253600054609</v>
      </c>
      <c r="J850" s="1">
        <f t="shared" ca="1" si="118"/>
        <v>0.36941807854445363</v>
      </c>
      <c r="K850" s="4">
        <f t="shared" ca="1" si="115"/>
        <v>0.48489555673808038</v>
      </c>
      <c r="U850" s="1">
        <f t="shared" ca="1" si="114"/>
        <v>5</v>
      </c>
      <c r="V850" s="1">
        <f t="shared" ca="1" si="114"/>
        <v>2</v>
      </c>
      <c r="W850" s="1">
        <f t="shared" ca="1" si="114"/>
        <v>1</v>
      </c>
      <c r="X850" s="1">
        <f t="shared" ca="1" si="117"/>
        <v>1</v>
      </c>
      <c r="Y850" s="1">
        <f t="shared" ca="1" si="120"/>
        <v>0.52</v>
      </c>
      <c r="Z850" s="1">
        <f t="shared" ca="1" si="121"/>
        <v>0.6</v>
      </c>
    </row>
    <row r="851" spans="1:26" x14ac:dyDescent="0.25">
      <c r="A851" s="1">
        <f t="shared" ca="1" si="118"/>
        <v>0.20721627250014285</v>
      </c>
      <c r="B851" s="1">
        <f t="shared" ca="1" si="119"/>
        <v>0.73193953310592774</v>
      </c>
      <c r="C851" s="1">
        <f t="shared" ca="1" si="119"/>
        <v>0.38160898872642335</v>
      </c>
      <c r="D851" s="1">
        <f t="shared" ca="1" si="116"/>
        <v>0.84227437991901355</v>
      </c>
      <c r="E851" s="1">
        <f t="shared" ca="1" si="116"/>
        <v>0.49178755669334895</v>
      </c>
      <c r="F851" s="1">
        <f t="shared" ca="1" si="116"/>
        <v>0.25274548680552944</v>
      </c>
      <c r="G851" s="1">
        <f t="shared" ca="1" si="116"/>
        <v>0.73815902615690632</v>
      </c>
      <c r="H851" s="1">
        <f t="shared" ca="1" si="118"/>
        <v>0.98120879655112903</v>
      </c>
      <c r="I851" s="1">
        <f t="shared" ca="1" si="118"/>
        <v>0.3694844637065261</v>
      </c>
      <c r="J851" s="1">
        <f t="shared" ca="1" si="118"/>
        <v>0.59313446960497884</v>
      </c>
      <c r="K851" s="4">
        <f t="shared" ca="1" si="115"/>
        <v>0.55895589737699258</v>
      </c>
      <c r="U851" s="1">
        <f t="shared" ca="1" si="114"/>
        <v>4</v>
      </c>
      <c r="V851" s="1">
        <f t="shared" ca="1" si="114"/>
        <v>5</v>
      </c>
      <c r="W851" s="1">
        <f t="shared" ca="1" si="114"/>
        <v>6</v>
      </c>
      <c r="X851" s="1">
        <f t="shared" ca="1" si="117"/>
        <v>0</v>
      </c>
      <c r="Y851" s="1">
        <f t="shared" ca="1" si="120"/>
        <v>0.48</v>
      </c>
      <c r="Z851" s="1">
        <f t="shared" ca="1" si="121"/>
        <v>0.59</v>
      </c>
    </row>
    <row r="852" spans="1:26" x14ac:dyDescent="0.25">
      <c r="A852" s="1">
        <f t="shared" ca="1" si="118"/>
        <v>0.66477735219047074</v>
      </c>
      <c r="B852" s="1">
        <f t="shared" ca="1" si="119"/>
        <v>0.77604018361519334</v>
      </c>
      <c r="C852" s="1">
        <f t="shared" ca="1" si="119"/>
        <v>0.62596901829822948</v>
      </c>
      <c r="D852" s="1">
        <f t="shared" ca="1" si="116"/>
        <v>0.55840458682119876</v>
      </c>
      <c r="E852" s="1">
        <f t="shared" ca="1" si="116"/>
        <v>0.13952110978266141</v>
      </c>
      <c r="F852" s="1">
        <f t="shared" ca="1" si="116"/>
        <v>0.80172579078599737</v>
      </c>
      <c r="G852" s="1">
        <f t="shared" ca="1" si="116"/>
        <v>0.29378853363362478</v>
      </c>
      <c r="H852" s="1">
        <f t="shared" ca="1" si="118"/>
        <v>0.41453754232203122</v>
      </c>
      <c r="I852" s="1">
        <f t="shared" ca="1" si="118"/>
        <v>0.42203968391059699</v>
      </c>
      <c r="J852" s="1">
        <f t="shared" ca="1" si="118"/>
        <v>0.53223261817269496</v>
      </c>
      <c r="K852" s="4">
        <f t="shared" ca="1" si="115"/>
        <v>0.52290364195326988</v>
      </c>
      <c r="U852" s="1">
        <f t="shared" ref="U852:W915" ca="1" si="122">RANDBETWEEN(1,6)</f>
        <v>5</v>
      </c>
      <c r="V852" s="1">
        <f t="shared" ca="1" si="122"/>
        <v>3</v>
      </c>
      <c r="W852" s="1">
        <f t="shared" ca="1" si="122"/>
        <v>4</v>
      </c>
      <c r="X852" s="1">
        <f t="shared" ca="1" si="117"/>
        <v>0</v>
      </c>
      <c r="Y852" s="1">
        <f t="shared" ca="1" si="120"/>
        <v>0.52</v>
      </c>
      <c r="Z852" s="1">
        <f t="shared" ca="1" si="121"/>
        <v>0.59</v>
      </c>
    </row>
    <row r="853" spans="1:26" x14ac:dyDescent="0.25">
      <c r="A853" s="1">
        <f t="shared" ca="1" si="118"/>
        <v>0.78543441429793448</v>
      </c>
      <c r="B853" s="1">
        <f t="shared" ca="1" si="119"/>
        <v>0.6545560696335011</v>
      </c>
      <c r="C853" s="1">
        <f t="shared" ca="1" si="119"/>
        <v>0.26581020541448619</v>
      </c>
      <c r="D853" s="1">
        <f t="shared" ca="1" si="116"/>
        <v>0.40591917537263023</v>
      </c>
      <c r="E853" s="1">
        <f t="shared" ca="1" si="116"/>
        <v>0.99132030143735905</v>
      </c>
      <c r="F853" s="1">
        <f t="shared" ca="1" si="116"/>
        <v>0.21256752852989635</v>
      </c>
      <c r="G853" s="1">
        <f t="shared" ca="1" si="116"/>
        <v>0.7837780519570442</v>
      </c>
      <c r="H853" s="1">
        <f t="shared" ca="1" si="118"/>
        <v>0.65284638080919921</v>
      </c>
      <c r="I853" s="1">
        <f t="shared" ca="1" si="118"/>
        <v>0.54329017076778841</v>
      </c>
      <c r="J853" s="1">
        <f t="shared" ca="1" si="118"/>
        <v>0.90335992731582604</v>
      </c>
      <c r="K853" s="4">
        <f t="shared" ca="1" si="115"/>
        <v>0.61988822255356646</v>
      </c>
      <c r="U853" s="1">
        <f t="shared" ca="1" si="122"/>
        <v>2</v>
      </c>
      <c r="V853" s="1">
        <f t="shared" ca="1" si="122"/>
        <v>3</v>
      </c>
      <c r="W853" s="1">
        <f t="shared" ca="1" si="122"/>
        <v>5</v>
      </c>
      <c r="X853" s="1">
        <f t="shared" ca="1" si="117"/>
        <v>1</v>
      </c>
      <c r="Y853" s="1">
        <f t="shared" ca="1" si="120"/>
        <v>0.52</v>
      </c>
      <c r="Z853" s="1">
        <f t="shared" ca="1" si="121"/>
        <v>0.59</v>
      </c>
    </row>
    <row r="854" spans="1:26" x14ac:dyDescent="0.25">
      <c r="A854" s="1">
        <f t="shared" ca="1" si="118"/>
        <v>0.84090500114843814</v>
      </c>
      <c r="B854" s="1">
        <f t="shared" ca="1" si="119"/>
        <v>0.81776967838902448</v>
      </c>
      <c r="C854" s="1">
        <f t="shared" ca="1" si="119"/>
        <v>0.22525479294507911</v>
      </c>
      <c r="D854" s="1">
        <f t="shared" ca="1" si="116"/>
        <v>0.74184370373504549</v>
      </c>
      <c r="E854" s="1">
        <f t="shared" ca="1" si="116"/>
        <v>0.30073897185519516</v>
      </c>
      <c r="F854" s="1">
        <f t="shared" ca="1" si="116"/>
        <v>0.14475280674440938</v>
      </c>
      <c r="G854" s="1">
        <f t="shared" ca="1" si="116"/>
        <v>0.65794927162983352</v>
      </c>
      <c r="H854" s="1">
        <f t="shared" ca="1" si="118"/>
        <v>0.92315903290376855</v>
      </c>
      <c r="I854" s="1">
        <f t="shared" ca="1" si="118"/>
        <v>0.13709935747186686</v>
      </c>
      <c r="J854" s="1">
        <f t="shared" ca="1" si="118"/>
        <v>0.60084973407358311</v>
      </c>
      <c r="K854" s="4">
        <f t="shared" ca="1" si="115"/>
        <v>0.53903223508962439</v>
      </c>
      <c r="U854" s="1">
        <f t="shared" ca="1" si="122"/>
        <v>4</v>
      </c>
      <c r="V854" s="1">
        <f t="shared" ca="1" si="122"/>
        <v>3</v>
      </c>
      <c r="W854" s="1">
        <f t="shared" ca="1" si="122"/>
        <v>4</v>
      </c>
      <c r="X854" s="1">
        <f t="shared" ca="1" si="117"/>
        <v>0</v>
      </c>
      <c r="Y854" s="1">
        <f t="shared" ca="1" si="120"/>
        <v>0.56000000000000005</v>
      </c>
      <c r="Z854" s="1">
        <f t="shared" ca="1" si="121"/>
        <v>0.57999999999999996</v>
      </c>
    </row>
    <row r="855" spans="1:26" x14ac:dyDescent="0.25">
      <c r="A855" s="1">
        <f t="shared" ca="1" si="118"/>
        <v>0.24678257044293361</v>
      </c>
      <c r="B855" s="1">
        <f t="shared" ca="1" si="119"/>
        <v>0.85876561577251709</v>
      </c>
      <c r="C855" s="1">
        <f t="shared" ca="1" si="119"/>
        <v>8.4203811508719251E-2</v>
      </c>
      <c r="D855" s="1">
        <f t="shared" ca="1" si="116"/>
        <v>0.33968909062476516</v>
      </c>
      <c r="E855" s="1">
        <f t="shared" ca="1" si="116"/>
        <v>0.96205147497462729</v>
      </c>
      <c r="F855" s="1">
        <f t="shared" ca="1" si="116"/>
        <v>0.49527516687251105</v>
      </c>
      <c r="G855" s="1">
        <f t="shared" ca="1" si="116"/>
        <v>0.2176460444931847</v>
      </c>
      <c r="H855" s="1">
        <f t="shared" ca="1" si="118"/>
        <v>7.1143503744747316E-2</v>
      </c>
      <c r="I855" s="1">
        <f t="shared" ca="1" si="118"/>
        <v>0.77268138753147031</v>
      </c>
      <c r="J855" s="1">
        <f t="shared" ca="1" si="118"/>
        <v>0.4902320441334147</v>
      </c>
      <c r="K855" s="4">
        <f t="shared" ca="1" si="115"/>
        <v>0.45384707100988908</v>
      </c>
      <c r="U855" s="1">
        <f t="shared" ca="1" si="122"/>
        <v>6</v>
      </c>
      <c r="V855" s="1">
        <f t="shared" ca="1" si="122"/>
        <v>3</v>
      </c>
      <c r="W855" s="1">
        <f t="shared" ca="1" si="122"/>
        <v>3</v>
      </c>
      <c r="X855" s="1">
        <f t="shared" ca="1" si="117"/>
        <v>0</v>
      </c>
      <c r="Y855" s="1">
        <f t="shared" ca="1" si="120"/>
        <v>0.6</v>
      </c>
      <c r="Z855" s="1">
        <f t="shared" ca="1" si="121"/>
        <v>0.57999999999999996</v>
      </c>
    </row>
    <row r="856" spans="1:26" x14ac:dyDescent="0.25">
      <c r="A856" s="1">
        <f t="shared" ca="1" si="118"/>
        <v>0.97204914873817705</v>
      </c>
      <c r="B856" s="1">
        <f t="shared" ca="1" si="119"/>
        <v>0.69421365092713305</v>
      </c>
      <c r="C856" s="1">
        <f t="shared" ca="1" si="119"/>
        <v>0.60065509620546698</v>
      </c>
      <c r="D856" s="1">
        <f t="shared" ca="1" si="116"/>
        <v>0.15982780626711579</v>
      </c>
      <c r="E856" s="1">
        <f t="shared" ca="1" si="116"/>
        <v>0.96709697764804925</v>
      </c>
      <c r="F856" s="1">
        <f t="shared" ca="1" si="116"/>
        <v>0.32683921186863829</v>
      </c>
      <c r="G856" s="1">
        <f t="shared" ca="1" si="116"/>
        <v>0.99933449377370298</v>
      </c>
      <c r="H856" s="1">
        <f t="shared" ca="1" si="118"/>
        <v>0.68645638169815471</v>
      </c>
      <c r="I856" s="1">
        <f t="shared" ca="1" si="118"/>
        <v>0.95285850243273384</v>
      </c>
      <c r="J856" s="1">
        <f t="shared" ca="1" si="118"/>
        <v>0.8734639689815421</v>
      </c>
      <c r="K856" s="4">
        <f t="shared" ca="1" si="115"/>
        <v>0.72327952385407135</v>
      </c>
      <c r="U856" s="1">
        <f t="shared" ca="1" si="122"/>
        <v>4</v>
      </c>
      <c r="V856" s="1">
        <f t="shared" ca="1" si="122"/>
        <v>4</v>
      </c>
      <c r="W856" s="1">
        <f t="shared" ca="1" si="122"/>
        <v>1</v>
      </c>
      <c r="X856" s="1">
        <f t="shared" ca="1" si="117"/>
        <v>0</v>
      </c>
      <c r="Y856" s="1">
        <f t="shared" ca="1" si="120"/>
        <v>0.6</v>
      </c>
      <c r="Z856" s="1">
        <f t="shared" ca="1" si="121"/>
        <v>0.59</v>
      </c>
    </row>
    <row r="857" spans="1:26" x14ac:dyDescent="0.25">
      <c r="A857" s="1">
        <f t="shared" ca="1" si="118"/>
        <v>0.56065137593459791</v>
      </c>
      <c r="B857" s="1">
        <f t="shared" ca="1" si="119"/>
        <v>0.19884352727989296</v>
      </c>
      <c r="C857" s="1">
        <f t="shared" ca="1" si="119"/>
        <v>0.29457458126833691</v>
      </c>
      <c r="D857" s="1">
        <f t="shared" ca="1" si="116"/>
        <v>0.80951926256280626</v>
      </c>
      <c r="E857" s="1">
        <f t="shared" ca="1" si="116"/>
        <v>0.78752978798447659</v>
      </c>
      <c r="F857" s="1">
        <f t="shared" ca="1" si="116"/>
        <v>0.62755702440607952</v>
      </c>
      <c r="G857" s="1">
        <f t="shared" ca="1" si="116"/>
        <v>0.34311196647834774</v>
      </c>
      <c r="H857" s="1">
        <f t="shared" ca="1" si="118"/>
        <v>0.69457712737553812</v>
      </c>
      <c r="I857" s="1">
        <f t="shared" ca="1" si="118"/>
        <v>5.4719861593296115E-2</v>
      </c>
      <c r="J857" s="1">
        <f t="shared" ca="1" si="118"/>
        <v>0.28225753811646248</v>
      </c>
      <c r="K857" s="4">
        <f t="shared" ca="1" si="115"/>
        <v>0.46533420529998343</v>
      </c>
      <c r="U857" s="1">
        <f t="shared" ca="1" si="122"/>
        <v>4</v>
      </c>
      <c r="V857" s="1">
        <f t="shared" ca="1" si="122"/>
        <v>2</v>
      </c>
      <c r="W857" s="1">
        <f t="shared" ca="1" si="122"/>
        <v>2</v>
      </c>
      <c r="X857" s="1">
        <f t="shared" ca="1" si="117"/>
        <v>2</v>
      </c>
      <c r="Y857" s="1">
        <f t="shared" ca="1" si="120"/>
        <v>0.64</v>
      </c>
      <c r="Z857" s="1">
        <f t="shared" ca="1" si="121"/>
        <v>0.59</v>
      </c>
    </row>
    <row r="858" spans="1:26" x14ac:dyDescent="0.25">
      <c r="A858" s="1">
        <f t="shared" ca="1" si="118"/>
        <v>0.1939420948386289</v>
      </c>
      <c r="B858" s="1">
        <f t="shared" ca="1" si="119"/>
        <v>0.28588844434729743</v>
      </c>
      <c r="C858" s="1">
        <f t="shared" ca="1" si="119"/>
        <v>0.54262903307692045</v>
      </c>
      <c r="D858" s="1">
        <f t="shared" ca="1" si="116"/>
        <v>8.2411272348502318E-2</v>
      </c>
      <c r="E858" s="1">
        <f t="shared" ca="1" si="116"/>
        <v>0.61751018525972723</v>
      </c>
      <c r="F858" s="1">
        <f t="shared" ca="1" si="116"/>
        <v>0.75132890486515358</v>
      </c>
      <c r="G858" s="1">
        <f t="shared" ca="1" si="116"/>
        <v>0.93121900314604111</v>
      </c>
      <c r="H858" s="1">
        <f t="shared" ca="1" si="118"/>
        <v>0.69076140490394744</v>
      </c>
      <c r="I858" s="1">
        <f t="shared" ca="1" si="118"/>
        <v>0.38532081326351464</v>
      </c>
      <c r="J858" s="1">
        <f t="shared" ca="1" si="118"/>
        <v>0.33964942110839014</v>
      </c>
      <c r="K858" s="4">
        <f t="shared" ca="1" si="115"/>
        <v>0.48206605771581235</v>
      </c>
      <c r="U858" s="1">
        <f t="shared" ca="1" si="122"/>
        <v>2</v>
      </c>
      <c r="V858" s="1">
        <f t="shared" ca="1" si="122"/>
        <v>1</v>
      </c>
      <c r="W858" s="1">
        <f t="shared" ca="1" si="122"/>
        <v>3</v>
      </c>
      <c r="X858" s="1">
        <f t="shared" ca="1" si="117"/>
        <v>1</v>
      </c>
      <c r="Y858" s="1">
        <f t="shared" ca="1" si="120"/>
        <v>0.6</v>
      </c>
      <c r="Z858" s="1">
        <f t="shared" ca="1" si="121"/>
        <v>0.59</v>
      </c>
    </row>
    <row r="859" spans="1:26" x14ac:dyDescent="0.25">
      <c r="A859" s="1">
        <f t="shared" ca="1" si="118"/>
        <v>0.543432928713382</v>
      </c>
      <c r="B859" s="1">
        <f t="shared" ca="1" si="119"/>
        <v>4.1922108061686281E-2</v>
      </c>
      <c r="C859" s="1">
        <f t="shared" ca="1" si="119"/>
        <v>0.42824998270518377</v>
      </c>
      <c r="D859" s="1">
        <f t="shared" ca="1" si="116"/>
        <v>0.40898480397391079</v>
      </c>
      <c r="E859" s="1">
        <f t="shared" ca="1" si="116"/>
        <v>0.83350868490229735</v>
      </c>
      <c r="F859" s="1">
        <f t="shared" ca="1" si="116"/>
        <v>0.953879511809822</v>
      </c>
      <c r="G859" s="1">
        <f t="shared" ca="1" si="116"/>
        <v>0.73968066575557812</v>
      </c>
      <c r="H859" s="1">
        <f t="shared" ca="1" si="118"/>
        <v>0.50488915559492331</v>
      </c>
      <c r="I859" s="1">
        <f t="shared" ca="1" si="118"/>
        <v>0.58675470878521285</v>
      </c>
      <c r="J859" s="1">
        <f t="shared" ca="1" si="118"/>
        <v>0.85575446640626796</v>
      </c>
      <c r="K859" s="4">
        <f t="shared" ca="1" si="115"/>
        <v>0.58970570167082648</v>
      </c>
      <c r="U859" s="1">
        <f t="shared" ca="1" si="122"/>
        <v>6</v>
      </c>
      <c r="V859" s="1">
        <f t="shared" ca="1" si="122"/>
        <v>5</v>
      </c>
      <c r="W859" s="1">
        <f t="shared" ca="1" si="122"/>
        <v>6</v>
      </c>
      <c r="X859" s="1">
        <f t="shared" ca="1" si="117"/>
        <v>0</v>
      </c>
      <c r="Y859" s="1">
        <f t="shared" ca="1" si="120"/>
        <v>0.6</v>
      </c>
      <c r="Z859" s="1">
        <f t="shared" ca="1" si="121"/>
        <v>0.57999999999999996</v>
      </c>
    </row>
    <row r="860" spans="1:26" x14ac:dyDescent="0.25">
      <c r="A860" s="1">
        <f t="shared" ca="1" si="118"/>
        <v>0.35775593337097866</v>
      </c>
      <c r="B860" s="1">
        <f t="shared" ca="1" si="119"/>
        <v>8.1392923570109299E-2</v>
      </c>
      <c r="C860" s="1">
        <f t="shared" ca="1" si="119"/>
        <v>0.53818348035065244</v>
      </c>
      <c r="D860" s="1">
        <f t="shared" ca="1" si="116"/>
        <v>0.56998199937351746</v>
      </c>
      <c r="E860" s="1">
        <f t="shared" ca="1" si="116"/>
        <v>0.77166753949910416</v>
      </c>
      <c r="F860" s="1">
        <f t="shared" ca="1" si="116"/>
        <v>0.89970024326367393</v>
      </c>
      <c r="G860" s="1">
        <f t="shared" ca="1" si="116"/>
        <v>0.4285580716068198</v>
      </c>
      <c r="H860" s="1">
        <f t="shared" ca="1" si="118"/>
        <v>0.90668439295254799</v>
      </c>
      <c r="I860" s="1">
        <f t="shared" ca="1" si="118"/>
        <v>4.5959110784368984E-2</v>
      </c>
      <c r="J860" s="1">
        <f t="shared" ca="1" si="118"/>
        <v>0.97352872643573241</v>
      </c>
      <c r="K860" s="4">
        <f t="shared" ca="1" si="115"/>
        <v>0.55734124212075054</v>
      </c>
      <c r="U860" s="1">
        <f t="shared" ca="1" si="122"/>
        <v>3</v>
      </c>
      <c r="V860" s="1">
        <f t="shared" ca="1" si="122"/>
        <v>1</v>
      </c>
      <c r="W860" s="1">
        <f t="shared" ca="1" si="122"/>
        <v>1</v>
      </c>
      <c r="X860" s="1">
        <f t="shared" ca="1" si="117"/>
        <v>0</v>
      </c>
      <c r="Y860" s="1">
        <f t="shared" ca="1" si="120"/>
        <v>0.6</v>
      </c>
      <c r="Z860" s="1">
        <f t="shared" ca="1" si="121"/>
        <v>0.57999999999999996</v>
      </c>
    </row>
    <row r="861" spans="1:26" x14ac:dyDescent="0.25">
      <c r="A861" s="1">
        <f t="shared" ca="1" si="118"/>
        <v>5.8880676865874393E-2</v>
      </c>
      <c r="B861" s="1">
        <f t="shared" ca="1" si="119"/>
        <v>0.21760655840536258</v>
      </c>
      <c r="C861" s="1">
        <f t="shared" ca="1" si="119"/>
        <v>0.26587759924651544</v>
      </c>
      <c r="D861" s="1">
        <f t="shared" ca="1" si="116"/>
        <v>0.45962961032529115</v>
      </c>
      <c r="E861" s="1">
        <f t="shared" ca="1" si="116"/>
        <v>0.6682157457868021</v>
      </c>
      <c r="F861" s="1">
        <f t="shared" ca="1" si="116"/>
        <v>0.49364855300195865</v>
      </c>
      <c r="G861" s="1">
        <f t="shared" ca="1" si="116"/>
        <v>0.76048247569440852</v>
      </c>
      <c r="H861" s="1">
        <f t="shared" ca="1" si="118"/>
        <v>0.85834545268981688</v>
      </c>
      <c r="I861" s="1">
        <f t="shared" ca="1" si="118"/>
        <v>0.89533581932007889</v>
      </c>
      <c r="J861" s="1">
        <f t="shared" ca="1" si="118"/>
        <v>0.1235696987146101</v>
      </c>
      <c r="K861" s="4">
        <f t="shared" ca="1" si="115"/>
        <v>0.48015921900507186</v>
      </c>
      <c r="U861" s="1">
        <f t="shared" ca="1" si="122"/>
        <v>1</v>
      </c>
      <c r="V861" s="1">
        <f t="shared" ca="1" si="122"/>
        <v>1</v>
      </c>
      <c r="W861" s="1">
        <f t="shared" ca="1" si="122"/>
        <v>3</v>
      </c>
      <c r="X861" s="1">
        <f t="shared" ca="1" si="117"/>
        <v>0</v>
      </c>
      <c r="Y861" s="1">
        <f t="shared" ca="1" si="120"/>
        <v>0.68</v>
      </c>
      <c r="Z861" s="1">
        <f t="shared" ca="1" si="121"/>
        <v>0.57999999999999996</v>
      </c>
    </row>
    <row r="862" spans="1:26" x14ac:dyDescent="0.25">
      <c r="A862" s="1">
        <f t="shared" ca="1" si="118"/>
        <v>0.43075211656208956</v>
      </c>
      <c r="B862" s="1">
        <f t="shared" ca="1" si="119"/>
        <v>0.89124906599922749</v>
      </c>
      <c r="C862" s="1">
        <f t="shared" ca="1" si="119"/>
        <v>0.67220184455766385</v>
      </c>
      <c r="D862" s="1">
        <f t="shared" ca="1" si="116"/>
        <v>0.42865283220948358</v>
      </c>
      <c r="E862" s="1">
        <f t="shared" ca="1" si="116"/>
        <v>3.9563804605537212E-2</v>
      </c>
      <c r="F862" s="1">
        <f t="shared" ca="1" si="116"/>
        <v>0.13450101774559109</v>
      </c>
      <c r="G862" s="1">
        <f t="shared" ca="1" si="116"/>
        <v>9.4243893196781725E-2</v>
      </c>
      <c r="H862" s="1">
        <f t="shared" ca="1" si="118"/>
        <v>0.33915930766692481</v>
      </c>
      <c r="I862" s="1">
        <f t="shared" ca="1" si="118"/>
        <v>0.86189231401460642</v>
      </c>
      <c r="J862" s="1">
        <f t="shared" ca="1" si="118"/>
        <v>9.35251974470378E-2</v>
      </c>
      <c r="K862" s="4">
        <f t="shared" ca="1" si="115"/>
        <v>0.39857413940049435</v>
      </c>
      <c r="U862" s="1">
        <f t="shared" ca="1" si="122"/>
        <v>2</v>
      </c>
      <c r="V862" s="1">
        <f t="shared" ca="1" si="122"/>
        <v>5</v>
      </c>
      <c r="W862" s="1">
        <f t="shared" ca="1" si="122"/>
        <v>5</v>
      </c>
      <c r="X862" s="1">
        <f t="shared" ca="1" si="117"/>
        <v>1</v>
      </c>
      <c r="Y862" s="1">
        <f t="shared" ca="1" si="120"/>
        <v>0.72</v>
      </c>
      <c r="Z862" s="1">
        <f t="shared" ca="1" si="121"/>
        <v>0.59</v>
      </c>
    </row>
    <row r="863" spans="1:26" x14ac:dyDescent="0.25">
      <c r="A863" s="1">
        <f t="shared" ca="1" si="118"/>
        <v>9.3386584375501513E-2</v>
      </c>
      <c r="B863" s="1">
        <f t="shared" ca="1" si="119"/>
        <v>0.5797223463775516</v>
      </c>
      <c r="C863" s="1">
        <f t="shared" ca="1" si="119"/>
        <v>0.65171492268560227</v>
      </c>
      <c r="D863" s="1">
        <f t="shared" ca="1" si="116"/>
        <v>6.6300590364737233E-2</v>
      </c>
      <c r="E863" s="1">
        <f t="shared" ca="1" si="116"/>
        <v>0.24182883630994578</v>
      </c>
      <c r="F863" s="1">
        <f t="shared" ca="1" si="116"/>
        <v>1.4056934941389931E-2</v>
      </c>
      <c r="G863" s="1">
        <f t="shared" ca="1" si="116"/>
        <v>0.33663692168662596</v>
      </c>
      <c r="H863" s="1">
        <f t="shared" ca="1" si="118"/>
        <v>0.3086675809747591</v>
      </c>
      <c r="I863" s="1">
        <f t="shared" ca="1" si="118"/>
        <v>0.91056553964875098</v>
      </c>
      <c r="J863" s="1">
        <f t="shared" ca="1" si="118"/>
        <v>0.23443054794932583</v>
      </c>
      <c r="K863" s="4">
        <f t="shared" ca="1" si="115"/>
        <v>0.34373108053141904</v>
      </c>
      <c r="U863" s="1">
        <f t="shared" ca="1" si="122"/>
        <v>3</v>
      </c>
      <c r="V863" s="1">
        <f t="shared" ca="1" si="122"/>
        <v>2</v>
      </c>
      <c r="W863" s="1">
        <f t="shared" ca="1" si="122"/>
        <v>6</v>
      </c>
      <c r="X863" s="1">
        <f t="shared" ca="1" si="117"/>
        <v>1</v>
      </c>
      <c r="Y863" s="1">
        <f t="shared" ca="1" si="120"/>
        <v>0.68</v>
      </c>
      <c r="Z863" s="1">
        <f t="shared" ca="1" si="121"/>
        <v>0.59</v>
      </c>
    </row>
    <row r="864" spans="1:26" x14ac:dyDescent="0.25">
      <c r="A864" s="1">
        <f t="shared" ca="1" si="118"/>
        <v>0.78754346538523368</v>
      </c>
      <c r="B864" s="1">
        <f t="shared" ca="1" si="119"/>
        <v>0.42794327647755293</v>
      </c>
      <c r="C864" s="1">
        <f t="shared" ca="1" si="119"/>
        <v>0.47119669976771472</v>
      </c>
      <c r="D864" s="1">
        <f t="shared" ca="1" si="116"/>
        <v>0.28451200153439815</v>
      </c>
      <c r="E864" s="1">
        <f t="shared" ca="1" si="116"/>
        <v>0.26741511828385134</v>
      </c>
      <c r="F864" s="1">
        <f t="shared" ca="1" si="116"/>
        <v>0.78685647143573023</v>
      </c>
      <c r="G864" s="1">
        <f t="shared" ca="1" si="116"/>
        <v>0.70012719032077286</v>
      </c>
      <c r="H864" s="1">
        <f t="shared" ca="1" si="118"/>
        <v>0.24300387907476573</v>
      </c>
      <c r="I864" s="1">
        <f t="shared" ca="1" si="118"/>
        <v>0.28453390251886357</v>
      </c>
      <c r="J864" s="1">
        <f t="shared" ca="1" si="118"/>
        <v>0.98679686310041403</v>
      </c>
      <c r="K864" s="4">
        <f t="shared" ca="1" si="115"/>
        <v>0.52399288678992983</v>
      </c>
      <c r="U864" s="1">
        <f t="shared" ca="1" si="122"/>
        <v>2</v>
      </c>
      <c r="V864" s="1">
        <f t="shared" ca="1" si="122"/>
        <v>2</v>
      </c>
      <c r="W864" s="1">
        <f t="shared" ca="1" si="122"/>
        <v>3</v>
      </c>
      <c r="X864" s="1">
        <f t="shared" ca="1" si="117"/>
        <v>2</v>
      </c>
      <c r="Y864" s="1">
        <f t="shared" ca="1" si="120"/>
        <v>0.68</v>
      </c>
      <c r="Z864" s="1">
        <f t="shared" ca="1" si="121"/>
        <v>0.57999999999999996</v>
      </c>
    </row>
    <row r="865" spans="1:26" x14ac:dyDescent="0.25">
      <c r="A865" s="1">
        <f t="shared" ca="1" si="118"/>
        <v>0.12673508467398775</v>
      </c>
      <c r="B865" s="1">
        <f t="shared" ca="1" si="119"/>
        <v>1.4068869943105522E-2</v>
      </c>
      <c r="C865" s="1">
        <f t="shared" ca="1" si="119"/>
        <v>0.15847573899971268</v>
      </c>
      <c r="D865" s="1">
        <f t="shared" ca="1" si="116"/>
        <v>0.3034044123808961</v>
      </c>
      <c r="E865" s="1">
        <f t="shared" ca="1" si="116"/>
        <v>0.67231108584584243</v>
      </c>
      <c r="F865" s="1">
        <f t="shared" ca="1" si="116"/>
        <v>0.87382234021617733</v>
      </c>
      <c r="G865" s="1">
        <f t="shared" ca="1" si="116"/>
        <v>3.9514722973836847E-3</v>
      </c>
      <c r="H865" s="1">
        <f t="shared" ca="1" si="118"/>
        <v>0.18074175974883211</v>
      </c>
      <c r="I865" s="1">
        <f t="shared" ca="1" si="118"/>
        <v>0.31938871209878872</v>
      </c>
      <c r="J865" s="1">
        <f t="shared" ca="1" si="118"/>
        <v>0.96938634057843287</v>
      </c>
      <c r="K865" s="4">
        <f t="shared" ref="K865:K928" ca="1" si="123">AVERAGE(A865:J865)</f>
        <v>0.3622285816783159</v>
      </c>
      <c r="U865" s="1">
        <f t="shared" ca="1" si="122"/>
        <v>2</v>
      </c>
      <c r="V865" s="1">
        <f t="shared" ca="1" si="122"/>
        <v>6</v>
      </c>
      <c r="W865" s="1">
        <f t="shared" ca="1" si="122"/>
        <v>6</v>
      </c>
      <c r="X865" s="1">
        <f t="shared" ca="1" si="117"/>
        <v>1</v>
      </c>
      <c r="Y865" s="1">
        <f t="shared" ca="1" si="120"/>
        <v>0.6</v>
      </c>
      <c r="Z865" s="1">
        <f t="shared" ca="1" si="121"/>
        <v>0.56000000000000005</v>
      </c>
    </row>
    <row r="866" spans="1:26" x14ac:dyDescent="0.25">
      <c r="A866" s="1">
        <f t="shared" ca="1" si="118"/>
        <v>0.38891735612162082</v>
      </c>
      <c r="B866" s="1">
        <f t="shared" ca="1" si="119"/>
        <v>0.93894335765269621</v>
      </c>
      <c r="C866" s="1">
        <f t="shared" ca="1" si="119"/>
        <v>0.41883840806034422</v>
      </c>
      <c r="D866" s="1">
        <f t="shared" ca="1" si="116"/>
        <v>0.12337154265115613</v>
      </c>
      <c r="E866" s="1">
        <f t="shared" ca="1" si="116"/>
        <v>0.26909367102484194</v>
      </c>
      <c r="F866" s="1">
        <f t="shared" ca="1" si="116"/>
        <v>0.50075088551484193</v>
      </c>
      <c r="G866" s="1">
        <f t="shared" ca="1" si="116"/>
        <v>0.79909998619407729</v>
      </c>
      <c r="H866" s="1">
        <f t="shared" ca="1" si="118"/>
        <v>0.67441908605119705</v>
      </c>
      <c r="I866" s="1">
        <f t="shared" ca="1" si="118"/>
        <v>0.82838049827962701</v>
      </c>
      <c r="J866" s="1">
        <f t="shared" ca="1" si="118"/>
        <v>0.11170615896420721</v>
      </c>
      <c r="K866" s="4">
        <f t="shared" ca="1" si="123"/>
        <v>0.50535209505146095</v>
      </c>
      <c r="U866" s="1">
        <f t="shared" ca="1" si="122"/>
        <v>1</v>
      </c>
      <c r="V866" s="1">
        <f t="shared" ca="1" si="122"/>
        <v>3</v>
      </c>
      <c r="W866" s="1">
        <f t="shared" ca="1" si="122"/>
        <v>6</v>
      </c>
      <c r="X866" s="1">
        <f t="shared" ca="1" si="117"/>
        <v>0</v>
      </c>
      <c r="Y866" s="1">
        <f t="shared" ca="1" si="120"/>
        <v>0.56000000000000005</v>
      </c>
      <c r="Z866" s="1">
        <f t="shared" ca="1" si="121"/>
        <v>0.56000000000000005</v>
      </c>
    </row>
    <row r="867" spans="1:26" x14ac:dyDescent="0.25">
      <c r="A867" s="1">
        <f t="shared" ca="1" si="118"/>
        <v>0.40859026698710599</v>
      </c>
      <c r="B867" s="1">
        <f t="shared" ca="1" si="119"/>
        <v>0.86770235488299396</v>
      </c>
      <c r="C867" s="1">
        <f t="shared" ca="1" si="119"/>
        <v>0.75503011320571645</v>
      </c>
      <c r="D867" s="1">
        <f t="shared" ca="1" si="116"/>
        <v>0.71881181567266594</v>
      </c>
      <c r="E867" s="1">
        <f t="shared" ca="1" si="116"/>
        <v>0.70536582450010366</v>
      </c>
      <c r="F867" s="1">
        <f t="shared" ca="1" si="116"/>
        <v>0.90787443723990169</v>
      </c>
      <c r="G867" s="1">
        <f t="shared" ca="1" si="116"/>
        <v>0.16691555044063167</v>
      </c>
      <c r="H867" s="1">
        <f t="shared" ca="1" si="118"/>
        <v>0.38324762563068804</v>
      </c>
      <c r="I867" s="1">
        <f t="shared" ca="1" si="118"/>
        <v>0.40299446216693224</v>
      </c>
      <c r="J867" s="1">
        <f t="shared" ca="1" si="118"/>
        <v>0.51873611885199145</v>
      </c>
      <c r="K867" s="4">
        <f t="shared" ca="1" si="123"/>
        <v>0.58352685695787299</v>
      </c>
      <c r="U867" s="1">
        <f t="shared" ca="1" si="122"/>
        <v>1</v>
      </c>
      <c r="V867" s="1">
        <f t="shared" ca="1" si="122"/>
        <v>2</v>
      </c>
      <c r="W867" s="1">
        <f t="shared" ca="1" si="122"/>
        <v>2</v>
      </c>
      <c r="X867" s="1">
        <f t="shared" ca="1" si="117"/>
        <v>2</v>
      </c>
      <c r="Y867" s="1">
        <f t="shared" ca="1" si="120"/>
        <v>0.6</v>
      </c>
      <c r="Z867" s="1">
        <f t="shared" ca="1" si="121"/>
        <v>0.56000000000000005</v>
      </c>
    </row>
    <row r="868" spans="1:26" x14ac:dyDescent="0.25">
      <c r="A868" s="1">
        <f t="shared" ca="1" si="118"/>
        <v>0.99982853829518037</v>
      </c>
      <c r="B868" s="1">
        <f t="shared" ca="1" si="119"/>
        <v>0.17262196502953897</v>
      </c>
      <c r="C868" s="1">
        <f t="shared" ca="1" si="119"/>
        <v>1.2139416371648726E-2</v>
      </c>
      <c r="D868" s="1">
        <f t="shared" ca="1" si="116"/>
        <v>0.18441154564146678</v>
      </c>
      <c r="E868" s="1">
        <f t="shared" ca="1" si="116"/>
        <v>0.42882022043567081</v>
      </c>
      <c r="F868" s="1">
        <f t="shared" ca="1" si="116"/>
        <v>0.5562608676717774</v>
      </c>
      <c r="G868" s="1">
        <f t="shared" ca="1" si="116"/>
        <v>0.66845711809082942</v>
      </c>
      <c r="H868" s="1">
        <f t="shared" ca="1" si="118"/>
        <v>0.41962376661963918</v>
      </c>
      <c r="I868" s="1">
        <f t="shared" ca="1" si="118"/>
        <v>0.25497196136326616</v>
      </c>
      <c r="J868" s="1">
        <f t="shared" ca="1" si="118"/>
        <v>0.9117142948290804</v>
      </c>
      <c r="K868" s="4">
        <f t="shared" ca="1" si="123"/>
        <v>0.46088496943480983</v>
      </c>
      <c r="U868" s="1">
        <f t="shared" ca="1" si="122"/>
        <v>3</v>
      </c>
      <c r="V868" s="1">
        <f t="shared" ca="1" si="122"/>
        <v>6</v>
      </c>
      <c r="W868" s="1">
        <f t="shared" ca="1" si="122"/>
        <v>1</v>
      </c>
      <c r="X868" s="1">
        <f t="shared" ca="1" si="117"/>
        <v>0</v>
      </c>
      <c r="Y868" s="1">
        <f t="shared" ca="1" si="120"/>
        <v>0.52</v>
      </c>
      <c r="Z868" s="1">
        <f t="shared" ca="1" si="121"/>
        <v>0.56000000000000005</v>
      </c>
    </row>
    <row r="869" spans="1:26" x14ac:dyDescent="0.25">
      <c r="A869" s="1">
        <f t="shared" ca="1" si="118"/>
        <v>0.63013679414470158</v>
      </c>
      <c r="B869" s="1">
        <f t="shared" ca="1" si="119"/>
        <v>0.38222449626766375</v>
      </c>
      <c r="C869" s="1">
        <f t="shared" ca="1" si="119"/>
        <v>0.66917627348049169</v>
      </c>
      <c r="D869" s="1">
        <f t="shared" ca="1" si="116"/>
        <v>0.88057076665989709</v>
      </c>
      <c r="E869" s="1">
        <f t="shared" ca="1" si="116"/>
        <v>0.61406109127567776</v>
      </c>
      <c r="F869" s="1">
        <f t="shared" ca="1" si="116"/>
        <v>1.9703955844160292E-2</v>
      </c>
      <c r="G869" s="1">
        <f t="shared" ca="1" si="116"/>
        <v>0.88835644151960913</v>
      </c>
      <c r="H869" s="1">
        <f t="shared" ca="1" si="118"/>
        <v>0.86840279783263574</v>
      </c>
      <c r="I869" s="1">
        <f t="shared" ca="1" si="118"/>
        <v>0.37046980357688608</v>
      </c>
      <c r="J869" s="1">
        <f t="shared" ca="1" si="118"/>
        <v>0.22121400114231871</v>
      </c>
      <c r="K869" s="4">
        <f t="shared" ca="1" si="123"/>
        <v>0.55443164217440422</v>
      </c>
      <c r="U869" s="1">
        <f t="shared" ca="1" si="122"/>
        <v>1</v>
      </c>
      <c r="V869" s="1">
        <f t="shared" ca="1" si="122"/>
        <v>6</v>
      </c>
      <c r="W869" s="1">
        <f t="shared" ca="1" si="122"/>
        <v>1</v>
      </c>
      <c r="X869" s="1">
        <f t="shared" ca="1" si="117"/>
        <v>0</v>
      </c>
      <c r="Y869" s="1">
        <f t="shared" ca="1" si="120"/>
        <v>0.52</v>
      </c>
      <c r="Z869" s="1">
        <f t="shared" ca="1" si="121"/>
        <v>0.56000000000000005</v>
      </c>
    </row>
    <row r="870" spans="1:26" x14ac:dyDescent="0.25">
      <c r="A870" s="1">
        <f t="shared" ca="1" si="118"/>
        <v>0.86951081088358029</v>
      </c>
      <c r="B870" s="1">
        <f t="shared" ca="1" si="119"/>
        <v>0.9210266041124604</v>
      </c>
      <c r="C870" s="1">
        <f t="shared" ca="1" si="119"/>
        <v>0.96620646781149933</v>
      </c>
      <c r="D870" s="1">
        <f t="shared" ca="1" si="116"/>
        <v>0.87277567899369701</v>
      </c>
      <c r="E870" s="1">
        <f t="shared" ca="1" si="116"/>
        <v>0.99101355142987679</v>
      </c>
      <c r="F870" s="1">
        <f t="shared" ca="1" si="116"/>
        <v>0.42051744997249019</v>
      </c>
      <c r="G870" s="1">
        <f t="shared" ca="1" si="116"/>
        <v>0.5300207608476295</v>
      </c>
      <c r="H870" s="1">
        <f t="shared" ca="1" si="118"/>
        <v>0.53715467801851613</v>
      </c>
      <c r="I870" s="1">
        <f t="shared" ca="1" si="118"/>
        <v>0.97622963786184314</v>
      </c>
      <c r="J870" s="1">
        <f t="shared" ca="1" si="118"/>
        <v>0.6541363767981373</v>
      </c>
      <c r="K870" s="4">
        <f t="shared" ca="1" si="123"/>
        <v>0.77385920167297306</v>
      </c>
      <c r="U870" s="1">
        <f t="shared" ca="1" si="122"/>
        <v>1</v>
      </c>
      <c r="V870" s="1">
        <f t="shared" ca="1" si="122"/>
        <v>1</v>
      </c>
      <c r="W870" s="1">
        <f t="shared" ca="1" si="122"/>
        <v>1</v>
      </c>
      <c r="X870" s="1">
        <f t="shared" ca="1" si="117"/>
        <v>0</v>
      </c>
      <c r="Y870" s="1">
        <f t="shared" ca="1" si="120"/>
        <v>0.52</v>
      </c>
      <c r="Z870" s="1">
        <f t="shared" ca="1" si="121"/>
        <v>0.56000000000000005</v>
      </c>
    </row>
    <row r="871" spans="1:26" x14ac:dyDescent="0.25">
      <c r="A871" s="1">
        <f t="shared" ca="1" si="118"/>
        <v>0.57770612571029711</v>
      </c>
      <c r="B871" s="1">
        <f t="shared" ca="1" si="119"/>
        <v>0.23432314290320233</v>
      </c>
      <c r="C871" s="1">
        <f t="shared" ca="1" si="119"/>
        <v>0.40910063703362554</v>
      </c>
      <c r="D871" s="1">
        <f t="shared" ca="1" si="116"/>
        <v>0.96811574524137389</v>
      </c>
      <c r="E871" s="1">
        <f t="shared" ca="1" si="116"/>
        <v>0.96493155900280658</v>
      </c>
      <c r="F871" s="1">
        <f t="shared" ca="1" si="116"/>
        <v>7.7644105370828775E-2</v>
      </c>
      <c r="G871" s="1">
        <f t="shared" ca="1" si="116"/>
        <v>0.56087717734808318</v>
      </c>
      <c r="H871" s="1">
        <f t="shared" ca="1" si="118"/>
        <v>0.25853096678495335</v>
      </c>
      <c r="I871" s="1">
        <f t="shared" ca="1" si="118"/>
        <v>0.16700887262590391</v>
      </c>
      <c r="J871" s="1">
        <f t="shared" ca="1" si="118"/>
        <v>5.5719559020311227E-2</v>
      </c>
      <c r="K871" s="4">
        <f t="shared" ca="1" si="123"/>
        <v>0.42739578910413856</v>
      </c>
      <c r="U871" s="1">
        <f t="shared" ca="1" si="122"/>
        <v>4</v>
      </c>
      <c r="V871" s="1">
        <f t="shared" ca="1" si="122"/>
        <v>3</v>
      </c>
      <c r="W871" s="1">
        <f t="shared" ca="1" si="122"/>
        <v>5</v>
      </c>
      <c r="X871" s="1">
        <f t="shared" ca="1" si="117"/>
        <v>0</v>
      </c>
      <c r="Y871" s="1">
        <f t="shared" ca="1" si="120"/>
        <v>0.56000000000000005</v>
      </c>
      <c r="Z871" s="1">
        <f t="shared" ca="1" si="121"/>
        <v>0.56999999999999995</v>
      </c>
    </row>
    <row r="872" spans="1:26" x14ac:dyDescent="0.25">
      <c r="A872" s="1">
        <f t="shared" ca="1" si="118"/>
        <v>0.3612487320465031</v>
      </c>
      <c r="B872" s="1">
        <f t="shared" ca="1" si="119"/>
        <v>0.84419750810585459</v>
      </c>
      <c r="C872" s="1">
        <f t="shared" ca="1" si="119"/>
        <v>0.26083888919785281</v>
      </c>
      <c r="D872" s="1">
        <f t="shared" ca="1" si="116"/>
        <v>0.41597940239777775</v>
      </c>
      <c r="E872" s="1">
        <f t="shared" ca="1" si="116"/>
        <v>0.86768436233370472</v>
      </c>
      <c r="F872" s="1">
        <f t="shared" ca="1" si="116"/>
        <v>0.54198186538618764</v>
      </c>
      <c r="G872" s="1">
        <f t="shared" ca="1" si="116"/>
        <v>0.163240883689593</v>
      </c>
      <c r="H872" s="1">
        <f t="shared" ca="1" si="118"/>
        <v>0.74821976233234777</v>
      </c>
      <c r="I872" s="1">
        <f t="shared" ca="1" si="118"/>
        <v>0.93456000084859669</v>
      </c>
      <c r="J872" s="1">
        <f t="shared" ca="1" si="118"/>
        <v>0.42953021538399028</v>
      </c>
      <c r="K872" s="4">
        <f t="shared" ca="1" si="123"/>
        <v>0.55674816217224088</v>
      </c>
      <c r="U872" s="1">
        <f t="shared" ca="1" si="122"/>
        <v>1</v>
      </c>
      <c r="V872" s="1">
        <f t="shared" ca="1" si="122"/>
        <v>6</v>
      </c>
      <c r="W872" s="1">
        <f t="shared" ca="1" si="122"/>
        <v>6</v>
      </c>
      <c r="X872" s="1">
        <f t="shared" ca="1" si="117"/>
        <v>0</v>
      </c>
      <c r="Y872" s="1">
        <f t="shared" ca="1" si="120"/>
        <v>0.56000000000000005</v>
      </c>
      <c r="Z872" s="1">
        <f t="shared" ca="1" si="121"/>
        <v>0.56999999999999995</v>
      </c>
    </row>
    <row r="873" spans="1:26" x14ac:dyDescent="0.25">
      <c r="A873" s="1">
        <f t="shared" ca="1" si="118"/>
        <v>0.55004370695020854</v>
      </c>
      <c r="B873" s="1">
        <f t="shared" ca="1" si="119"/>
        <v>0.21726905186880707</v>
      </c>
      <c r="C873" s="1">
        <f t="shared" ca="1" si="119"/>
        <v>0.15357493719784077</v>
      </c>
      <c r="D873" s="1">
        <f t="shared" ca="1" si="116"/>
        <v>0.89227188170193394</v>
      </c>
      <c r="E873" s="1">
        <f t="shared" ca="1" si="116"/>
        <v>0.14990178210792271</v>
      </c>
      <c r="F873" s="1">
        <f t="shared" ca="1" si="116"/>
        <v>0.70693446723139686</v>
      </c>
      <c r="G873" s="1">
        <f t="shared" ca="1" si="116"/>
        <v>0.46686812899242247</v>
      </c>
      <c r="H873" s="1">
        <f t="shared" ca="1" si="118"/>
        <v>0.4422604738053888</v>
      </c>
      <c r="I873" s="1">
        <f t="shared" ca="1" si="118"/>
        <v>0.99638767627594127</v>
      </c>
      <c r="J873" s="1">
        <f t="shared" ca="1" si="118"/>
        <v>0.68598712521613847</v>
      </c>
      <c r="K873" s="4">
        <f t="shared" ca="1" si="123"/>
        <v>0.52614992313480013</v>
      </c>
      <c r="U873" s="1">
        <f t="shared" ca="1" si="122"/>
        <v>5</v>
      </c>
      <c r="V873" s="1">
        <f t="shared" ca="1" si="122"/>
        <v>5</v>
      </c>
      <c r="W873" s="1">
        <f t="shared" ca="1" si="122"/>
        <v>5</v>
      </c>
      <c r="X873" s="1">
        <f t="shared" ca="1" si="117"/>
        <v>0</v>
      </c>
      <c r="Y873" s="1">
        <f t="shared" ca="1" si="120"/>
        <v>0.6</v>
      </c>
      <c r="Z873" s="1">
        <f t="shared" ca="1" si="121"/>
        <v>0.57999999999999996</v>
      </c>
    </row>
    <row r="874" spans="1:26" x14ac:dyDescent="0.25">
      <c r="A874" s="1">
        <f t="shared" ca="1" si="118"/>
        <v>0.64199789256911588</v>
      </c>
      <c r="B874" s="1">
        <f t="shared" ca="1" si="119"/>
        <v>0.87013080311335333</v>
      </c>
      <c r="C874" s="1">
        <f t="shared" ca="1" si="119"/>
        <v>0.72568717074500411</v>
      </c>
      <c r="D874" s="1">
        <f t="shared" ca="1" si="116"/>
        <v>0.92753965793780491</v>
      </c>
      <c r="E874" s="1">
        <f t="shared" ca="1" si="116"/>
        <v>0.65902081938546697</v>
      </c>
      <c r="F874" s="1">
        <f t="shared" ca="1" si="116"/>
        <v>0.52784008457461495</v>
      </c>
      <c r="G874" s="1">
        <f t="shared" ca="1" si="116"/>
        <v>0.92207263909032333</v>
      </c>
      <c r="H874" s="1">
        <f t="shared" ca="1" si="118"/>
        <v>0.96707593354995058</v>
      </c>
      <c r="I874" s="1">
        <f t="shared" ca="1" si="118"/>
        <v>0.71294069486227718</v>
      </c>
      <c r="J874" s="1">
        <f t="shared" ca="1" si="118"/>
        <v>0.28612749327387277</v>
      </c>
      <c r="K874" s="4">
        <f t="shared" ca="1" si="123"/>
        <v>0.72404331891017837</v>
      </c>
      <c r="U874" s="1">
        <f t="shared" ca="1" si="122"/>
        <v>3</v>
      </c>
      <c r="V874" s="1">
        <f t="shared" ca="1" si="122"/>
        <v>2</v>
      </c>
      <c r="W874" s="1">
        <f t="shared" ca="1" si="122"/>
        <v>5</v>
      </c>
      <c r="X874" s="1">
        <f t="shared" ca="1" si="117"/>
        <v>1</v>
      </c>
      <c r="Y874" s="1">
        <f t="shared" ca="1" si="120"/>
        <v>0.6</v>
      </c>
      <c r="Z874" s="1">
        <f t="shared" ca="1" si="121"/>
        <v>0.57999999999999996</v>
      </c>
    </row>
    <row r="875" spans="1:26" x14ac:dyDescent="0.25">
      <c r="A875" s="1">
        <f t="shared" ca="1" si="118"/>
        <v>0.84210559908949922</v>
      </c>
      <c r="B875" s="1">
        <f t="shared" ca="1" si="119"/>
        <v>0.35301783732525471</v>
      </c>
      <c r="C875" s="1">
        <f t="shared" ca="1" si="119"/>
        <v>0.69621386786442963</v>
      </c>
      <c r="D875" s="1">
        <f t="shared" ca="1" si="116"/>
        <v>0.61351614604767635</v>
      </c>
      <c r="E875" s="1">
        <f t="shared" ca="1" si="116"/>
        <v>0.17410548334196829</v>
      </c>
      <c r="F875" s="1">
        <f t="shared" ca="1" si="116"/>
        <v>3.4478853952415456E-2</v>
      </c>
      <c r="G875" s="1">
        <f t="shared" ca="1" si="116"/>
        <v>0.87478495636401632</v>
      </c>
      <c r="H875" s="1">
        <f t="shared" ca="1" si="118"/>
        <v>6.0915850158373419E-2</v>
      </c>
      <c r="I875" s="1">
        <f t="shared" ca="1" si="118"/>
        <v>0.47540607782165556</v>
      </c>
      <c r="J875" s="1">
        <f t="shared" ca="1" si="118"/>
        <v>0.91009026542857185</v>
      </c>
      <c r="K875" s="4">
        <f t="shared" ca="1" si="123"/>
        <v>0.50346349373938604</v>
      </c>
      <c r="U875" s="1">
        <f t="shared" ca="1" si="122"/>
        <v>1</v>
      </c>
      <c r="V875" s="1">
        <f t="shared" ca="1" si="122"/>
        <v>5</v>
      </c>
      <c r="W875" s="1">
        <f t="shared" ca="1" si="122"/>
        <v>4</v>
      </c>
      <c r="X875" s="1">
        <f t="shared" ca="1" si="117"/>
        <v>0</v>
      </c>
      <c r="Y875" s="1">
        <f t="shared" ca="1" si="120"/>
        <v>0.56000000000000005</v>
      </c>
      <c r="Z875" s="1">
        <f t="shared" ca="1" si="121"/>
        <v>0.56999999999999995</v>
      </c>
    </row>
    <row r="876" spans="1:26" x14ac:dyDescent="0.25">
      <c r="A876" s="1">
        <f t="shared" ca="1" si="118"/>
        <v>0.95796047542509899</v>
      </c>
      <c r="B876" s="1">
        <f t="shared" ca="1" si="119"/>
        <v>0.44657709312867877</v>
      </c>
      <c r="C876" s="1">
        <f t="shared" ca="1" si="119"/>
        <v>0.11730132823519679</v>
      </c>
      <c r="D876" s="1">
        <f t="shared" ca="1" si="116"/>
        <v>0.63826345543333918</v>
      </c>
      <c r="E876" s="1">
        <f t="shared" ca="1" si="116"/>
        <v>0.21226271785796924</v>
      </c>
      <c r="F876" s="1">
        <f t="shared" ca="1" si="116"/>
        <v>0.43347540127063455</v>
      </c>
      <c r="G876" s="1">
        <f t="shared" ca="1" si="116"/>
        <v>0.11087032823566234</v>
      </c>
      <c r="H876" s="1">
        <f t="shared" ca="1" si="118"/>
        <v>0.98674985212537925</v>
      </c>
      <c r="I876" s="1">
        <f t="shared" ca="1" si="118"/>
        <v>0.16402459896067489</v>
      </c>
      <c r="J876" s="1">
        <f t="shared" ca="1" si="118"/>
        <v>7.2422150405734076E-2</v>
      </c>
      <c r="K876" s="4">
        <f t="shared" ca="1" si="123"/>
        <v>0.41399074010783676</v>
      </c>
      <c r="U876" s="1">
        <f t="shared" ca="1" si="122"/>
        <v>5</v>
      </c>
      <c r="V876" s="1">
        <f t="shared" ca="1" si="122"/>
        <v>5</v>
      </c>
      <c r="W876" s="1">
        <f t="shared" ca="1" si="122"/>
        <v>2</v>
      </c>
      <c r="X876" s="1">
        <f t="shared" ca="1" si="117"/>
        <v>1</v>
      </c>
      <c r="Y876" s="1">
        <f t="shared" ca="1" si="120"/>
        <v>0.6</v>
      </c>
      <c r="Z876" s="1">
        <f t="shared" ca="1" si="121"/>
        <v>0.57999999999999996</v>
      </c>
    </row>
    <row r="877" spans="1:26" x14ac:dyDescent="0.25">
      <c r="A877" s="1">
        <f t="shared" ca="1" si="118"/>
        <v>9.1309325740534519E-2</v>
      </c>
      <c r="B877" s="1">
        <f t="shared" ca="1" si="119"/>
        <v>0.49878570259458643</v>
      </c>
      <c r="C877" s="1">
        <f t="shared" ca="1" si="119"/>
        <v>8.5847260000500691E-2</v>
      </c>
      <c r="D877" s="1">
        <f t="shared" ca="1" si="116"/>
        <v>0.99844606647864365</v>
      </c>
      <c r="E877" s="1">
        <f t="shared" ca="1" si="116"/>
        <v>0.6481091649412466</v>
      </c>
      <c r="F877" s="1">
        <f t="shared" ca="1" si="116"/>
        <v>0.47498080417119715</v>
      </c>
      <c r="G877" s="1">
        <f t="shared" ca="1" si="116"/>
        <v>0.91543673653985946</v>
      </c>
      <c r="H877" s="1">
        <f t="shared" ca="1" si="118"/>
        <v>0.32875338537975585</v>
      </c>
      <c r="I877" s="1">
        <f t="shared" ca="1" si="118"/>
        <v>0.3066882022973193</v>
      </c>
      <c r="J877" s="1">
        <f t="shared" ca="1" si="118"/>
        <v>0.71695708200022523</v>
      </c>
      <c r="K877" s="4">
        <f t="shared" ca="1" si="123"/>
        <v>0.50653137301438689</v>
      </c>
      <c r="U877" s="1">
        <f t="shared" ca="1" si="122"/>
        <v>6</v>
      </c>
      <c r="V877" s="1">
        <f t="shared" ca="1" si="122"/>
        <v>1</v>
      </c>
      <c r="W877" s="1">
        <f t="shared" ca="1" si="122"/>
        <v>5</v>
      </c>
      <c r="X877" s="1">
        <f t="shared" ca="1" si="117"/>
        <v>0</v>
      </c>
      <c r="Y877" s="1">
        <f t="shared" ca="1" si="120"/>
        <v>0.6</v>
      </c>
      <c r="Z877" s="1">
        <f t="shared" ca="1" si="121"/>
        <v>0.56999999999999995</v>
      </c>
    </row>
    <row r="878" spans="1:26" x14ac:dyDescent="0.25">
      <c r="A878" s="1">
        <f t="shared" ca="1" si="118"/>
        <v>0.2949378477422735</v>
      </c>
      <c r="B878" s="1">
        <f t="shared" ca="1" si="119"/>
        <v>0.12927867422231387</v>
      </c>
      <c r="C878" s="1">
        <f t="shared" ca="1" si="119"/>
        <v>0.21996469856567546</v>
      </c>
      <c r="D878" s="1">
        <f t="shared" ca="1" si="116"/>
        <v>0.77802285812393168</v>
      </c>
      <c r="E878" s="1">
        <f t="shared" ca="1" si="116"/>
        <v>0.18650275339874189</v>
      </c>
      <c r="F878" s="1">
        <f t="shared" ca="1" si="116"/>
        <v>0.6191256627370455</v>
      </c>
      <c r="G878" s="1">
        <f t="shared" ca="1" si="116"/>
        <v>0.99483697936101423</v>
      </c>
      <c r="H878" s="1">
        <f t="shared" ca="1" si="118"/>
        <v>4.9098881877548961E-2</v>
      </c>
      <c r="I878" s="1">
        <f t="shared" ca="1" si="118"/>
        <v>0.71215634545383733</v>
      </c>
      <c r="J878" s="1">
        <f t="shared" ca="1" si="118"/>
        <v>0.26472806261893012</v>
      </c>
      <c r="K878" s="4">
        <f t="shared" ca="1" si="123"/>
        <v>0.42486527641013128</v>
      </c>
      <c r="U878" s="1">
        <f t="shared" ca="1" si="122"/>
        <v>2</v>
      </c>
      <c r="V878" s="1">
        <f t="shared" ca="1" si="122"/>
        <v>2</v>
      </c>
      <c r="W878" s="1">
        <f t="shared" ca="1" si="122"/>
        <v>1</v>
      </c>
      <c r="X878" s="1">
        <f t="shared" ca="1" si="117"/>
        <v>2</v>
      </c>
      <c r="Y878" s="1">
        <f t="shared" ca="1" si="120"/>
        <v>0.6</v>
      </c>
      <c r="Z878" s="1">
        <f t="shared" ca="1" si="121"/>
        <v>0.56999999999999995</v>
      </c>
    </row>
    <row r="879" spans="1:26" x14ac:dyDescent="0.25">
      <c r="A879" s="1">
        <f t="shared" ca="1" si="118"/>
        <v>9.1405412561332389E-2</v>
      </c>
      <c r="B879" s="1">
        <f t="shared" ca="1" si="119"/>
        <v>0.57059282852253723</v>
      </c>
      <c r="C879" s="1">
        <f t="shared" ca="1" si="119"/>
        <v>0.44073642109497457</v>
      </c>
      <c r="D879" s="1">
        <f t="shared" ca="1" si="116"/>
        <v>0.31765204476252951</v>
      </c>
      <c r="E879" s="1">
        <f t="shared" ca="1" si="116"/>
        <v>0.81137439958488533</v>
      </c>
      <c r="F879" s="1">
        <f t="shared" ca="1" si="116"/>
        <v>0.84673985566769361</v>
      </c>
      <c r="G879" s="1">
        <f t="shared" ca="1" si="116"/>
        <v>4.3720599683109374E-2</v>
      </c>
      <c r="H879" s="1">
        <f t="shared" ca="1" si="118"/>
        <v>0.16449637220392033</v>
      </c>
      <c r="I879" s="1">
        <f t="shared" ca="1" si="118"/>
        <v>0.82462656717129557</v>
      </c>
      <c r="J879" s="1">
        <f t="shared" ca="1" si="118"/>
        <v>8.1376048825589242E-2</v>
      </c>
      <c r="K879" s="4">
        <f t="shared" ca="1" si="123"/>
        <v>0.41927205500778675</v>
      </c>
      <c r="U879" s="1">
        <f t="shared" ca="1" si="122"/>
        <v>2</v>
      </c>
      <c r="V879" s="1">
        <f t="shared" ca="1" si="122"/>
        <v>3</v>
      </c>
      <c r="W879" s="1">
        <f t="shared" ca="1" si="122"/>
        <v>3</v>
      </c>
      <c r="X879" s="1">
        <f t="shared" ca="1" si="117"/>
        <v>1</v>
      </c>
      <c r="Y879" s="1">
        <f t="shared" ca="1" si="120"/>
        <v>0.52</v>
      </c>
      <c r="Z879" s="1">
        <f t="shared" ca="1" si="121"/>
        <v>0.55000000000000004</v>
      </c>
    </row>
    <row r="880" spans="1:26" x14ac:dyDescent="0.25">
      <c r="A880" s="1">
        <f t="shared" ca="1" si="118"/>
        <v>0.81889550673740985</v>
      </c>
      <c r="B880" s="1">
        <f t="shared" ca="1" si="119"/>
        <v>0.57476313974411264</v>
      </c>
      <c r="C880" s="1">
        <f t="shared" ca="1" si="119"/>
        <v>0.1742436766689871</v>
      </c>
      <c r="D880" s="1">
        <f t="shared" ca="1" si="116"/>
        <v>3.4378035857921985E-2</v>
      </c>
      <c r="E880" s="1">
        <f t="shared" ca="1" si="116"/>
        <v>0.89272035524989868</v>
      </c>
      <c r="F880" s="1">
        <f t="shared" ca="1" si="116"/>
        <v>0.54268783118198993</v>
      </c>
      <c r="G880" s="1">
        <f t="shared" ca="1" si="116"/>
        <v>0.7453601578963075</v>
      </c>
      <c r="H880" s="1">
        <f t="shared" ca="1" si="118"/>
        <v>0.58363659975021542</v>
      </c>
      <c r="I880" s="1">
        <f t="shared" ca="1" si="118"/>
        <v>0.75407425561976449</v>
      </c>
      <c r="J880" s="1">
        <f t="shared" ca="1" si="118"/>
        <v>0.11850933478150816</v>
      </c>
      <c r="K880" s="4">
        <f t="shared" ca="1" si="123"/>
        <v>0.5239268893488116</v>
      </c>
      <c r="U880" s="1">
        <f t="shared" ca="1" si="122"/>
        <v>3</v>
      </c>
      <c r="V880" s="1">
        <f t="shared" ca="1" si="122"/>
        <v>5</v>
      </c>
      <c r="W880" s="1">
        <f t="shared" ca="1" si="122"/>
        <v>5</v>
      </c>
      <c r="X880" s="1">
        <f t="shared" ca="1" si="117"/>
        <v>0</v>
      </c>
      <c r="Y880" s="1">
        <f t="shared" ca="1" si="120"/>
        <v>0.56000000000000005</v>
      </c>
      <c r="Z880" s="1">
        <f t="shared" ca="1" si="121"/>
        <v>0.54</v>
      </c>
    </row>
    <row r="881" spans="1:26" x14ac:dyDescent="0.25">
      <c r="A881" s="1">
        <f t="shared" ca="1" si="118"/>
        <v>7.1257505025959622E-2</v>
      </c>
      <c r="B881" s="1">
        <f t="shared" ca="1" si="119"/>
        <v>0.36708012924316535</v>
      </c>
      <c r="C881" s="1">
        <f t="shared" ca="1" si="119"/>
        <v>0.27477891616853611</v>
      </c>
      <c r="D881" s="1">
        <f t="shared" ca="1" si="116"/>
        <v>0.83137356400864437</v>
      </c>
      <c r="E881" s="1">
        <f t="shared" ca="1" si="116"/>
        <v>3.4740705058525001E-2</v>
      </c>
      <c r="F881" s="1">
        <f t="shared" ca="1" si="116"/>
        <v>0.12514081623110884</v>
      </c>
      <c r="G881" s="1">
        <f t="shared" ca="1" si="116"/>
        <v>8.2538119645741537E-2</v>
      </c>
      <c r="H881" s="1">
        <f t="shared" ca="1" si="118"/>
        <v>0.97176910265216476</v>
      </c>
      <c r="I881" s="1">
        <f t="shared" ca="1" si="118"/>
        <v>9.2087966531852805E-2</v>
      </c>
      <c r="J881" s="1">
        <f t="shared" ca="1" si="118"/>
        <v>0.76985757797617871</v>
      </c>
      <c r="K881" s="4">
        <f t="shared" ca="1" si="123"/>
        <v>0.36206244025418777</v>
      </c>
      <c r="U881" s="1">
        <f t="shared" ca="1" si="122"/>
        <v>6</v>
      </c>
      <c r="V881" s="1">
        <f t="shared" ca="1" si="122"/>
        <v>6</v>
      </c>
      <c r="W881" s="1">
        <f t="shared" ca="1" si="122"/>
        <v>2</v>
      </c>
      <c r="X881" s="1">
        <f t="shared" ca="1" si="117"/>
        <v>1</v>
      </c>
      <c r="Y881" s="1">
        <f t="shared" ca="1" si="120"/>
        <v>0.56000000000000005</v>
      </c>
      <c r="Z881" s="1">
        <f t="shared" ca="1" si="121"/>
        <v>0.54</v>
      </c>
    </row>
    <row r="882" spans="1:26" x14ac:dyDescent="0.25">
      <c r="A882" s="1">
        <f t="shared" ca="1" si="118"/>
        <v>0.13701495146673381</v>
      </c>
      <c r="B882" s="1">
        <f t="shared" ca="1" si="119"/>
        <v>0.18860601595536386</v>
      </c>
      <c r="C882" s="1">
        <f t="shared" ca="1" si="119"/>
        <v>0.23414919739984785</v>
      </c>
      <c r="D882" s="1">
        <f t="shared" ca="1" si="116"/>
        <v>0.53923987636820048</v>
      </c>
      <c r="E882" s="1">
        <f t="shared" ca="1" si="116"/>
        <v>0.87639992405262801</v>
      </c>
      <c r="F882" s="1">
        <f t="shared" ca="1" si="116"/>
        <v>0.9756048714886425</v>
      </c>
      <c r="G882" s="1">
        <f t="shared" ca="1" si="116"/>
        <v>0.12443879971522631</v>
      </c>
      <c r="H882" s="1">
        <f t="shared" ca="1" si="118"/>
        <v>0.6241432095981474</v>
      </c>
      <c r="I882" s="1">
        <f t="shared" ca="1" si="118"/>
        <v>0.38060135322470101</v>
      </c>
      <c r="J882" s="1">
        <f t="shared" ca="1" si="118"/>
        <v>6.134758130190876E-2</v>
      </c>
      <c r="K882" s="4">
        <f t="shared" ca="1" si="123"/>
        <v>0.41415457805713995</v>
      </c>
      <c r="U882" s="1">
        <f t="shared" ca="1" si="122"/>
        <v>1</v>
      </c>
      <c r="V882" s="1">
        <f t="shared" ca="1" si="122"/>
        <v>5</v>
      </c>
      <c r="W882" s="1">
        <f t="shared" ca="1" si="122"/>
        <v>2</v>
      </c>
      <c r="X882" s="1">
        <f t="shared" ca="1" si="117"/>
        <v>1</v>
      </c>
      <c r="Y882" s="1">
        <f t="shared" ca="1" si="120"/>
        <v>0.52</v>
      </c>
      <c r="Z882" s="1">
        <f t="shared" ca="1" si="121"/>
        <v>0.53</v>
      </c>
    </row>
    <row r="883" spans="1:26" x14ac:dyDescent="0.25">
      <c r="A883" s="1">
        <f t="shared" ca="1" si="118"/>
        <v>0.67790822979919207</v>
      </c>
      <c r="B883" s="1">
        <f t="shared" ca="1" si="119"/>
        <v>0.96781136974607207</v>
      </c>
      <c r="C883" s="1">
        <f t="shared" ca="1" si="119"/>
        <v>0.99720658896274084</v>
      </c>
      <c r="D883" s="1">
        <f t="shared" ca="1" si="116"/>
        <v>0.14190795244604582</v>
      </c>
      <c r="E883" s="1">
        <f t="shared" ca="1" si="116"/>
        <v>0.92819013669921635</v>
      </c>
      <c r="F883" s="1">
        <f t="shared" ca="1" si="116"/>
        <v>0.51135498162564019</v>
      </c>
      <c r="G883" s="1">
        <f t="shared" ca="1" si="116"/>
        <v>6.0014558093532955E-2</v>
      </c>
      <c r="H883" s="1">
        <f t="shared" ca="1" si="118"/>
        <v>0.45812557252806618</v>
      </c>
      <c r="I883" s="1">
        <f t="shared" ca="1" si="118"/>
        <v>0.68853793482059134</v>
      </c>
      <c r="J883" s="1">
        <f t="shared" ca="1" si="118"/>
        <v>0.63130922476565643</v>
      </c>
      <c r="K883" s="4">
        <f t="shared" ca="1" si="123"/>
        <v>0.6062366549486754</v>
      </c>
      <c r="U883" s="1">
        <f t="shared" ca="1" si="122"/>
        <v>3</v>
      </c>
      <c r="V883" s="1">
        <f t="shared" ca="1" si="122"/>
        <v>2</v>
      </c>
      <c r="W883" s="1">
        <f t="shared" ca="1" si="122"/>
        <v>3</v>
      </c>
      <c r="X883" s="1">
        <f t="shared" ca="1" si="117"/>
        <v>1</v>
      </c>
      <c r="Y883" s="1">
        <f t="shared" ca="1" si="120"/>
        <v>0.52</v>
      </c>
      <c r="Z883" s="1">
        <f t="shared" ca="1" si="121"/>
        <v>0.52</v>
      </c>
    </row>
    <row r="884" spans="1:26" x14ac:dyDescent="0.25">
      <c r="A884" s="1">
        <f t="shared" ca="1" si="118"/>
        <v>0.8024776424359038</v>
      </c>
      <c r="B884" s="1">
        <f t="shared" ca="1" si="119"/>
        <v>0.59416319682906782</v>
      </c>
      <c r="C884" s="1">
        <f t="shared" ca="1" si="119"/>
        <v>0.65148978505342992</v>
      </c>
      <c r="D884" s="1">
        <f t="shared" ca="1" si="116"/>
        <v>0.86027987694987906</v>
      </c>
      <c r="E884" s="1">
        <f t="shared" ca="1" si="116"/>
        <v>0.85654369944785602</v>
      </c>
      <c r="F884" s="1">
        <f t="shared" ca="1" si="116"/>
        <v>0.12472853613949708</v>
      </c>
      <c r="G884" s="1">
        <f t="shared" ca="1" si="116"/>
        <v>1.5756446474357033E-2</v>
      </c>
      <c r="H884" s="1">
        <f t="shared" ca="1" si="118"/>
        <v>0.99778644131746985</v>
      </c>
      <c r="I884" s="1">
        <f t="shared" ca="1" si="118"/>
        <v>0.38782227977148587</v>
      </c>
      <c r="J884" s="1">
        <f t="shared" ca="1" si="118"/>
        <v>0.48140842002506212</v>
      </c>
      <c r="K884" s="4">
        <f t="shared" ca="1" si="123"/>
        <v>0.57724563244440086</v>
      </c>
      <c r="U884" s="1">
        <f t="shared" ca="1" si="122"/>
        <v>3</v>
      </c>
      <c r="V884" s="1">
        <f t="shared" ca="1" si="122"/>
        <v>3</v>
      </c>
      <c r="W884" s="1">
        <f t="shared" ca="1" si="122"/>
        <v>4</v>
      </c>
      <c r="X884" s="1">
        <f t="shared" ca="1" si="117"/>
        <v>0</v>
      </c>
      <c r="Y884" s="1">
        <f t="shared" ca="1" si="120"/>
        <v>0.52</v>
      </c>
      <c r="Z884" s="1">
        <f t="shared" ca="1" si="121"/>
        <v>0.51</v>
      </c>
    </row>
    <row r="885" spans="1:26" x14ac:dyDescent="0.25">
      <c r="A885" s="1">
        <f t="shared" ca="1" si="118"/>
        <v>0.34346748577097042</v>
      </c>
      <c r="B885" s="1">
        <f t="shared" ca="1" si="119"/>
        <v>0.93705661161647502</v>
      </c>
      <c r="C885" s="1">
        <f t="shared" ca="1" si="119"/>
        <v>0.83894914373359741</v>
      </c>
      <c r="D885" s="1">
        <f t="shared" ca="1" si="116"/>
        <v>0.5892540428247538</v>
      </c>
      <c r="E885" s="1">
        <f t="shared" ca="1" si="116"/>
        <v>0.62106079959048233</v>
      </c>
      <c r="F885" s="1">
        <f t="shared" ca="1" si="116"/>
        <v>0.88062320016821716</v>
      </c>
      <c r="G885" s="1">
        <f t="shared" ca="1" si="116"/>
        <v>0.52646967930114053</v>
      </c>
      <c r="H885" s="1">
        <f t="shared" ca="1" si="118"/>
        <v>0.29166031839103657</v>
      </c>
      <c r="I885" s="1">
        <f t="shared" ca="1" si="118"/>
        <v>0.57846201244323547</v>
      </c>
      <c r="J885" s="1">
        <f t="shared" ca="1" si="118"/>
        <v>0.92189109525600488</v>
      </c>
      <c r="K885" s="4">
        <f t="shared" ca="1" si="123"/>
        <v>0.65288943890959139</v>
      </c>
      <c r="U885" s="1">
        <f t="shared" ca="1" si="122"/>
        <v>2</v>
      </c>
      <c r="V885" s="1">
        <f t="shared" ca="1" si="122"/>
        <v>2</v>
      </c>
      <c r="W885" s="1">
        <f t="shared" ca="1" si="122"/>
        <v>3</v>
      </c>
      <c r="X885" s="1">
        <f t="shared" ca="1" si="117"/>
        <v>2</v>
      </c>
      <c r="Y885" s="1">
        <f t="shared" ca="1" si="120"/>
        <v>0.56000000000000005</v>
      </c>
      <c r="Z885" s="1">
        <f t="shared" ca="1" si="121"/>
        <v>0.53</v>
      </c>
    </row>
    <row r="886" spans="1:26" x14ac:dyDescent="0.25">
      <c r="A886" s="1">
        <f t="shared" ca="1" si="118"/>
        <v>0.23605122568232084</v>
      </c>
      <c r="B886" s="1">
        <f t="shared" ca="1" si="119"/>
        <v>0.86635089560829781</v>
      </c>
      <c r="C886" s="1">
        <f t="shared" ca="1" si="119"/>
        <v>0.57937276229752177</v>
      </c>
      <c r="D886" s="1">
        <f t="shared" ca="1" si="116"/>
        <v>0.52862510907478011</v>
      </c>
      <c r="E886" s="1">
        <f t="shared" ca="1" si="116"/>
        <v>0.37997949720624891</v>
      </c>
      <c r="F886" s="1">
        <f t="shared" ca="1" si="116"/>
        <v>0.37912300753191908</v>
      </c>
      <c r="G886" s="1">
        <f t="shared" ca="1" si="116"/>
        <v>0.51033487204551808</v>
      </c>
      <c r="H886" s="1">
        <f t="shared" ca="1" si="118"/>
        <v>0.28527122745554656</v>
      </c>
      <c r="I886" s="1">
        <f t="shared" ca="1" si="118"/>
        <v>0.6750609364532778</v>
      </c>
      <c r="J886" s="1">
        <f t="shared" ca="1" si="118"/>
        <v>0.32139937571515864</v>
      </c>
      <c r="K886" s="4">
        <f t="shared" ca="1" si="123"/>
        <v>0.47615689090705898</v>
      </c>
      <c r="U886" s="1">
        <f t="shared" ca="1" si="122"/>
        <v>2</v>
      </c>
      <c r="V886" s="1">
        <f t="shared" ca="1" si="122"/>
        <v>6</v>
      </c>
      <c r="W886" s="1">
        <f t="shared" ca="1" si="122"/>
        <v>5</v>
      </c>
      <c r="X886" s="1">
        <f t="shared" ca="1" si="117"/>
        <v>1</v>
      </c>
      <c r="Y886" s="1">
        <f t="shared" ca="1" si="120"/>
        <v>0.48</v>
      </c>
      <c r="Z886" s="1">
        <f t="shared" ca="1" si="121"/>
        <v>0.52</v>
      </c>
    </row>
    <row r="887" spans="1:26" x14ac:dyDescent="0.25">
      <c r="A887" s="1">
        <f t="shared" ca="1" si="118"/>
        <v>0.11003575184591818</v>
      </c>
      <c r="B887" s="1">
        <f t="shared" ca="1" si="119"/>
        <v>0.35634889311503037</v>
      </c>
      <c r="C887" s="1">
        <f t="shared" ca="1" si="119"/>
        <v>0.64862188321432779</v>
      </c>
      <c r="D887" s="1">
        <f t="shared" ca="1" si="116"/>
        <v>0.49261166178150317</v>
      </c>
      <c r="E887" s="1">
        <f t="shared" ca="1" si="116"/>
        <v>0.4811617239224002</v>
      </c>
      <c r="F887" s="1">
        <f t="shared" ca="1" si="116"/>
        <v>0.81486815511063548</v>
      </c>
      <c r="G887" s="1">
        <f t="shared" ca="1" si="116"/>
        <v>0.45593480242889339</v>
      </c>
      <c r="H887" s="1">
        <f t="shared" ca="1" si="118"/>
        <v>0.66300022107626166</v>
      </c>
      <c r="I887" s="1">
        <f t="shared" ca="1" si="118"/>
        <v>0.91936778820385201</v>
      </c>
      <c r="J887" s="1">
        <f t="shared" ca="1" si="118"/>
        <v>0.41661987588274474</v>
      </c>
      <c r="K887" s="4">
        <f t="shared" ca="1" si="123"/>
        <v>0.53585707565815677</v>
      </c>
      <c r="U887" s="1">
        <f t="shared" ca="1" si="122"/>
        <v>4</v>
      </c>
      <c r="V887" s="1">
        <f t="shared" ca="1" si="122"/>
        <v>4</v>
      </c>
      <c r="W887" s="1">
        <f t="shared" ca="1" si="122"/>
        <v>5</v>
      </c>
      <c r="X887" s="1">
        <f t="shared" ca="1" si="117"/>
        <v>0</v>
      </c>
      <c r="Y887" s="1">
        <f t="shared" ca="1" si="120"/>
        <v>0.44</v>
      </c>
      <c r="Z887" s="1">
        <f t="shared" ca="1" si="121"/>
        <v>0.52</v>
      </c>
    </row>
    <row r="888" spans="1:26" x14ac:dyDescent="0.25">
      <c r="A888" s="1">
        <f t="shared" ca="1" si="118"/>
        <v>0.36837457128791307</v>
      </c>
      <c r="B888" s="1">
        <f t="shared" ca="1" si="119"/>
        <v>0.17117434297397871</v>
      </c>
      <c r="C888" s="1">
        <f t="shared" ca="1" si="119"/>
        <v>0.21230418618787306</v>
      </c>
      <c r="D888" s="1">
        <f t="shared" ca="1" si="116"/>
        <v>0.59480508557847467</v>
      </c>
      <c r="E888" s="1">
        <f t="shared" ca="1" si="116"/>
        <v>0.20691682641413023</v>
      </c>
      <c r="F888" s="1">
        <f t="shared" ca="1" si="116"/>
        <v>0.95138273268258688</v>
      </c>
      <c r="G888" s="1">
        <f t="shared" ca="1" si="116"/>
        <v>0.76222354133908521</v>
      </c>
      <c r="H888" s="1">
        <f t="shared" ca="1" si="118"/>
        <v>0.75872057449067321</v>
      </c>
      <c r="I888" s="1">
        <f t="shared" ca="1" si="118"/>
        <v>0.74650881897541443</v>
      </c>
      <c r="J888" s="1">
        <f t="shared" ca="1" si="118"/>
        <v>0.28345434404443526</v>
      </c>
      <c r="K888" s="4">
        <f t="shared" ca="1" si="123"/>
        <v>0.50558650239745639</v>
      </c>
      <c r="U888" s="1">
        <f t="shared" ca="1" si="122"/>
        <v>6</v>
      </c>
      <c r="V888" s="1">
        <f t="shared" ca="1" si="122"/>
        <v>3</v>
      </c>
      <c r="W888" s="1">
        <f t="shared" ca="1" si="122"/>
        <v>2</v>
      </c>
      <c r="X888" s="1">
        <f t="shared" ca="1" si="117"/>
        <v>1</v>
      </c>
      <c r="Y888" s="1">
        <f t="shared" ca="1" si="120"/>
        <v>0.48</v>
      </c>
      <c r="Z888" s="1">
        <f t="shared" ca="1" si="121"/>
        <v>0.52</v>
      </c>
    </row>
    <row r="889" spans="1:26" x14ac:dyDescent="0.25">
      <c r="A889" s="1">
        <f t="shared" ca="1" si="118"/>
        <v>0.57791470142507073</v>
      </c>
      <c r="B889" s="1">
        <f t="shared" ca="1" si="119"/>
        <v>0.61075841426081123</v>
      </c>
      <c r="C889" s="1">
        <f t="shared" ca="1" si="119"/>
        <v>0.15408506451482129</v>
      </c>
      <c r="D889" s="1">
        <f t="shared" ca="1" si="116"/>
        <v>2.5433523580239759E-2</v>
      </c>
      <c r="E889" s="1">
        <f t="shared" ca="1" si="116"/>
        <v>0.64845270692691259</v>
      </c>
      <c r="F889" s="1">
        <f t="shared" ca="1" si="116"/>
        <v>0.92876244089925042</v>
      </c>
      <c r="G889" s="1">
        <f t="shared" ca="1" si="116"/>
        <v>1.1579172526781645E-2</v>
      </c>
      <c r="H889" s="1">
        <f t="shared" ca="1" si="118"/>
        <v>2.1395890325772493E-2</v>
      </c>
      <c r="I889" s="1">
        <f t="shared" ca="1" si="118"/>
        <v>0.63043522752619741</v>
      </c>
      <c r="J889" s="1">
        <f t="shared" ca="1" si="118"/>
        <v>0.68952060208493526</v>
      </c>
      <c r="K889" s="4">
        <f t="shared" ca="1" si="123"/>
        <v>0.42983377440707926</v>
      </c>
      <c r="U889" s="1">
        <f t="shared" ca="1" si="122"/>
        <v>6</v>
      </c>
      <c r="V889" s="1">
        <f t="shared" ca="1" si="122"/>
        <v>3</v>
      </c>
      <c r="W889" s="1">
        <f t="shared" ca="1" si="122"/>
        <v>5</v>
      </c>
      <c r="X889" s="1">
        <f t="shared" ca="1" si="117"/>
        <v>0</v>
      </c>
      <c r="Y889" s="1">
        <f t="shared" ca="1" si="120"/>
        <v>0.44</v>
      </c>
      <c r="Z889" s="1">
        <f t="shared" ca="1" si="121"/>
        <v>0.52</v>
      </c>
    </row>
    <row r="890" spans="1:26" x14ac:dyDescent="0.25">
      <c r="A890" s="1">
        <f t="shared" ca="1" si="118"/>
        <v>0.78300297321021739</v>
      </c>
      <c r="B890" s="1">
        <f t="shared" ca="1" si="119"/>
        <v>0.84632972715381427</v>
      </c>
      <c r="C890" s="1">
        <f t="shared" ca="1" si="119"/>
        <v>0.997810924777639</v>
      </c>
      <c r="D890" s="1">
        <f t="shared" ca="1" si="116"/>
        <v>0.10617316147733735</v>
      </c>
      <c r="E890" s="1">
        <f t="shared" ca="1" si="116"/>
        <v>0.34133955144470907</v>
      </c>
      <c r="F890" s="1">
        <f t="shared" ca="1" si="116"/>
        <v>0.40684297323279783</v>
      </c>
      <c r="G890" s="1">
        <f t="shared" ca="1" si="116"/>
        <v>0.19597108792148332</v>
      </c>
      <c r="H890" s="1">
        <f t="shared" ca="1" si="118"/>
        <v>0.20980800645290498</v>
      </c>
      <c r="I890" s="1">
        <f t="shared" ca="1" si="118"/>
        <v>0.90051081771857688</v>
      </c>
      <c r="J890" s="1">
        <f t="shared" ca="1" si="118"/>
        <v>0.20373904521641328</v>
      </c>
      <c r="K890" s="4">
        <f t="shared" ca="1" si="123"/>
        <v>0.49915282686058937</v>
      </c>
      <c r="U890" s="1">
        <f t="shared" ca="1" si="122"/>
        <v>3</v>
      </c>
      <c r="V890" s="1">
        <f t="shared" ca="1" si="122"/>
        <v>5</v>
      </c>
      <c r="W890" s="1">
        <f t="shared" ca="1" si="122"/>
        <v>5</v>
      </c>
      <c r="X890" s="1">
        <f t="shared" ca="1" si="117"/>
        <v>0</v>
      </c>
      <c r="Y890" s="1">
        <f t="shared" ca="1" si="120"/>
        <v>0.52</v>
      </c>
      <c r="Z890" s="1">
        <f t="shared" ca="1" si="121"/>
        <v>0.52</v>
      </c>
    </row>
    <row r="891" spans="1:26" x14ac:dyDescent="0.25">
      <c r="A891" s="1">
        <f t="shared" ca="1" si="118"/>
        <v>0.63884466423438935</v>
      </c>
      <c r="B891" s="1">
        <f t="shared" ca="1" si="119"/>
        <v>0.23933517891061806</v>
      </c>
      <c r="C891" s="1">
        <f t="shared" ca="1" si="119"/>
        <v>0.216732880495348</v>
      </c>
      <c r="D891" s="1">
        <f t="shared" ca="1" si="116"/>
        <v>0.55706622340050083</v>
      </c>
      <c r="E891" s="1">
        <f t="shared" ca="1" si="116"/>
        <v>0.12466565861812207</v>
      </c>
      <c r="F891" s="1">
        <f t="shared" ca="1" si="116"/>
        <v>7.3479219884092895E-2</v>
      </c>
      <c r="G891" s="1">
        <f t="shared" ca="1" si="116"/>
        <v>9.3348702263548744E-2</v>
      </c>
      <c r="H891" s="1">
        <f t="shared" ca="1" si="118"/>
        <v>0.15702132327704543</v>
      </c>
      <c r="I891" s="1">
        <f t="shared" ca="1" si="118"/>
        <v>0.38288896548281148</v>
      </c>
      <c r="J891" s="1">
        <f t="shared" ca="1" si="118"/>
        <v>0.52201174167798314</v>
      </c>
      <c r="K891" s="4">
        <f t="shared" ca="1" si="123"/>
        <v>0.30053945582444597</v>
      </c>
      <c r="U891" s="1">
        <f t="shared" ca="1" si="122"/>
        <v>6</v>
      </c>
      <c r="V891" s="1">
        <f t="shared" ca="1" si="122"/>
        <v>2</v>
      </c>
      <c r="W891" s="1">
        <f t="shared" ca="1" si="122"/>
        <v>1</v>
      </c>
      <c r="X891" s="1">
        <f t="shared" ca="1" si="117"/>
        <v>1</v>
      </c>
      <c r="Y891" s="1">
        <f t="shared" ca="1" si="120"/>
        <v>0.52</v>
      </c>
      <c r="Z891" s="1">
        <f t="shared" ca="1" si="121"/>
        <v>0.52</v>
      </c>
    </row>
    <row r="892" spans="1:26" x14ac:dyDescent="0.25">
      <c r="A892" s="1">
        <f t="shared" ca="1" si="118"/>
        <v>0.75723852902897226</v>
      </c>
      <c r="B892" s="1">
        <f t="shared" ca="1" si="119"/>
        <v>0.82050514746528713</v>
      </c>
      <c r="C892" s="1">
        <f t="shared" ca="1" si="119"/>
        <v>0.93669638091867979</v>
      </c>
      <c r="D892" s="1">
        <f t="shared" ca="1" si="116"/>
        <v>0.39095313156061207</v>
      </c>
      <c r="E892" s="1">
        <f t="shared" ca="1" si="116"/>
        <v>0.4489535807101489</v>
      </c>
      <c r="F892" s="1">
        <f t="shared" ca="1" si="116"/>
        <v>0.20261604914780207</v>
      </c>
      <c r="G892" s="1">
        <f t="shared" ca="1" si="116"/>
        <v>0.86549168543998056</v>
      </c>
      <c r="H892" s="1">
        <f t="shared" ca="1" si="118"/>
        <v>0.18957398773960632</v>
      </c>
      <c r="I892" s="1">
        <f t="shared" ca="1" si="118"/>
        <v>0.71640972590588814</v>
      </c>
      <c r="J892" s="1">
        <f t="shared" ca="1" si="118"/>
        <v>0.44596973645839522</v>
      </c>
      <c r="K892" s="4">
        <f t="shared" ca="1" si="123"/>
        <v>0.57744079543753735</v>
      </c>
      <c r="U892" s="1">
        <f t="shared" ca="1" si="122"/>
        <v>4</v>
      </c>
      <c r="V892" s="1">
        <f t="shared" ca="1" si="122"/>
        <v>1</v>
      </c>
      <c r="W892" s="1">
        <f t="shared" ca="1" si="122"/>
        <v>3</v>
      </c>
      <c r="X892" s="1">
        <f t="shared" ca="1" si="117"/>
        <v>0</v>
      </c>
      <c r="Y892" s="1">
        <f t="shared" ca="1" si="120"/>
        <v>0.48</v>
      </c>
      <c r="Z892" s="1">
        <f t="shared" ca="1" si="121"/>
        <v>0.51</v>
      </c>
    </row>
    <row r="893" spans="1:26" x14ac:dyDescent="0.25">
      <c r="A893" s="1">
        <f t="shared" ca="1" si="118"/>
        <v>0.48962693459432149</v>
      </c>
      <c r="B893" s="1">
        <f t="shared" ca="1" si="119"/>
        <v>5.9613878727249325E-3</v>
      </c>
      <c r="C893" s="1">
        <f t="shared" ca="1" si="119"/>
        <v>0.30482634745124915</v>
      </c>
      <c r="D893" s="1">
        <f t="shared" ca="1" si="116"/>
        <v>3.0968224867078398E-2</v>
      </c>
      <c r="E893" s="1">
        <f t="shared" ca="1" si="116"/>
        <v>0.91803494232150096</v>
      </c>
      <c r="F893" s="1">
        <f t="shared" ca="1" si="116"/>
        <v>0.31277275470826116</v>
      </c>
      <c r="G893" s="1">
        <f t="shared" ca="1" si="116"/>
        <v>0.71703508892537515</v>
      </c>
      <c r="H893" s="1">
        <f t="shared" ca="1" si="118"/>
        <v>0.75024681775072133</v>
      </c>
      <c r="I893" s="1">
        <f t="shared" ca="1" si="118"/>
        <v>0.35485067430304273</v>
      </c>
      <c r="J893" s="1">
        <f t="shared" ca="1" si="118"/>
        <v>0.1558292571206088</v>
      </c>
      <c r="K893" s="4">
        <f t="shared" ca="1" si="123"/>
        <v>0.40401524299148839</v>
      </c>
      <c r="U893" s="1">
        <f t="shared" ca="1" si="122"/>
        <v>6</v>
      </c>
      <c r="V893" s="1">
        <f t="shared" ca="1" si="122"/>
        <v>1</v>
      </c>
      <c r="W893" s="1">
        <f t="shared" ca="1" si="122"/>
        <v>6</v>
      </c>
      <c r="X893" s="1">
        <f t="shared" ca="1" si="117"/>
        <v>0</v>
      </c>
      <c r="Y893" s="1">
        <f t="shared" ca="1" si="120"/>
        <v>0.48</v>
      </c>
      <c r="Z893" s="1">
        <f t="shared" ca="1" si="121"/>
        <v>0.51</v>
      </c>
    </row>
    <row r="894" spans="1:26" x14ac:dyDescent="0.25">
      <c r="A894" s="1">
        <f t="shared" ca="1" si="118"/>
        <v>0.77354468943094257</v>
      </c>
      <c r="B894" s="1">
        <f t="shared" ca="1" si="119"/>
        <v>9.2295845425312328E-2</v>
      </c>
      <c r="C894" s="1">
        <f t="shared" ca="1" si="119"/>
        <v>7.6192309631405997E-2</v>
      </c>
      <c r="D894" s="1">
        <f t="shared" ca="1" si="116"/>
        <v>0.79771250386719605</v>
      </c>
      <c r="E894" s="1">
        <f t="shared" ca="1" si="116"/>
        <v>0.21958890919385932</v>
      </c>
      <c r="F894" s="1">
        <f t="shared" ca="1" si="116"/>
        <v>0.20811843561323939</v>
      </c>
      <c r="G894" s="1">
        <f t="shared" ca="1" si="116"/>
        <v>0.82589520644151149</v>
      </c>
      <c r="H894" s="1">
        <f t="shared" ca="1" si="118"/>
        <v>0.57903683683770035</v>
      </c>
      <c r="I894" s="1">
        <f t="shared" ca="1" si="118"/>
        <v>0.58007410061897313</v>
      </c>
      <c r="J894" s="1">
        <f t="shared" ca="1" si="118"/>
        <v>0.6294084172309764</v>
      </c>
      <c r="K894" s="4">
        <f t="shared" ca="1" si="123"/>
        <v>0.47818672542911173</v>
      </c>
      <c r="U894" s="1">
        <f t="shared" ca="1" si="122"/>
        <v>6</v>
      </c>
      <c r="V894" s="1">
        <f t="shared" ca="1" si="122"/>
        <v>4</v>
      </c>
      <c r="W894" s="1">
        <f t="shared" ca="1" si="122"/>
        <v>5</v>
      </c>
      <c r="X894" s="1">
        <f t="shared" ca="1" si="117"/>
        <v>0</v>
      </c>
      <c r="Y894" s="1">
        <f t="shared" ca="1" si="120"/>
        <v>0.52</v>
      </c>
      <c r="Z894" s="1">
        <f t="shared" ca="1" si="121"/>
        <v>0.52</v>
      </c>
    </row>
    <row r="895" spans="1:26" x14ac:dyDescent="0.25">
      <c r="A895" s="1">
        <f t="shared" ca="1" si="118"/>
        <v>0.22644235772579702</v>
      </c>
      <c r="B895" s="1">
        <f t="shared" ca="1" si="119"/>
        <v>7.1776251262753221E-2</v>
      </c>
      <c r="C895" s="1">
        <f t="shared" ca="1" si="119"/>
        <v>0.35075325913560551</v>
      </c>
      <c r="D895" s="1">
        <f t="shared" ca="1" si="116"/>
        <v>0.62437683506451414</v>
      </c>
      <c r="E895" s="1">
        <f t="shared" ca="1" si="116"/>
        <v>1.3138539639499291E-2</v>
      </c>
      <c r="F895" s="1">
        <f t="shared" ca="1" si="116"/>
        <v>0.63734108372396625</v>
      </c>
      <c r="G895" s="1">
        <f t="shared" ca="1" si="116"/>
        <v>0.60949167853494424</v>
      </c>
      <c r="H895" s="1">
        <f t="shared" ca="1" si="118"/>
        <v>0.7950161159864797</v>
      </c>
      <c r="I895" s="1">
        <f t="shared" ca="1" si="118"/>
        <v>0.22651389535655508</v>
      </c>
      <c r="J895" s="1">
        <f t="shared" ca="1" si="118"/>
        <v>2.0307566322381954E-2</v>
      </c>
      <c r="K895" s="4">
        <f t="shared" ca="1" si="123"/>
        <v>0.35751575827524962</v>
      </c>
      <c r="U895" s="1">
        <f t="shared" ca="1" si="122"/>
        <v>6</v>
      </c>
      <c r="V895" s="1">
        <f t="shared" ca="1" si="122"/>
        <v>2</v>
      </c>
      <c r="W895" s="1">
        <f t="shared" ca="1" si="122"/>
        <v>4</v>
      </c>
      <c r="X895" s="1">
        <f t="shared" ca="1" si="117"/>
        <v>1</v>
      </c>
      <c r="Y895" s="1">
        <f t="shared" ca="1" si="120"/>
        <v>0.52</v>
      </c>
      <c r="Z895" s="1">
        <f t="shared" ca="1" si="121"/>
        <v>0.54</v>
      </c>
    </row>
    <row r="896" spans="1:26" x14ac:dyDescent="0.25">
      <c r="A896" s="1">
        <f t="shared" ca="1" si="118"/>
        <v>0.30941463570737815</v>
      </c>
      <c r="B896" s="1">
        <f t="shared" ca="1" si="119"/>
        <v>0.49171772562728544</v>
      </c>
      <c r="C896" s="1">
        <f t="shared" ca="1" si="119"/>
        <v>0.47182709501185638</v>
      </c>
      <c r="D896" s="1">
        <f t="shared" ca="1" si="116"/>
        <v>1.9576134000917733E-2</v>
      </c>
      <c r="E896" s="1">
        <f t="shared" ca="1" si="116"/>
        <v>0.99748071543307137</v>
      </c>
      <c r="F896" s="1">
        <f t="shared" ca="1" si="116"/>
        <v>0.57584531490661495</v>
      </c>
      <c r="G896" s="1">
        <f t="shared" ca="1" si="116"/>
        <v>0.24562632544775009</v>
      </c>
      <c r="H896" s="1">
        <f t="shared" ca="1" si="118"/>
        <v>0.73698360803180285</v>
      </c>
      <c r="I896" s="1">
        <f t="shared" ca="1" si="118"/>
        <v>0.93184296547344181</v>
      </c>
      <c r="J896" s="1">
        <f t="shared" ca="1" si="118"/>
        <v>0.20652520155418119</v>
      </c>
      <c r="K896" s="4">
        <f t="shared" ca="1" si="123"/>
        <v>0.49868397211943005</v>
      </c>
      <c r="U896" s="1">
        <f t="shared" ca="1" si="122"/>
        <v>4</v>
      </c>
      <c r="V896" s="1">
        <f t="shared" ca="1" si="122"/>
        <v>6</v>
      </c>
      <c r="W896" s="1">
        <f t="shared" ca="1" si="122"/>
        <v>4</v>
      </c>
      <c r="X896" s="1">
        <f t="shared" ca="1" si="117"/>
        <v>0</v>
      </c>
      <c r="Y896" s="1">
        <f t="shared" ca="1" si="120"/>
        <v>0.48</v>
      </c>
      <c r="Z896" s="1">
        <f t="shared" ca="1" si="121"/>
        <v>0.53</v>
      </c>
    </row>
    <row r="897" spans="1:26" x14ac:dyDescent="0.25">
      <c r="A897" s="1">
        <f t="shared" ca="1" si="118"/>
        <v>0.56231676955990928</v>
      </c>
      <c r="B897" s="1">
        <f t="shared" ca="1" si="119"/>
        <v>0.59186891795429575</v>
      </c>
      <c r="C897" s="1">
        <f t="shared" ca="1" si="119"/>
        <v>0.27083159722229599</v>
      </c>
      <c r="D897" s="1">
        <f t="shared" ca="1" si="116"/>
        <v>0.70859131284887067</v>
      </c>
      <c r="E897" s="1">
        <f t="shared" ca="1" si="116"/>
        <v>0.49426730379111306</v>
      </c>
      <c r="F897" s="1">
        <f t="shared" ca="1" si="116"/>
        <v>0.76962674051405555</v>
      </c>
      <c r="G897" s="1">
        <f t="shared" ca="1" si="116"/>
        <v>0.27326734832491273</v>
      </c>
      <c r="H897" s="1">
        <f t="shared" ca="1" si="118"/>
        <v>3.2535201686515358E-2</v>
      </c>
      <c r="I897" s="1">
        <f t="shared" ca="1" si="118"/>
        <v>0.49079232039937726</v>
      </c>
      <c r="J897" s="1">
        <f t="shared" ca="1" si="118"/>
        <v>0.71843122295419581</v>
      </c>
      <c r="K897" s="4">
        <f t="shared" ca="1" si="123"/>
        <v>0.49125287352555419</v>
      </c>
      <c r="U897" s="1">
        <f t="shared" ca="1" si="122"/>
        <v>1</v>
      </c>
      <c r="V897" s="1">
        <f t="shared" ca="1" si="122"/>
        <v>2</v>
      </c>
      <c r="W897" s="1">
        <f t="shared" ca="1" si="122"/>
        <v>3</v>
      </c>
      <c r="X897" s="1">
        <f t="shared" ca="1" si="117"/>
        <v>1</v>
      </c>
      <c r="Y897" s="1">
        <f t="shared" ca="1" si="120"/>
        <v>0.48</v>
      </c>
      <c r="Z897" s="1">
        <f t="shared" ca="1" si="121"/>
        <v>0.53</v>
      </c>
    </row>
    <row r="898" spans="1:26" x14ac:dyDescent="0.25">
      <c r="A898" s="1">
        <f t="shared" ca="1" si="118"/>
        <v>0.89849552859191062</v>
      </c>
      <c r="B898" s="1">
        <f t="shared" ca="1" si="119"/>
        <v>0.55508582099167203</v>
      </c>
      <c r="C898" s="1">
        <f t="shared" ca="1" si="119"/>
        <v>0.2869835734379822</v>
      </c>
      <c r="D898" s="1">
        <f t="shared" ca="1" si="116"/>
        <v>0.59453292995957152</v>
      </c>
      <c r="E898" s="1">
        <f t="shared" ca="1" si="116"/>
        <v>0.61618798608970804</v>
      </c>
      <c r="F898" s="1">
        <f t="shared" ca="1" si="116"/>
        <v>0.86783750201304566</v>
      </c>
      <c r="G898" s="1">
        <f t="shared" ca="1" si="116"/>
        <v>0.57454273146164292</v>
      </c>
      <c r="H898" s="1">
        <f t="shared" ca="1" si="118"/>
        <v>0.54933187776674364</v>
      </c>
      <c r="I898" s="1">
        <f t="shared" ca="1" si="118"/>
        <v>0.44193296821047123</v>
      </c>
      <c r="J898" s="1">
        <f t="shared" ca="1" si="118"/>
        <v>5.1651508657919676E-2</v>
      </c>
      <c r="K898" s="4">
        <f t="shared" ca="1" si="123"/>
        <v>0.54365824271806684</v>
      </c>
      <c r="U898" s="1">
        <f t="shared" ca="1" si="122"/>
        <v>1</v>
      </c>
      <c r="V898" s="1">
        <f t="shared" ca="1" si="122"/>
        <v>1</v>
      </c>
      <c r="W898" s="1">
        <f t="shared" ca="1" si="122"/>
        <v>5</v>
      </c>
      <c r="X898" s="1">
        <f t="shared" ca="1" si="117"/>
        <v>0</v>
      </c>
      <c r="Y898" s="1">
        <f t="shared" ca="1" si="120"/>
        <v>0.44</v>
      </c>
      <c r="Z898" s="1">
        <f t="shared" ca="1" si="121"/>
        <v>0.52</v>
      </c>
    </row>
    <row r="899" spans="1:26" x14ac:dyDescent="0.25">
      <c r="A899" s="1">
        <f t="shared" ca="1" si="118"/>
        <v>0.95403154003439083</v>
      </c>
      <c r="B899" s="1">
        <f t="shared" ca="1" si="119"/>
        <v>0.701342932797277</v>
      </c>
      <c r="C899" s="1">
        <f t="shared" ca="1" si="119"/>
        <v>0.98312218456963574</v>
      </c>
      <c r="D899" s="1">
        <f t="shared" ca="1" si="116"/>
        <v>0.25533877591399146</v>
      </c>
      <c r="E899" s="1">
        <f t="shared" ca="1" si="116"/>
        <v>0.50597921266100032</v>
      </c>
      <c r="F899" s="1">
        <f t="shared" ca="1" si="116"/>
        <v>3.93368594210185E-2</v>
      </c>
      <c r="G899" s="1">
        <f t="shared" ca="1" si="116"/>
        <v>0.8486178119986405</v>
      </c>
      <c r="H899" s="1">
        <f t="shared" ca="1" si="118"/>
        <v>0.81041712696727175</v>
      </c>
      <c r="I899" s="1">
        <f t="shared" ca="1" si="118"/>
        <v>0.80032061902362606</v>
      </c>
      <c r="J899" s="1">
        <f t="shared" ca="1" si="118"/>
        <v>0.25331528648093804</v>
      </c>
      <c r="K899" s="4">
        <f t="shared" ca="1" si="123"/>
        <v>0.61518223498677904</v>
      </c>
      <c r="U899" s="1">
        <f t="shared" ca="1" si="122"/>
        <v>1</v>
      </c>
      <c r="V899" s="1">
        <f t="shared" ca="1" si="122"/>
        <v>4</v>
      </c>
      <c r="W899" s="1">
        <f t="shared" ca="1" si="122"/>
        <v>3</v>
      </c>
      <c r="X899" s="1">
        <f t="shared" ca="1" si="117"/>
        <v>0</v>
      </c>
      <c r="Y899" s="1">
        <f t="shared" ca="1" si="120"/>
        <v>0.48</v>
      </c>
      <c r="Z899" s="1">
        <f t="shared" ca="1" si="121"/>
        <v>0.52</v>
      </c>
    </row>
    <row r="900" spans="1:26" x14ac:dyDescent="0.25">
      <c r="A900" s="1">
        <f t="shared" ca="1" si="118"/>
        <v>0.30736381200522978</v>
      </c>
      <c r="B900" s="1">
        <f t="shared" ca="1" si="119"/>
        <v>8.8278827729658782E-2</v>
      </c>
      <c r="C900" s="1">
        <f t="shared" ca="1" si="119"/>
        <v>1.8294819560438547E-2</v>
      </c>
      <c r="D900" s="1">
        <f t="shared" ca="1" si="119"/>
        <v>0.70562960918378803</v>
      </c>
      <c r="E900" s="1">
        <f t="shared" ca="1" si="119"/>
        <v>0.68559540902494964</v>
      </c>
      <c r="F900" s="1">
        <f t="shared" ca="1" si="119"/>
        <v>0.29643099443679188</v>
      </c>
      <c r="G900" s="1">
        <f t="shared" ca="1" si="119"/>
        <v>5.752626369833802E-2</v>
      </c>
      <c r="H900" s="1">
        <f t="shared" ca="1" si="118"/>
        <v>0.36662879745019095</v>
      </c>
      <c r="I900" s="1">
        <f t="shared" ca="1" si="118"/>
        <v>0.27523238579811682</v>
      </c>
      <c r="J900" s="1">
        <f t="shared" ca="1" si="118"/>
        <v>4.9976170468344128E-2</v>
      </c>
      <c r="K900" s="4">
        <f t="shared" ca="1" si="123"/>
        <v>0.28509570893558472</v>
      </c>
      <c r="U900" s="1">
        <f t="shared" ca="1" si="122"/>
        <v>4</v>
      </c>
      <c r="V900" s="1">
        <f t="shared" ca="1" si="122"/>
        <v>2</v>
      </c>
      <c r="W900" s="1">
        <f t="shared" ca="1" si="122"/>
        <v>3</v>
      </c>
      <c r="X900" s="1">
        <f t="shared" ca="1" si="117"/>
        <v>1</v>
      </c>
      <c r="Y900" s="1">
        <f t="shared" ca="1" si="120"/>
        <v>0.48</v>
      </c>
      <c r="Z900" s="1">
        <f t="shared" ca="1" si="121"/>
        <v>0.52</v>
      </c>
    </row>
    <row r="901" spans="1:26" x14ac:dyDescent="0.25">
      <c r="A901" s="1">
        <f t="shared" ca="1" si="118"/>
        <v>4.8016781501729056E-2</v>
      </c>
      <c r="B901" s="1">
        <f t="shared" ca="1" si="119"/>
        <v>0.30708748945349407</v>
      </c>
      <c r="C901" s="1">
        <f t="shared" ca="1" si="119"/>
        <v>0.80533252979839398</v>
      </c>
      <c r="D901" s="1">
        <f t="shared" ca="1" si="119"/>
        <v>0.48965014926332229</v>
      </c>
      <c r="E901" s="1">
        <f t="shared" ca="1" si="119"/>
        <v>0.62143335347387774</v>
      </c>
      <c r="F901" s="1">
        <f t="shared" ca="1" si="119"/>
        <v>0.61767689483082122</v>
      </c>
      <c r="G901" s="1">
        <f t="shared" ca="1" si="119"/>
        <v>0.95932359656055388</v>
      </c>
      <c r="H901" s="1">
        <f t="shared" ca="1" si="118"/>
        <v>0.6493365714896463</v>
      </c>
      <c r="I901" s="1">
        <f t="shared" ca="1" si="118"/>
        <v>0.47743254591092155</v>
      </c>
      <c r="J901" s="1">
        <f t="shared" ca="1" si="118"/>
        <v>6.3488556868528612E-2</v>
      </c>
      <c r="K901" s="4">
        <f t="shared" ca="1" si="123"/>
        <v>0.50387784691512882</v>
      </c>
      <c r="U901" s="1">
        <f t="shared" ca="1" si="122"/>
        <v>2</v>
      </c>
      <c r="V901" s="1">
        <f t="shared" ca="1" si="122"/>
        <v>1</v>
      </c>
      <c r="W901" s="1">
        <f t="shared" ca="1" si="122"/>
        <v>5</v>
      </c>
      <c r="X901" s="1">
        <f t="shared" ca="1" si="117"/>
        <v>1</v>
      </c>
      <c r="Y901" s="1">
        <f t="shared" ca="1" si="120"/>
        <v>0.44</v>
      </c>
      <c r="Z901" s="1">
        <f t="shared" ca="1" si="121"/>
        <v>0.52</v>
      </c>
    </row>
    <row r="902" spans="1:26" x14ac:dyDescent="0.25">
      <c r="A902" s="1">
        <f t="shared" ca="1" si="118"/>
        <v>0.29961891735183155</v>
      </c>
      <c r="B902" s="1">
        <f t="shared" ca="1" si="119"/>
        <v>0.99009387637470059</v>
      </c>
      <c r="C902" s="1">
        <f t="shared" ca="1" si="119"/>
        <v>0.26420809137697121</v>
      </c>
      <c r="D902" s="1">
        <f t="shared" ca="1" si="119"/>
        <v>0.59863024941329634</v>
      </c>
      <c r="E902" s="1">
        <f t="shared" ca="1" si="119"/>
        <v>0.83232623266004724</v>
      </c>
      <c r="F902" s="1">
        <f t="shared" ca="1" si="119"/>
        <v>0.92787568268579546</v>
      </c>
      <c r="G902" s="1">
        <f t="shared" ca="1" si="119"/>
        <v>0.6188977817143736</v>
      </c>
      <c r="H902" s="1">
        <f t="shared" ca="1" si="118"/>
        <v>0.83410617586979718</v>
      </c>
      <c r="I902" s="1">
        <f t="shared" ca="1" si="118"/>
        <v>0.49196585123807357</v>
      </c>
      <c r="J902" s="1">
        <f t="shared" ca="1" si="118"/>
        <v>0.59176215900947338</v>
      </c>
      <c r="K902" s="4">
        <f t="shared" ca="1" si="123"/>
        <v>0.64494850176943597</v>
      </c>
      <c r="U902" s="1">
        <f t="shared" ca="1" si="122"/>
        <v>3</v>
      </c>
      <c r="V902" s="1">
        <f t="shared" ca="1" si="122"/>
        <v>3</v>
      </c>
      <c r="W902" s="1">
        <f t="shared" ca="1" si="122"/>
        <v>4</v>
      </c>
      <c r="X902" s="1">
        <f t="shared" ca="1" si="117"/>
        <v>0</v>
      </c>
      <c r="Y902" s="1">
        <f t="shared" ca="1" si="120"/>
        <v>0.48</v>
      </c>
      <c r="Z902" s="1">
        <f t="shared" ca="1" si="121"/>
        <v>0.52</v>
      </c>
    </row>
    <row r="903" spans="1:26" x14ac:dyDescent="0.25">
      <c r="A903" s="1">
        <f t="shared" ca="1" si="118"/>
        <v>0.22868416574686179</v>
      </c>
      <c r="B903" s="1">
        <f t="shared" ca="1" si="119"/>
        <v>0.71686291464932683</v>
      </c>
      <c r="C903" s="1">
        <f t="shared" ca="1" si="119"/>
        <v>0.91312905174781245</v>
      </c>
      <c r="D903" s="1">
        <f t="shared" ca="1" si="119"/>
        <v>0.46327973756704111</v>
      </c>
      <c r="E903" s="1">
        <f t="shared" ca="1" si="119"/>
        <v>0.48332248631814001</v>
      </c>
      <c r="F903" s="1">
        <f t="shared" ca="1" si="119"/>
        <v>0.75852451953067701</v>
      </c>
      <c r="G903" s="1">
        <f t="shared" ca="1" si="119"/>
        <v>0.88081335898027069</v>
      </c>
      <c r="H903" s="1">
        <f t="shared" ca="1" si="118"/>
        <v>0.93036212186420342</v>
      </c>
      <c r="I903" s="1">
        <f t="shared" ca="1" si="118"/>
        <v>0.1059830454709455</v>
      </c>
      <c r="J903" s="1">
        <f t="shared" ref="H903:J966" ca="1" si="124">RAND()</f>
        <v>0.74710608566563763</v>
      </c>
      <c r="K903" s="4">
        <f t="shared" ca="1" si="123"/>
        <v>0.6228067487540917</v>
      </c>
      <c r="U903" s="1">
        <f t="shared" ca="1" si="122"/>
        <v>5</v>
      </c>
      <c r="V903" s="1">
        <f t="shared" ca="1" si="122"/>
        <v>6</v>
      </c>
      <c r="W903" s="1">
        <f t="shared" ca="1" si="122"/>
        <v>4</v>
      </c>
      <c r="X903" s="1">
        <f t="shared" ref="X903:X966" ca="1" si="125">COUNTIFS(U903:W903,"=2")</f>
        <v>0</v>
      </c>
      <c r="Y903" s="1">
        <f t="shared" ca="1" si="120"/>
        <v>0.52</v>
      </c>
      <c r="Z903" s="1">
        <f t="shared" ca="1" si="121"/>
        <v>0.52</v>
      </c>
    </row>
    <row r="904" spans="1:26" x14ac:dyDescent="0.25">
      <c r="A904" s="1">
        <f t="shared" ref="A904:J967" ca="1" si="126">RAND()</f>
        <v>0.64300244748363611</v>
      </c>
      <c r="B904" s="1">
        <f t="shared" ca="1" si="126"/>
        <v>9.8351400513512099E-2</v>
      </c>
      <c r="C904" s="1">
        <f t="shared" ca="1" si="126"/>
        <v>0.95133110827947642</v>
      </c>
      <c r="D904" s="1">
        <f t="shared" ca="1" si="126"/>
        <v>0.70161765117072894</v>
      </c>
      <c r="E904" s="1">
        <f t="shared" ref="E904:G967" ca="1" si="127">RAND()</f>
        <v>0.28722105267799536</v>
      </c>
      <c r="F904" s="1">
        <f t="shared" ca="1" si="127"/>
        <v>0.74089200784453324</v>
      </c>
      <c r="G904" s="1">
        <f t="shared" ca="1" si="127"/>
        <v>0.52066807975227825</v>
      </c>
      <c r="H904" s="1">
        <f t="shared" ca="1" si="124"/>
        <v>0.85590969076342327</v>
      </c>
      <c r="I904" s="1">
        <f t="shared" ca="1" si="124"/>
        <v>0.2860484599707005</v>
      </c>
      <c r="J904" s="1">
        <f t="shared" ca="1" si="124"/>
        <v>0.54105970520455382</v>
      </c>
      <c r="K904" s="4">
        <f t="shared" ca="1" si="123"/>
        <v>0.5626101603660838</v>
      </c>
      <c r="U904" s="1">
        <f t="shared" ca="1" si="122"/>
        <v>2</v>
      </c>
      <c r="V904" s="1">
        <f t="shared" ca="1" si="122"/>
        <v>2</v>
      </c>
      <c r="W904" s="1">
        <f t="shared" ca="1" si="122"/>
        <v>1</v>
      </c>
      <c r="X904" s="1">
        <f t="shared" ca="1" si="125"/>
        <v>2</v>
      </c>
      <c r="Y904" s="1">
        <f t="shared" ref="Y904:Y967" ca="1" si="128">AVERAGE(X904:X928)</f>
        <v>0.56000000000000005</v>
      </c>
      <c r="Z904" s="1">
        <f t="shared" ref="Z904:Z967" ca="1" si="129">AVERAGE(X904:X1003)</f>
        <v>0.52</v>
      </c>
    </row>
    <row r="905" spans="1:26" x14ac:dyDescent="0.25">
      <c r="A905" s="1">
        <f t="shared" ca="1" si="126"/>
        <v>0.14468221817017679</v>
      </c>
      <c r="B905" s="1">
        <f t="shared" ca="1" si="126"/>
        <v>0.97912813433093937</v>
      </c>
      <c r="C905" s="1">
        <f t="shared" ca="1" si="126"/>
        <v>0.74472330816015475</v>
      </c>
      <c r="D905" s="1">
        <f t="shared" ca="1" si="126"/>
        <v>0.16612229487435648</v>
      </c>
      <c r="E905" s="1">
        <f t="shared" ca="1" si="127"/>
        <v>7.0984146632728895E-2</v>
      </c>
      <c r="F905" s="1">
        <f t="shared" ca="1" si="127"/>
        <v>0.49039622050957965</v>
      </c>
      <c r="G905" s="1">
        <f t="shared" ca="1" si="127"/>
        <v>0.58911266643757776</v>
      </c>
      <c r="H905" s="1">
        <f t="shared" ca="1" si="124"/>
        <v>0.99966359902556579</v>
      </c>
      <c r="I905" s="1">
        <f t="shared" ca="1" si="124"/>
        <v>0.47095791776697871</v>
      </c>
      <c r="J905" s="1">
        <f t="shared" ca="1" si="124"/>
        <v>0.38942517793544473</v>
      </c>
      <c r="K905" s="4">
        <f t="shared" ca="1" si="123"/>
        <v>0.50451956838435019</v>
      </c>
      <c r="U905" s="1">
        <f t="shared" ca="1" si="122"/>
        <v>4</v>
      </c>
      <c r="V905" s="1">
        <f t="shared" ca="1" si="122"/>
        <v>5</v>
      </c>
      <c r="W905" s="1">
        <f t="shared" ca="1" si="122"/>
        <v>4</v>
      </c>
      <c r="X905" s="1">
        <f t="shared" ca="1" si="125"/>
        <v>0</v>
      </c>
      <c r="Y905" s="1">
        <f t="shared" ca="1" si="128"/>
        <v>0.52</v>
      </c>
      <c r="Z905" s="1">
        <f t="shared" ca="1" si="129"/>
        <v>0.5</v>
      </c>
    </row>
    <row r="906" spans="1:26" x14ac:dyDescent="0.25">
      <c r="A906" s="1">
        <f t="shared" ca="1" si="126"/>
        <v>0.83610175172367296</v>
      </c>
      <c r="B906" s="1">
        <f t="shared" ca="1" si="126"/>
        <v>0.25712919481152929</v>
      </c>
      <c r="C906" s="1">
        <f t="shared" ca="1" si="126"/>
        <v>9.6091464167833429E-3</v>
      </c>
      <c r="D906" s="1">
        <f t="shared" ca="1" si="126"/>
        <v>0.29822909923167729</v>
      </c>
      <c r="E906" s="1">
        <f t="shared" ca="1" si="127"/>
        <v>0.48475295896332526</v>
      </c>
      <c r="F906" s="1">
        <f t="shared" ca="1" si="127"/>
        <v>0.65315323312506135</v>
      </c>
      <c r="G906" s="1">
        <f t="shared" ca="1" si="127"/>
        <v>5.7555076211818323E-2</v>
      </c>
      <c r="H906" s="1">
        <f t="shared" ca="1" si="124"/>
        <v>0.57928517672989954</v>
      </c>
      <c r="I906" s="1">
        <f t="shared" ca="1" si="124"/>
        <v>0.70650172659213939</v>
      </c>
      <c r="J906" s="1">
        <f t="shared" ca="1" si="124"/>
        <v>0.10128054592808478</v>
      </c>
      <c r="K906" s="4">
        <f t="shared" ca="1" si="123"/>
        <v>0.39835979097339919</v>
      </c>
      <c r="U906" s="1">
        <f t="shared" ca="1" si="122"/>
        <v>6</v>
      </c>
      <c r="V906" s="1">
        <f t="shared" ca="1" si="122"/>
        <v>6</v>
      </c>
      <c r="W906" s="1">
        <f t="shared" ca="1" si="122"/>
        <v>3</v>
      </c>
      <c r="X906" s="1">
        <f t="shared" ca="1" si="125"/>
        <v>0</v>
      </c>
      <c r="Y906" s="1">
        <f t="shared" ca="1" si="128"/>
        <v>0.56000000000000005</v>
      </c>
      <c r="Z906" s="1">
        <f t="shared" ca="1" si="129"/>
        <v>0.5</v>
      </c>
    </row>
    <row r="907" spans="1:26" x14ac:dyDescent="0.25">
      <c r="A907" s="1">
        <f t="shared" ca="1" si="126"/>
        <v>0.53739327630019496</v>
      </c>
      <c r="B907" s="1">
        <f t="shared" ca="1" si="126"/>
        <v>0.28765871963266054</v>
      </c>
      <c r="C907" s="1">
        <f t="shared" ca="1" si="126"/>
        <v>0.97620975555664058</v>
      </c>
      <c r="D907" s="1">
        <f t="shared" ca="1" si="126"/>
        <v>0.23481983444722809</v>
      </c>
      <c r="E907" s="1">
        <f t="shared" ca="1" si="127"/>
        <v>0.9646591516998102</v>
      </c>
      <c r="F907" s="1">
        <f t="shared" ca="1" si="127"/>
        <v>0.74946023595226441</v>
      </c>
      <c r="G907" s="1">
        <f t="shared" ca="1" si="127"/>
        <v>2.5900813248372456E-2</v>
      </c>
      <c r="H907" s="1">
        <f t="shared" ca="1" si="124"/>
        <v>0.935791622701729</v>
      </c>
      <c r="I907" s="1">
        <f t="shared" ca="1" si="124"/>
        <v>0.53529552652456158</v>
      </c>
      <c r="J907" s="1">
        <f t="shared" ca="1" si="124"/>
        <v>0.89401396200055949</v>
      </c>
      <c r="K907" s="4">
        <f t="shared" ca="1" si="123"/>
        <v>0.6141202898064021</v>
      </c>
      <c r="U907" s="1">
        <f t="shared" ca="1" si="122"/>
        <v>2</v>
      </c>
      <c r="V907" s="1">
        <f t="shared" ca="1" si="122"/>
        <v>1</v>
      </c>
      <c r="W907" s="1">
        <f t="shared" ca="1" si="122"/>
        <v>1</v>
      </c>
      <c r="X907" s="1">
        <f t="shared" ca="1" si="125"/>
        <v>1</v>
      </c>
      <c r="Y907" s="1">
        <f t="shared" ca="1" si="128"/>
        <v>0.56000000000000005</v>
      </c>
      <c r="Z907" s="1">
        <f t="shared" ca="1" si="129"/>
        <v>0.5</v>
      </c>
    </row>
    <row r="908" spans="1:26" x14ac:dyDescent="0.25">
      <c r="A908" s="1">
        <f t="shared" ca="1" si="126"/>
        <v>0.13376344720028788</v>
      </c>
      <c r="B908" s="1">
        <f t="shared" ca="1" si="126"/>
        <v>0.10482142602369149</v>
      </c>
      <c r="C908" s="1">
        <f t="shared" ca="1" si="126"/>
        <v>5.535352661881443E-2</v>
      </c>
      <c r="D908" s="1">
        <f t="shared" ca="1" si="126"/>
        <v>0.26645374872736483</v>
      </c>
      <c r="E908" s="1">
        <f t="shared" ca="1" si="127"/>
        <v>0.51158766359999419</v>
      </c>
      <c r="F908" s="1">
        <f t="shared" ca="1" si="127"/>
        <v>0.72740828750601927</v>
      </c>
      <c r="G908" s="1">
        <f t="shared" ca="1" si="127"/>
        <v>0.4622599043853689</v>
      </c>
      <c r="H908" s="1">
        <f t="shared" ca="1" si="124"/>
        <v>0.12018651113388479</v>
      </c>
      <c r="I908" s="1">
        <f t="shared" ca="1" si="124"/>
        <v>0.62080642987171675</v>
      </c>
      <c r="J908" s="1">
        <f t="shared" ca="1" si="124"/>
        <v>0.74588318317400115</v>
      </c>
      <c r="K908" s="4">
        <f t="shared" ca="1" si="123"/>
        <v>0.37485241282411436</v>
      </c>
      <c r="U908" s="1">
        <f t="shared" ca="1" si="122"/>
        <v>1</v>
      </c>
      <c r="V908" s="1">
        <f t="shared" ca="1" si="122"/>
        <v>2</v>
      </c>
      <c r="W908" s="1">
        <f t="shared" ca="1" si="122"/>
        <v>1</v>
      </c>
      <c r="X908" s="1">
        <f t="shared" ca="1" si="125"/>
        <v>1</v>
      </c>
      <c r="Y908" s="1">
        <f t="shared" ca="1" si="128"/>
        <v>0.56000000000000005</v>
      </c>
      <c r="Z908" s="1">
        <f t="shared" ca="1" si="129"/>
        <v>0.49</v>
      </c>
    </row>
    <row r="909" spans="1:26" x14ac:dyDescent="0.25">
      <c r="A909" s="1">
        <f t="shared" ca="1" si="126"/>
        <v>0.72739276921975815</v>
      </c>
      <c r="B909" s="1">
        <f t="shared" ca="1" si="126"/>
        <v>0.13412922556662876</v>
      </c>
      <c r="C909" s="1">
        <f t="shared" ca="1" si="126"/>
        <v>7.2002621352203144E-2</v>
      </c>
      <c r="D909" s="1">
        <f t="shared" ca="1" si="126"/>
        <v>0.24945888604043587</v>
      </c>
      <c r="E909" s="1">
        <f t="shared" ca="1" si="127"/>
        <v>3.9156158773942407E-2</v>
      </c>
      <c r="F909" s="1">
        <f t="shared" ca="1" si="127"/>
        <v>0.72087672505213829</v>
      </c>
      <c r="G909" s="1">
        <f t="shared" ca="1" si="127"/>
        <v>0.31199810158722063</v>
      </c>
      <c r="H909" s="1">
        <f t="shared" ca="1" si="124"/>
        <v>7.0955751849889559E-2</v>
      </c>
      <c r="I909" s="1">
        <f t="shared" ca="1" si="124"/>
        <v>0.53553941953226869</v>
      </c>
      <c r="J909" s="1">
        <f t="shared" ca="1" si="124"/>
        <v>0.68630743722334142</v>
      </c>
      <c r="K909" s="4">
        <f t="shared" ca="1" si="123"/>
        <v>0.35478170961978267</v>
      </c>
      <c r="U909" s="1">
        <f t="shared" ca="1" si="122"/>
        <v>3</v>
      </c>
      <c r="V909" s="1">
        <f t="shared" ca="1" si="122"/>
        <v>3</v>
      </c>
      <c r="W909" s="1">
        <f t="shared" ca="1" si="122"/>
        <v>2</v>
      </c>
      <c r="X909" s="1">
        <f t="shared" ca="1" si="125"/>
        <v>1</v>
      </c>
      <c r="Y909" s="1">
        <f t="shared" ca="1" si="128"/>
        <v>0.52</v>
      </c>
      <c r="Z909" s="1">
        <f t="shared" ca="1" si="129"/>
        <v>0.49</v>
      </c>
    </row>
    <row r="910" spans="1:26" x14ac:dyDescent="0.25">
      <c r="A910" s="1">
        <f t="shared" ca="1" si="126"/>
        <v>0.90708653959353203</v>
      </c>
      <c r="B910" s="1">
        <f t="shared" ca="1" si="126"/>
        <v>6.0732070703507612E-2</v>
      </c>
      <c r="C910" s="1">
        <f t="shared" ca="1" si="126"/>
        <v>0.93375944839784919</v>
      </c>
      <c r="D910" s="1">
        <f t="shared" ca="1" si="126"/>
        <v>0.19745726072216252</v>
      </c>
      <c r="E910" s="1">
        <f t="shared" ca="1" si="127"/>
        <v>0.3881629306201877</v>
      </c>
      <c r="F910" s="1">
        <f t="shared" ca="1" si="127"/>
        <v>0.46315600140852997</v>
      </c>
      <c r="G910" s="1">
        <f t="shared" ca="1" si="127"/>
        <v>0.17578383869059355</v>
      </c>
      <c r="H910" s="1">
        <f t="shared" ca="1" si="124"/>
        <v>1.0265127397417473E-2</v>
      </c>
      <c r="I910" s="1">
        <f t="shared" ca="1" si="124"/>
        <v>0.39364127006026939</v>
      </c>
      <c r="J910" s="1">
        <f t="shared" ca="1" si="124"/>
        <v>0.23141385209120124</v>
      </c>
      <c r="K910" s="4">
        <f t="shared" ca="1" si="123"/>
        <v>0.37614583396852508</v>
      </c>
      <c r="U910" s="1">
        <f t="shared" ca="1" si="122"/>
        <v>1</v>
      </c>
      <c r="V910" s="1">
        <f t="shared" ca="1" si="122"/>
        <v>1</v>
      </c>
      <c r="W910" s="1">
        <f t="shared" ca="1" si="122"/>
        <v>6</v>
      </c>
      <c r="X910" s="1">
        <f t="shared" ca="1" si="125"/>
        <v>0</v>
      </c>
      <c r="Y910" s="1">
        <f t="shared" ca="1" si="128"/>
        <v>0.48</v>
      </c>
      <c r="Z910" s="1">
        <f t="shared" ca="1" si="129"/>
        <v>0.49</v>
      </c>
    </row>
    <row r="911" spans="1:26" x14ac:dyDescent="0.25">
      <c r="A911" s="1">
        <f t="shared" ca="1" si="126"/>
        <v>0.3502959170027391</v>
      </c>
      <c r="B911" s="1">
        <f t="shared" ca="1" si="126"/>
        <v>0.68017490892608512</v>
      </c>
      <c r="C911" s="1">
        <f t="shared" ca="1" si="126"/>
        <v>0.40564923339507142</v>
      </c>
      <c r="D911" s="1">
        <f t="shared" ca="1" si="126"/>
        <v>0.4075222108789659</v>
      </c>
      <c r="E911" s="1">
        <f t="shared" ca="1" si="127"/>
        <v>0.56758109865662043</v>
      </c>
      <c r="F911" s="1">
        <f t="shared" ca="1" si="127"/>
        <v>0.95089100216295319</v>
      </c>
      <c r="G911" s="1">
        <f t="shared" ca="1" si="127"/>
        <v>0.20285443750341536</v>
      </c>
      <c r="H911" s="1">
        <f t="shared" ca="1" si="124"/>
        <v>0.87608673231796386</v>
      </c>
      <c r="I911" s="1">
        <f t="shared" ca="1" si="124"/>
        <v>0.27234655532551622</v>
      </c>
      <c r="J911" s="1">
        <f t="shared" ca="1" si="124"/>
        <v>0.59720397552357751</v>
      </c>
      <c r="K911" s="4">
        <f t="shared" ca="1" si="123"/>
        <v>0.53106060716929071</v>
      </c>
      <c r="U911" s="1">
        <f t="shared" ca="1" si="122"/>
        <v>6</v>
      </c>
      <c r="V911" s="1">
        <f t="shared" ca="1" si="122"/>
        <v>1</v>
      </c>
      <c r="W911" s="1">
        <f t="shared" ca="1" si="122"/>
        <v>1</v>
      </c>
      <c r="X911" s="1">
        <f t="shared" ca="1" si="125"/>
        <v>0</v>
      </c>
      <c r="Y911" s="1">
        <f t="shared" ca="1" si="128"/>
        <v>0.52</v>
      </c>
      <c r="Z911" s="1">
        <f t="shared" ca="1" si="129"/>
        <v>0.49</v>
      </c>
    </row>
    <row r="912" spans="1:26" x14ac:dyDescent="0.25">
      <c r="A912" s="1">
        <f t="shared" ca="1" si="126"/>
        <v>0.30128974337400694</v>
      </c>
      <c r="B912" s="1">
        <f t="shared" ca="1" si="126"/>
        <v>0.84974379372277087</v>
      </c>
      <c r="C912" s="1">
        <f t="shared" ca="1" si="126"/>
        <v>0.8131952636704417</v>
      </c>
      <c r="D912" s="1">
        <f t="shared" ca="1" si="126"/>
        <v>0.9198234114361783</v>
      </c>
      <c r="E912" s="1">
        <f t="shared" ca="1" si="127"/>
        <v>0.85295014479645992</v>
      </c>
      <c r="F912" s="1">
        <f t="shared" ca="1" si="127"/>
        <v>0.1352510716294747</v>
      </c>
      <c r="G912" s="1">
        <f t="shared" ca="1" si="127"/>
        <v>7.3052355286361448E-2</v>
      </c>
      <c r="H912" s="1">
        <f t="shared" ca="1" si="124"/>
        <v>0.44004611743635214</v>
      </c>
      <c r="I912" s="1">
        <f t="shared" ca="1" si="124"/>
        <v>0.92338460914771592</v>
      </c>
      <c r="J912" s="1">
        <f t="shared" ca="1" si="124"/>
        <v>5.0315920456770802E-2</v>
      </c>
      <c r="K912" s="4">
        <f t="shared" ca="1" si="123"/>
        <v>0.53590524309565324</v>
      </c>
      <c r="U912" s="1">
        <f t="shared" ca="1" si="122"/>
        <v>2</v>
      </c>
      <c r="V912" s="1">
        <f t="shared" ca="1" si="122"/>
        <v>6</v>
      </c>
      <c r="W912" s="1">
        <f t="shared" ca="1" si="122"/>
        <v>6</v>
      </c>
      <c r="X912" s="1">
        <f t="shared" ca="1" si="125"/>
        <v>1</v>
      </c>
      <c r="Y912" s="1">
        <f t="shared" ca="1" si="128"/>
        <v>0.6</v>
      </c>
      <c r="Z912" s="1">
        <f t="shared" ca="1" si="129"/>
        <v>0.49</v>
      </c>
    </row>
    <row r="913" spans="1:26" x14ac:dyDescent="0.25">
      <c r="A913" s="1">
        <f t="shared" ca="1" si="126"/>
        <v>0.79022405042755417</v>
      </c>
      <c r="B913" s="1">
        <f t="shared" ca="1" si="126"/>
        <v>0.68487652044178116</v>
      </c>
      <c r="C913" s="1">
        <f t="shared" ca="1" si="126"/>
        <v>0.43064835436039128</v>
      </c>
      <c r="D913" s="1">
        <f t="shared" ca="1" si="126"/>
        <v>0.73452163952976746</v>
      </c>
      <c r="E913" s="1">
        <f t="shared" ca="1" si="127"/>
        <v>0.41042525592998047</v>
      </c>
      <c r="F913" s="1">
        <f t="shared" ca="1" si="127"/>
        <v>6.9677829954169601E-2</v>
      </c>
      <c r="G913" s="1">
        <f t="shared" ca="1" si="127"/>
        <v>0.66665427850951875</v>
      </c>
      <c r="H913" s="1">
        <f t="shared" ca="1" si="124"/>
        <v>0.12865540710133205</v>
      </c>
      <c r="I913" s="1">
        <f t="shared" ca="1" si="124"/>
        <v>0.28559386076575566</v>
      </c>
      <c r="J913" s="1">
        <f t="shared" ca="1" si="124"/>
        <v>0.99427135865670713</v>
      </c>
      <c r="K913" s="4">
        <f t="shared" ca="1" si="123"/>
        <v>0.51955485556769576</v>
      </c>
      <c r="U913" s="1">
        <f t="shared" ca="1" si="122"/>
        <v>6</v>
      </c>
      <c r="V913" s="1">
        <f t="shared" ca="1" si="122"/>
        <v>3</v>
      </c>
      <c r="W913" s="1">
        <f t="shared" ca="1" si="122"/>
        <v>3</v>
      </c>
      <c r="X913" s="1">
        <f t="shared" ca="1" si="125"/>
        <v>0</v>
      </c>
      <c r="Y913" s="1">
        <f t="shared" ca="1" si="128"/>
        <v>0.56000000000000005</v>
      </c>
      <c r="Z913" s="1">
        <f t="shared" ca="1" si="129"/>
        <v>0.48</v>
      </c>
    </row>
    <row r="914" spans="1:26" x14ac:dyDescent="0.25">
      <c r="A914" s="1">
        <f t="shared" ca="1" si="126"/>
        <v>0.79729386744535991</v>
      </c>
      <c r="B914" s="1">
        <f t="shared" ca="1" si="126"/>
        <v>0.16983760881667276</v>
      </c>
      <c r="C914" s="1">
        <f t="shared" ca="1" si="126"/>
        <v>0.71364958337518747</v>
      </c>
      <c r="D914" s="1">
        <f t="shared" ca="1" si="126"/>
        <v>0.68952778754540944</v>
      </c>
      <c r="E914" s="1">
        <f t="shared" ca="1" si="127"/>
        <v>0.48712832322785038</v>
      </c>
      <c r="F914" s="1">
        <f t="shared" ca="1" si="127"/>
        <v>1.3696950035737898E-2</v>
      </c>
      <c r="G914" s="1">
        <f t="shared" ca="1" si="127"/>
        <v>7.9647792974110176E-3</v>
      </c>
      <c r="H914" s="1">
        <f t="shared" ca="1" si="124"/>
        <v>9.2194715280256467E-2</v>
      </c>
      <c r="I914" s="1">
        <f t="shared" ca="1" si="124"/>
        <v>0.94799907661752547</v>
      </c>
      <c r="J914" s="1">
        <f t="shared" ca="1" si="124"/>
        <v>0.66722543590710914</v>
      </c>
      <c r="K914" s="4">
        <f t="shared" ca="1" si="123"/>
        <v>0.45865181275485201</v>
      </c>
      <c r="U914" s="1">
        <f t="shared" ca="1" si="122"/>
        <v>5</v>
      </c>
      <c r="V914" s="1">
        <f t="shared" ca="1" si="122"/>
        <v>2</v>
      </c>
      <c r="W914" s="1">
        <f t="shared" ca="1" si="122"/>
        <v>2</v>
      </c>
      <c r="X914" s="1">
        <f t="shared" ca="1" si="125"/>
        <v>2</v>
      </c>
      <c r="Y914" s="1">
        <f t="shared" ca="1" si="128"/>
        <v>0.56000000000000005</v>
      </c>
      <c r="Z914" s="1">
        <f t="shared" ca="1" si="129"/>
        <v>0.48</v>
      </c>
    </row>
    <row r="915" spans="1:26" x14ac:dyDescent="0.25">
      <c r="A915" s="1">
        <f t="shared" ca="1" si="126"/>
        <v>0.51384905923507229</v>
      </c>
      <c r="B915" s="1">
        <f t="shared" ca="1" si="126"/>
        <v>0.76212738837249749</v>
      </c>
      <c r="C915" s="1">
        <f t="shared" ca="1" si="126"/>
        <v>0.70095481587432695</v>
      </c>
      <c r="D915" s="1">
        <f t="shared" ca="1" si="126"/>
        <v>0.9788485122915741</v>
      </c>
      <c r="E915" s="1">
        <f t="shared" ca="1" si="127"/>
        <v>0.75888792495869151</v>
      </c>
      <c r="F915" s="1">
        <f t="shared" ca="1" si="127"/>
        <v>0.40634336377157776</v>
      </c>
      <c r="G915" s="1">
        <f t="shared" ca="1" si="127"/>
        <v>0.90502903565332415</v>
      </c>
      <c r="H915" s="1">
        <f t="shared" ca="1" si="124"/>
        <v>0.6096687127739624</v>
      </c>
      <c r="I915" s="1">
        <f t="shared" ca="1" si="124"/>
        <v>0.80691942420399343</v>
      </c>
      <c r="J915" s="1">
        <f t="shared" ca="1" si="124"/>
        <v>0.52598960747885926</v>
      </c>
      <c r="K915" s="4">
        <f t="shared" ca="1" si="123"/>
        <v>0.69686178446138802</v>
      </c>
      <c r="U915" s="1">
        <f t="shared" ca="1" si="122"/>
        <v>6</v>
      </c>
      <c r="V915" s="1">
        <f t="shared" ca="1" si="122"/>
        <v>4</v>
      </c>
      <c r="W915" s="1">
        <f t="shared" ca="1" si="122"/>
        <v>4</v>
      </c>
      <c r="X915" s="1">
        <f t="shared" ca="1" si="125"/>
        <v>0</v>
      </c>
      <c r="Y915" s="1">
        <f t="shared" ca="1" si="128"/>
        <v>0.52</v>
      </c>
      <c r="Z915" s="1">
        <f t="shared" ca="1" si="129"/>
        <v>0.47</v>
      </c>
    </row>
    <row r="916" spans="1:26" x14ac:dyDescent="0.25">
      <c r="A916" s="1">
        <f t="shared" ca="1" si="126"/>
        <v>0.57237256068863551</v>
      </c>
      <c r="B916" s="1">
        <f t="shared" ca="1" si="126"/>
        <v>0.62031167097710083</v>
      </c>
      <c r="C916" s="1">
        <f t="shared" ca="1" si="126"/>
        <v>0.49281598833156726</v>
      </c>
      <c r="D916" s="1">
        <f t="shared" ca="1" si="126"/>
        <v>0.24351350899769875</v>
      </c>
      <c r="E916" s="1">
        <f t="shared" ca="1" si="127"/>
        <v>0.43908893943105187</v>
      </c>
      <c r="F916" s="1">
        <f t="shared" ca="1" si="127"/>
        <v>0.2629259209344279</v>
      </c>
      <c r="G916" s="1">
        <f t="shared" ca="1" si="127"/>
        <v>5.9747616651970481E-2</v>
      </c>
      <c r="H916" s="1">
        <f t="shared" ca="1" si="124"/>
        <v>0.7198012613432907</v>
      </c>
      <c r="I916" s="1">
        <f t="shared" ca="1" si="124"/>
        <v>0.3200210371270209</v>
      </c>
      <c r="J916" s="1">
        <f t="shared" ca="1" si="124"/>
        <v>0.31586015576394033</v>
      </c>
      <c r="K916" s="4">
        <f t="shared" ca="1" si="123"/>
        <v>0.40464586602467045</v>
      </c>
      <c r="U916" s="1">
        <f t="shared" ref="U916:W979" ca="1" si="130">RANDBETWEEN(1,6)</f>
        <v>6</v>
      </c>
      <c r="V916" s="1">
        <f t="shared" ca="1" si="130"/>
        <v>6</v>
      </c>
      <c r="W916" s="1">
        <f t="shared" ca="1" si="130"/>
        <v>6</v>
      </c>
      <c r="X916" s="1">
        <f t="shared" ca="1" si="125"/>
        <v>0</v>
      </c>
      <c r="Y916" s="1">
        <f t="shared" ca="1" si="128"/>
        <v>0.52</v>
      </c>
      <c r="Z916" s="1">
        <f t="shared" ca="1" si="129"/>
        <v>0.47</v>
      </c>
    </row>
    <row r="917" spans="1:26" x14ac:dyDescent="0.25">
      <c r="A917" s="1">
        <f t="shared" ca="1" si="126"/>
        <v>0.29518808626171078</v>
      </c>
      <c r="B917" s="1">
        <f t="shared" ca="1" si="126"/>
        <v>0.71535010899038776</v>
      </c>
      <c r="C917" s="1">
        <f t="shared" ca="1" si="126"/>
        <v>0.74496647011634654</v>
      </c>
      <c r="D917" s="1">
        <f t="shared" ca="1" si="126"/>
        <v>0.59818438465551727</v>
      </c>
      <c r="E917" s="1">
        <f t="shared" ca="1" si="127"/>
        <v>0.20327697628272767</v>
      </c>
      <c r="F917" s="1">
        <f t="shared" ca="1" si="127"/>
        <v>0.21340376180649712</v>
      </c>
      <c r="G917" s="1">
        <f t="shared" ca="1" si="127"/>
        <v>0.11869196781873892</v>
      </c>
      <c r="H917" s="1">
        <f t="shared" ca="1" si="124"/>
        <v>0.48603109432264058</v>
      </c>
      <c r="I917" s="1">
        <f t="shared" ca="1" si="124"/>
        <v>0.66097352751163563</v>
      </c>
      <c r="J917" s="1">
        <f t="shared" ca="1" si="124"/>
        <v>0.92104653053655416</v>
      </c>
      <c r="K917" s="4">
        <f t="shared" ca="1" si="123"/>
        <v>0.4957112908302756</v>
      </c>
      <c r="U917" s="1">
        <f t="shared" ca="1" si="130"/>
        <v>5</v>
      </c>
      <c r="V917" s="1">
        <f t="shared" ca="1" si="130"/>
        <v>5</v>
      </c>
      <c r="W917" s="1">
        <f t="shared" ca="1" si="130"/>
        <v>6</v>
      </c>
      <c r="X917" s="1">
        <f t="shared" ca="1" si="125"/>
        <v>0</v>
      </c>
      <c r="Y917" s="1">
        <f t="shared" ca="1" si="128"/>
        <v>0.6</v>
      </c>
      <c r="Z917" s="1">
        <f t="shared" ca="1" si="129"/>
        <v>0.47</v>
      </c>
    </row>
    <row r="918" spans="1:26" x14ac:dyDescent="0.25">
      <c r="A918" s="1">
        <f t="shared" ca="1" si="126"/>
        <v>0.91072686604633868</v>
      </c>
      <c r="B918" s="1">
        <f t="shared" ca="1" si="126"/>
        <v>0.92666447941596042</v>
      </c>
      <c r="C918" s="1">
        <f t="shared" ca="1" si="126"/>
        <v>0.99009554384016618</v>
      </c>
      <c r="D918" s="1">
        <f t="shared" ca="1" si="126"/>
        <v>0.71411641506449219</v>
      </c>
      <c r="E918" s="1">
        <f t="shared" ca="1" si="127"/>
        <v>0.31736388125776838</v>
      </c>
      <c r="F918" s="1">
        <f t="shared" ca="1" si="127"/>
        <v>8.8931956105400944E-2</v>
      </c>
      <c r="G918" s="1">
        <f t="shared" ca="1" si="127"/>
        <v>3.6421908703696326E-2</v>
      </c>
      <c r="H918" s="1">
        <f t="shared" ca="1" si="124"/>
        <v>0.88703486843317736</v>
      </c>
      <c r="I918" s="1">
        <f t="shared" ca="1" si="124"/>
        <v>0.13396527095073618</v>
      </c>
      <c r="J918" s="1">
        <f t="shared" ca="1" si="124"/>
        <v>0.24157018063309166</v>
      </c>
      <c r="K918" s="4">
        <f t="shared" ca="1" si="123"/>
        <v>0.52468913704508291</v>
      </c>
      <c r="U918" s="1">
        <f t="shared" ca="1" si="130"/>
        <v>2</v>
      </c>
      <c r="V918" s="1">
        <f t="shared" ca="1" si="130"/>
        <v>1</v>
      </c>
      <c r="W918" s="1">
        <f t="shared" ca="1" si="130"/>
        <v>4</v>
      </c>
      <c r="X918" s="1">
        <f t="shared" ca="1" si="125"/>
        <v>1</v>
      </c>
      <c r="Y918" s="1">
        <f t="shared" ca="1" si="128"/>
        <v>0.64</v>
      </c>
      <c r="Z918" s="1">
        <f t="shared" ca="1" si="129"/>
        <v>0.47</v>
      </c>
    </row>
    <row r="919" spans="1:26" x14ac:dyDescent="0.25">
      <c r="A919" s="1">
        <f t="shared" ca="1" si="126"/>
        <v>0.95173995087701668</v>
      </c>
      <c r="B919" s="1">
        <f t="shared" ca="1" si="126"/>
        <v>0.14287020243024895</v>
      </c>
      <c r="C919" s="1">
        <f t="shared" ca="1" si="126"/>
        <v>0.46025613904225016</v>
      </c>
      <c r="D919" s="1">
        <f t="shared" ca="1" si="126"/>
        <v>0.32207940687071002</v>
      </c>
      <c r="E919" s="1">
        <f t="shared" ca="1" si="127"/>
        <v>1.2301171973818414E-2</v>
      </c>
      <c r="F919" s="1">
        <f t="shared" ca="1" si="127"/>
        <v>0.85217068140373808</v>
      </c>
      <c r="G919" s="1">
        <f t="shared" ca="1" si="127"/>
        <v>0.65589064705743449</v>
      </c>
      <c r="H919" s="1">
        <f t="shared" ca="1" si="124"/>
        <v>0.17875718791823714</v>
      </c>
      <c r="I919" s="1">
        <f t="shared" ca="1" si="124"/>
        <v>0.73554596237429737</v>
      </c>
      <c r="J919" s="1">
        <f t="shared" ca="1" si="124"/>
        <v>0.97536385707842121</v>
      </c>
      <c r="K919" s="4">
        <f t="shared" ca="1" si="123"/>
        <v>0.52869752070261733</v>
      </c>
      <c r="U919" s="1">
        <f t="shared" ca="1" si="130"/>
        <v>3</v>
      </c>
      <c r="V919" s="1">
        <f t="shared" ca="1" si="130"/>
        <v>5</v>
      </c>
      <c r="W919" s="1">
        <f t="shared" ca="1" si="130"/>
        <v>1</v>
      </c>
      <c r="X919" s="1">
        <f t="shared" ca="1" si="125"/>
        <v>0</v>
      </c>
      <c r="Y919" s="1">
        <f t="shared" ca="1" si="128"/>
        <v>0.6</v>
      </c>
      <c r="Z919" s="1">
        <f t="shared" ca="1" si="129"/>
        <v>0.47</v>
      </c>
    </row>
    <row r="920" spans="1:26" x14ac:dyDescent="0.25">
      <c r="A920" s="1">
        <f t="shared" ca="1" si="126"/>
        <v>0.99172640077727192</v>
      </c>
      <c r="B920" s="1">
        <f t="shared" ca="1" si="126"/>
        <v>0.80895059251508117</v>
      </c>
      <c r="C920" s="1">
        <f t="shared" ca="1" si="126"/>
        <v>0.32863684631841494</v>
      </c>
      <c r="D920" s="1">
        <f t="shared" ca="1" si="126"/>
        <v>0.18952625521950262</v>
      </c>
      <c r="E920" s="1">
        <f t="shared" ca="1" si="127"/>
        <v>0.61115161373421656</v>
      </c>
      <c r="F920" s="1">
        <f t="shared" ca="1" si="127"/>
        <v>0.27155182914044995</v>
      </c>
      <c r="G920" s="1">
        <f t="shared" ca="1" si="127"/>
        <v>0.18190506372383541</v>
      </c>
      <c r="H920" s="1">
        <f t="shared" ca="1" si="124"/>
        <v>0.53525137248134091</v>
      </c>
      <c r="I920" s="1">
        <f t="shared" ca="1" si="124"/>
        <v>0.90770248101557782</v>
      </c>
      <c r="J920" s="1">
        <f t="shared" ca="1" si="124"/>
        <v>0.62381521372530913</v>
      </c>
      <c r="K920" s="4">
        <f t="shared" ca="1" si="123"/>
        <v>0.54502176686510007</v>
      </c>
      <c r="U920" s="1">
        <f t="shared" ca="1" si="130"/>
        <v>3</v>
      </c>
      <c r="V920" s="1">
        <f t="shared" ca="1" si="130"/>
        <v>6</v>
      </c>
      <c r="W920" s="1">
        <f t="shared" ca="1" si="130"/>
        <v>4</v>
      </c>
      <c r="X920" s="1">
        <f t="shared" ca="1" si="125"/>
        <v>0</v>
      </c>
      <c r="Y920" s="1">
        <f t="shared" ca="1" si="128"/>
        <v>0.68</v>
      </c>
      <c r="Z920" s="1">
        <f t="shared" ca="1" si="129"/>
        <v>0.49</v>
      </c>
    </row>
    <row r="921" spans="1:26" x14ac:dyDescent="0.25">
      <c r="A921" s="1">
        <f t="shared" ca="1" si="126"/>
        <v>0.74544422950499056</v>
      </c>
      <c r="B921" s="1">
        <f t="shared" ca="1" si="126"/>
        <v>0.62740814414759483</v>
      </c>
      <c r="C921" s="1">
        <f t="shared" ca="1" si="126"/>
        <v>9.3833821444057941E-2</v>
      </c>
      <c r="D921" s="1">
        <f t="shared" ca="1" si="126"/>
        <v>0.15559178083373637</v>
      </c>
      <c r="E921" s="1">
        <f t="shared" ca="1" si="127"/>
        <v>0.97831332752339373</v>
      </c>
      <c r="F921" s="1">
        <f t="shared" ca="1" si="127"/>
        <v>0.22845804668509395</v>
      </c>
      <c r="G921" s="1">
        <f t="shared" ca="1" si="127"/>
        <v>0.19929573245842958</v>
      </c>
      <c r="H921" s="1">
        <f t="shared" ca="1" si="124"/>
        <v>0.95698192491780332</v>
      </c>
      <c r="I921" s="1">
        <f t="shared" ca="1" si="124"/>
        <v>0.86239400987532955</v>
      </c>
      <c r="J921" s="1">
        <f t="shared" ca="1" si="124"/>
        <v>0.51881339712354968</v>
      </c>
      <c r="K921" s="4">
        <f t="shared" ca="1" si="123"/>
        <v>0.53665344145139804</v>
      </c>
      <c r="U921" s="1">
        <f t="shared" ca="1" si="130"/>
        <v>3</v>
      </c>
      <c r="V921" s="1">
        <f t="shared" ca="1" si="130"/>
        <v>3</v>
      </c>
      <c r="W921" s="1">
        <f t="shared" ca="1" si="130"/>
        <v>5</v>
      </c>
      <c r="X921" s="1">
        <f t="shared" ca="1" si="125"/>
        <v>0</v>
      </c>
      <c r="Y921" s="1">
        <f t="shared" ca="1" si="128"/>
        <v>0.72</v>
      </c>
      <c r="Z921" s="1">
        <f t="shared" ca="1" si="129"/>
        <v>0.49</v>
      </c>
    </row>
    <row r="922" spans="1:26" x14ac:dyDescent="0.25">
      <c r="A922" s="1">
        <f t="shared" ca="1" si="126"/>
        <v>0.79813983527774346</v>
      </c>
      <c r="B922" s="1">
        <f t="shared" ca="1" si="126"/>
        <v>0.87806494445773919</v>
      </c>
      <c r="C922" s="1">
        <f t="shared" ca="1" si="126"/>
        <v>0.90087626356283401</v>
      </c>
      <c r="D922" s="1">
        <f t="shared" ca="1" si="126"/>
        <v>3.3797243227021601E-2</v>
      </c>
      <c r="E922" s="1">
        <f t="shared" ca="1" si="127"/>
        <v>0.98243677281514796</v>
      </c>
      <c r="F922" s="1">
        <f t="shared" ca="1" si="127"/>
        <v>0.40986900923026293</v>
      </c>
      <c r="G922" s="1">
        <f t="shared" ca="1" si="127"/>
        <v>0.1275293225538745</v>
      </c>
      <c r="H922" s="1">
        <f t="shared" ca="1" si="124"/>
        <v>0.56972271279262132</v>
      </c>
      <c r="I922" s="1">
        <f t="shared" ca="1" si="124"/>
        <v>0.47337953924197185</v>
      </c>
      <c r="J922" s="1">
        <f t="shared" ca="1" si="124"/>
        <v>0.93961087870743787</v>
      </c>
      <c r="K922" s="4">
        <f t="shared" ca="1" si="123"/>
        <v>0.61134265218666539</v>
      </c>
      <c r="U922" s="1">
        <f t="shared" ca="1" si="130"/>
        <v>1</v>
      </c>
      <c r="V922" s="1">
        <f t="shared" ca="1" si="130"/>
        <v>4</v>
      </c>
      <c r="W922" s="1">
        <f t="shared" ca="1" si="130"/>
        <v>5</v>
      </c>
      <c r="X922" s="1">
        <f t="shared" ca="1" si="125"/>
        <v>0</v>
      </c>
      <c r="Y922" s="1">
        <f t="shared" ca="1" si="128"/>
        <v>0.72</v>
      </c>
      <c r="Z922" s="1">
        <f t="shared" ca="1" si="129"/>
        <v>0.49</v>
      </c>
    </row>
    <row r="923" spans="1:26" x14ac:dyDescent="0.25">
      <c r="A923" s="1">
        <f t="shared" ca="1" si="126"/>
        <v>0.29261210636619972</v>
      </c>
      <c r="B923" s="1">
        <f t="shared" ca="1" si="126"/>
        <v>0.39642241331017025</v>
      </c>
      <c r="C923" s="1">
        <f t="shared" ca="1" si="126"/>
        <v>0.35030134496265242</v>
      </c>
      <c r="D923" s="1">
        <f t="shared" ca="1" si="126"/>
        <v>0.6446766943358051</v>
      </c>
      <c r="E923" s="1">
        <f t="shared" ca="1" si="127"/>
        <v>6.4730312974562443E-2</v>
      </c>
      <c r="F923" s="1">
        <f t="shared" ca="1" si="127"/>
        <v>0.59432328910728949</v>
      </c>
      <c r="G923" s="1">
        <f t="shared" ca="1" si="127"/>
        <v>0.72678528661286212</v>
      </c>
      <c r="H923" s="1">
        <f t="shared" ca="1" si="124"/>
        <v>0.91387200701178239</v>
      </c>
      <c r="I923" s="1">
        <f t="shared" ca="1" si="124"/>
        <v>0.38575135376088188</v>
      </c>
      <c r="J923" s="1">
        <f t="shared" ca="1" si="124"/>
        <v>7.9019193199428739E-2</v>
      </c>
      <c r="K923" s="4">
        <f t="shared" ca="1" si="123"/>
        <v>0.44484940016416347</v>
      </c>
      <c r="U923" s="1">
        <f t="shared" ca="1" si="130"/>
        <v>1</v>
      </c>
      <c r="V923" s="1">
        <f t="shared" ca="1" si="130"/>
        <v>1</v>
      </c>
      <c r="W923" s="1">
        <f t="shared" ca="1" si="130"/>
        <v>2</v>
      </c>
      <c r="X923" s="1">
        <f t="shared" ca="1" si="125"/>
        <v>1</v>
      </c>
      <c r="Y923" s="1">
        <f t="shared" ca="1" si="128"/>
        <v>0.76</v>
      </c>
      <c r="Z923" s="1">
        <f t="shared" ca="1" si="129"/>
        <v>0.49</v>
      </c>
    </row>
    <row r="924" spans="1:26" x14ac:dyDescent="0.25">
      <c r="A924" s="1">
        <f t="shared" ca="1" si="126"/>
        <v>0.88899396593151114</v>
      </c>
      <c r="B924" s="1">
        <f t="shared" ca="1" si="126"/>
        <v>0.85314791200983664</v>
      </c>
      <c r="C924" s="1">
        <f t="shared" ca="1" si="126"/>
        <v>0.35142740303439235</v>
      </c>
      <c r="D924" s="1">
        <f t="shared" ca="1" si="126"/>
        <v>0.89218027229903984</v>
      </c>
      <c r="E924" s="1">
        <f t="shared" ca="1" si="127"/>
        <v>0.27747343801751856</v>
      </c>
      <c r="F924" s="1">
        <f t="shared" ca="1" si="127"/>
        <v>0.24036337458463986</v>
      </c>
      <c r="G924" s="1">
        <f t="shared" ca="1" si="127"/>
        <v>0.72195039897888591</v>
      </c>
      <c r="H924" s="1">
        <f t="shared" ca="1" si="124"/>
        <v>8.2150027779475332E-2</v>
      </c>
      <c r="I924" s="1">
        <f t="shared" ca="1" si="124"/>
        <v>0.36184938938806055</v>
      </c>
      <c r="J924" s="1">
        <f t="shared" ca="1" si="124"/>
        <v>0.28802147715250725</v>
      </c>
      <c r="K924" s="4">
        <f t="shared" ca="1" si="123"/>
        <v>0.4957557659175868</v>
      </c>
      <c r="U924" s="1">
        <f t="shared" ca="1" si="130"/>
        <v>4</v>
      </c>
      <c r="V924" s="1">
        <f t="shared" ca="1" si="130"/>
        <v>1</v>
      </c>
      <c r="W924" s="1">
        <f t="shared" ca="1" si="130"/>
        <v>3</v>
      </c>
      <c r="X924" s="1">
        <f t="shared" ca="1" si="125"/>
        <v>0</v>
      </c>
      <c r="Y924" s="1">
        <f t="shared" ca="1" si="128"/>
        <v>0.76</v>
      </c>
      <c r="Z924" s="1">
        <f t="shared" ca="1" si="129"/>
        <v>0.49</v>
      </c>
    </row>
    <row r="925" spans="1:26" x14ac:dyDescent="0.25">
      <c r="A925" s="1">
        <f t="shared" ca="1" si="126"/>
        <v>0.24916157359474822</v>
      </c>
      <c r="B925" s="1">
        <f t="shared" ca="1" si="126"/>
        <v>0.20386751037777384</v>
      </c>
      <c r="C925" s="1">
        <f t="shared" ca="1" si="126"/>
        <v>0.31049008953354296</v>
      </c>
      <c r="D925" s="1">
        <f t="shared" ca="1" si="126"/>
        <v>0.65583548225201604</v>
      </c>
      <c r="E925" s="1">
        <f t="shared" ca="1" si="127"/>
        <v>0.95556103364478073</v>
      </c>
      <c r="F925" s="1">
        <f t="shared" ca="1" si="127"/>
        <v>0.49994727099567571</v>
      </c>
      <c r="G925" s="1">
        <f t="shared" ca="1" si="127"/>
        <v>0.51546637287916797</v>
      </c>
      <c r="H925" s="1">
        <f t="shared" ca="1" si="124"/>
        <v>0.5559892441155575</v>
      </c>
      <c r="I925" s="1">
        <f t="shared" ca="1" si="124"/>
        <v>2.063932746613395E-2</v>
      </c>
      <c r="J925" s="1">
        <f t="shared" ca="1" si="124"/>
        <v>0.28662710474204045</v>
      </c>
      <c r="K925" s="4">
        <f t="shared" ca="1" si="123"/>
        <v>0.42535850096014372</v>
      </c>
      <c r="U925" s="1">
        <f t="shared" ca="1" si="130"/>
        <v>4</v>
      </c>
      <c r="V925" s="1">
        <f t="shared" ca="1" si="130"/>
        <v>5</v>
      </c>
      <c r="W925" s="1">
        <f t="shared" ca="1" si="130"/>
        <v>6</v>
      </c>
      <c r="X925" s="1">
        <f t="shared" ca="1" si="125"/>
        <v>0</v>
      </c>
      <c r="Y925" s="1">
        <f t="shared" ca="1" si="128"/>
        <v>0.84</v>
      </c>
      <c r="Z925" s="1">
        <f t="shared" ca="1" si="129"/>
        <v>0.5</v>
      </c>
    </row>
    <row r="926" spans="1:26" x14ac:dyDescent="0.25">
      <c r="A926" s="1">
        <f t="shared" ca="1" si="126"/>
        <v>0.31310483094994612</v>
      </c>
      <c r="B926" s="1">
        <f t="shared" ca="1" si="126"/>
        <v>4.777968953846079E-3</v>
      </c>
      <c r="C926" s="1">
        <f t="shared" ca="1" si="126"/>
        <v>0.89779414418384884</v>
      </c>
      <c r="D926" s="1">
        <f t="shared" ca="1" si="126"/>
        <v>0.92113158495161895</v>
      </c>
      <c r="E926" s="1">
        <f t="shared" ca="1" si="127"/>
        <v>0.90454979999314622</v>
      </c>
      <c r="F926" s="1">
        <f t="shared" ca="1" si="127"/>
        <v>0.73270839260329901</v>
      </c>
      <c r="G926" s="1">
        <f t="shared" ca="1" si="127"/>
        <v>0.61948443136328601</v>
      </c>
      <c r="H926" s="1">
        <f t="shared" ca="1" si="124"/>
        <v>2.2398003971244473E-2</v>
      </c>
      <c r="I926" s="1">
        <f t="shared" ca="1" si="124"/>
        <v>0.2711323678089107</v>
      </c>
      <c r="J926" s="1">
        <f t="shared" ca="1" si="124"/>
        <v>0.10801004712448636</v>
      </c>
      <c r="K926" s="4">
        <f t="shared" ca="1" si="123"/>
        <v>0.47950915719036341</v>
      </c>
      <c r="U926" s="1">
        <f t="shared" ca="1" si="130"/>
        <v>2</v>
      </c>
      <c r="V926" s="1">
        <f t="shared" ca="1" si="130"/>
        <v>4</v>
      </c>
      <c r="W926" s="1">
        <f t="shared" ca="1" si="130"/>
        <v>2</v>
      </c>
      <c r="X926" s="1">
        <f t="shared" ca="1" si="125"/>
        <v>2</v>
      </c>
      <c r="Y926" s="1">
        <f t="shared" ca="1" si="128"/>
        <v>0.84</v>
      </c>
      <c r="Z926" s="1">
        <f t="shared" ca="1" si="129"/>
        <v>0.5</v>
      </c>
    </row>
    <row r="927" spans="1:26" x14ac:dyDescent="0.25">
      <c r="A927" s="1">
        <f t="shared" ca="1" si="126"/>
        <v>0.50437597313959326</v>
      </c>
      <c r="B927" s="1">
        <f t="shared" ca="1" si="126"/>
        <v>0.5873771052752419</v>
      </c>
      <c r="C927" s="1">
        <f t="shared" ca="1" si="126"/>
        <v>0.28755949333381259</v>
      </c>
      <c r="D927" s="1">
        <f t="shared" ca="1" si="126"/>
        <v>0.83807743358314313</v>
      </c>
      <c r="E927" s="1">
        <f t="shared" ca="1" si="127"/>
        <v>0.94030659923292148</v>
      </c>
      <c r="F927" s="1">
        <f t="shared" ca="1" si="127"/>
        <v>0.28609244682203838</v>
      </c>
      <c r="G927" s="1">
        <f t="shared" ca="1" si="127"/>
        <v>0.23896362469743038</v>
      </c>
      <c r="H927" s="1">
        <f t="shared" ca="1" si="124"/>
        <v>0.22341945448313816</v>
      </c>
      <c r="I927" s="1">
        <f t="shared" ca="1" si="124"/>
        <v>0.42254361432066045</v>
      </c>
      <c r="J927" s="1">
        <f t="shared" ca="1" si="124"/>
        <v>0.42636544021468514</v>
      </c>
      <c r="K927" s="4">
        <f t="shared" ca="1" si="123"/>
        <v>0.47550811851026642</v>
      </c>
      <c r="U927" s="1">
        <f t="shared" ca="1" si="130"/>
        <v>6</v>
      </c>
      <c r="V927" s="1">
        <f t="shared" ca="1" si="130"/>
        <v>6</v>
      </c>
      <c r="W927" s="1">
        <f t="shared" ca="1" si="130"/>
        <v>2</v>
      </c>
      <c r="X927" s="1">
        <f t="shared" ca="1" si="125"/>
        <v>1</v>
      </c>
      <c r="Y927" s="1">
        <f t="shared" ca="1" si="128"/>
        <v>0.76</v>
      </c>
      <c r="Z927" s="1">
        <f t="shared" ca="1" si="129"/>
        <v>0.48</v>
      </c>
    </row>
    <row r="928" spans="1:26" x14ac:dyDescent="0.25">
      <c r="A928" s="1">
        <f t="shared" ca="1" si="126"/>
        <v>0.12629610539502234</v>
      </c>
      <c r="B928" s="1">
        <f t="shared" ca="1" si="126"/>
        <v>4.636744087535638E-2</v>
      </c>
      <c r="C928" s="1">
        <f t="shared" ca="1" si="126"/>
        <v>0.97763270936621571</v>
      </c>
      <c r="D928" s="1">
        <f t="shared" ca="1" si="126"/>
        <v>0.20211219592100349</v>
      </c>
      <c r="E928" s="1">
        <f t="shared" ca="1" si="127"/>
        <v>0.9997440522389881</v>
      </c>
      <c r="F928" s="1">
        <f t="shared" ca="1" si="127"/>
        <v>0.79851887093033747</v>
      </c>
      <c r="G928" s="1">
        <f t="shared" ca="1" si="127"/>
        <v>0.69223722604556748</v>
      </c>
      <c r="H928" s="1">
        <f t="shared" ca="1" si="124"/>
        <v>0.81352612984703887</v>
      </c>
      <c r="I928" s="1">
        <f t="shared" ca="1" si="124"/>
        <v>2.2303827094365403E-2</v>
      </c>
      <c r="J928" s="1">
        <f t="shared" ca="1" si="124"/>
        <v>0.69675799885234113</v>
      </c>
      <c r="K928" s="4">
        <f t="shared" ca="1" si="123"/>
        <v>0.53754965565662371</v>
      </c>
      <c r="U928" s="1">
        <f t="shared" ca="1" si="130"/>
        <v>5</v>
      </c>
      <c r="V928" s="1">
        <f t="shared" ca="1" si="130"/>
        <v>4</v>
      </c>
      <c r="W928" s="1">
        <f t="shared" ca="1" si="130"/>
        <v>2</v>
      </c>
      <c r="X928" s="1">
        <f t="shared" ca="1" si="125"/>
        <v>1</v>
      </c>
      <c r="Y928" s="1">
        <f t="shared" ca="1" si="128"/>
        <v>0.72</v>
      </c>
      <c r="Z928" s="1">
        <f t="shared" ca="1" si="129"/>
        <v>0.48</v>
      </c>
    </row>
    <row r="929" spans="1:26" x14ac:dyDescent="0.25">
      <c r="A929" s="1">
        <f t="shared" ca="1" si="126"/>
        <v>0.73909371836987914</v>
      </c>
      <c r="B929" s="1">
        <f t="shared" ca="1" si="126"/>
        <v>0.89952902842421201</v>
      </c>
      <c r="C929" s="1">
        <f t="shared" ca="1" si="126"/>
        <v>0.97070241932183965</v>
      </c>
      <c r="D929" s="1">
        <f t="shared" ca="1" si="126"/>
        <v>0.13603203831297017</v>
      </c>
      <c r="E929" s="1">
        <f t="shared" ca="1" si="127"/>
        <v>0.99701511459479852</v>
      </c>
      <c r="F929" s="1">
        <f t="shared" ca="1" si="127"/>
        <v>0.48381024226378488</v>
      </c>
      <c r="G929" s="1">
        <f t="shared" ca="1" si="127"/>
        <v>0.32039122603902093</v>
      </c>
      <c r="H929" s="1">
        <f t="shared" ca="1" si="124"/>
        <v>0.52586741884508381</v>
      </c>
      <c r="I929" s="1">
        <f t="shared" ca="1" si="124"/>
        <v>0.75501732680595834</v>
      </c>
      <c r="J929" s="1">
        <f t="shared" ca="1" si="124"/>
        <v>0.33227086314596199</v>
      </c>
      <c r="K929" s="4">
        <f t="shared" ref="K929:K992" ca="1" si="131">AVERAGE(A929:J929)</f>
        <v>0.615972939612351</v>
      </c>
      <c r="U929" s="1">
        <f t="shared" ca="1" si="130"/>
        <v>5</v>
      </c>
      <c r="V929" s="1">
        <f t="shared" ca="1" si="130"/>
        <v>6</v>
      </c>
      <c r="W929" s="1">
        <f t="shared" ca="1" si="130"/>
        <v>2</v>
      </c>
      <c r="X929" s="1">
        <f t="shared" ca="1" si="125"/>
        <v>1</v>
      </c>
      <c r="Y929" s="1">
        <f t="shared" ca="1" si="128"/>
        <v>0.68</v>
      </c>
      <c r="Z929" s="1">
        <f t="shared" ca="1" si="129"/>
        <v>0.48</v>
      </c>
    </row>
    <row r="930" spans="1:26" x14ac:dyDescent="0.25">
      <c r="A930" s="1">
        <f t="shared" ca="1" si="126"/>
        <v>0.8535470350650991</v>
      </c>
      <c r="B930" s="1">
        <f t="shared" ca="1" si="126"/>
        <v>0.53484878639841471</v>
      </c>
      <c r="C930" s="1">
        <f t="shared" ca="1" si="126"/>
        <v>0.67199509819750869</v>
      </c>
      <c r="D930" s="1">
        <f t="shared" ca="1" si="126"/>
        <v>0.45267915798939107</v>
      </c>
      <c r="E930" s="1">
        <f t="shared" ca="1" si="127"/>
        <v>0.36094733929261125</v>
      </c>
      <c r="F930" s="1">
        <f t="shared" ca="1" si="127"/>
        <v>0.18462995425919482</v>
      </c>
      <c r="G930" s="1">
        <f t="shared" ca="1" si="127"/>
        <v>0.9698221834619839</v>
      </c>
      <c r="H930" s="1">
        <f t="shared" ca="1" si="124"/>
        <v>0.48425857843808251</v>
      </c>
      <c r="I930" s="1">
        <f t="shared" ca="1" si="124"/>
        <v>0.28099145234647471</v>
      </c>
      <c r="J930" s="1">
        <f t="shared" ca="1" si="124"/>
        <v>0.797591485044291</v>
      </c>
      <c r="K930" s="4">
        <f t="shared" ca="1" si="131"/>
        <v>0.55913110704930513</v>
      </c>
      <c r="U930" s="1">
        <f t="shared" ca="1" si="130"/>
        <v>2</v>
      </c>
      <c r="V930" s="1">
        <f t="shared" ca="1" si="130"/>
        <v>1</v>
      </c>
      <c r="W930" s="1">
        <f t="shared" ca="1" si="130"/>
        <v>4</v>
      </c>
      <c r="X930" s="1">
        <f t="shared" ca="1" si="125"/>
        <v>1</v>
      </c>
      <c r="Y930" s="1">
        <f t="shared" ca="1" si="128"/>
        <v>0.64</v>
      </c>
      <c r="Z930" s="1">
        <f t="shared" ca="1" si="129"/>
        <v>0.47</v>
      </c>
    </row>
    <row r="931" spans="1:26" x14ac:dyDescent="0.25">
      <c r="A931" s="1">
        <f t="shared" ca="1" si="126"/>
        <v>0.39964009258627264</v>
      </c>
      <c r="B931" s="1">
        <f t="shared" ca="1" si="126"/>
        <v>0.31543762697633204</v>
      </c>
      <c r="C931" s="1">
        <f t="shared" ca="1" si="126"/>
        <v>0.94224648438865488</v>
      </c>
      <c r="D931" s="1">
        <f t="shared" ca="1" si="126"/>
        <v>0.69427434026956747</v>
      </c>
      <c r="E931" s="1">
        <f t="shared" ca="1" si="127"/>
        <v>0.53581598917320672</v>
      </c>
      <c r="F931" s="1">
        <f t="shared" ca="1" si="127"/>
        <v>0.43262619534070879</v>
      </c>
      <c r="G931" s="1">
        <f t="shared" ca="1" si="127"/>
        <v>3.7189670777627137E-2</v>
      </c>
      <c r="H931" s="1">
        <f t="shared" ca="1" si="124"/>
        <v>0.55145624883681399</v>
      </c>
      <c r="I931" s="1">
        <f t="shared" ca="1" si="124"/>
        <v>0.73415475287739629</v>
      </c>
      <c r="J931" s="1">
        <f t="shared" ca="1" si="124"/>
        <v>0.21341055014081567</v>
      </c>
      <c r="K931" s="4">
        <f t="shared" ca="1" si="131"/>
        <v>0.48562519513673957</v>
      </c>
      <c r="U931" s="1">
        <f t="shared" ca="1" si="130"/>
        <v>6</v>
      </c>
      <c r="V931" s="1">
        <f t="shared" ca="1" si="130"/>
        <v>3</v>
      </c>
      <c r="W931" s="1">
        <f t="shared" ca="1" si="130"/>
        <v>4</v>
      </c>
      <c r="X931" s="1">
        <f t="shared" ca="1" si="125"/>
        <v>0</v>
      </c>
      <c r="Y931" s="1">
        <f t="shared" ca="1" si="128"/>
        <v>0.64</v>
      </c>
      <c r="Z931" s="1">
        <f t="shared" ca="1" si="129"/>
        <v>0.46</v>
      </c>
    </row>
    <row r="932" spans="1:26" x14ac:dyDescent="0.25">
      <c r="A932" s="1">
        <f t="shared" ca="1" si="126"/>
        <v>0.49439317089533463</v>
      </c>
      <c r="B932" s="1">
        <f t="shared" ca="1" si="126"/>
        <v>0.38292393593277274</v>
      </c>
      <c r="C932" s="1">
        <f t="shared" ca="1" si="126"/>
        <v>0.97488149591373263</v>
      </c>
      <c r="D932" s="1">
        <f t="shared" ca="1" si="126"/>
        <v>0.91934329462937803</v>
      </c>
      <c r="E932" s="1">
        <f t="shared" ca="1" si="127"/>
        <v>0.85835663428631881</v>
      </c>
      <c r="F932" s="1">
        <f t="shared" ca="1" si="127"/>
        <v>0.91507363800434049</v>
      </c>
      <c r="G932" s="1">
        <f t="shared" ca="1" si="127"/>
        <v>9.8815873564840229E-2</v>
      </c>
      <c r="H932" s="1">
        <f t="shared" ca="1" si="124"/>
        <v>0.53932081845893354</v>
      </c>
      <c r="I932" s="1">
        <f t="shared" ca="1" si="124"/>
        <v>0.43209292420656509</v>
      </c>
      <c r="J932" s="1">
        <f t="shared" ca="1" si="124"/>
        <v>0.98173282767370795</v>
      </c>
      <c r="K932" s="4">
        <f t="shared" ca="1" si="131"/>
        <v>0.65969346135659246</v>
      </c>
      <c r="U932" s="1">
        <f t="shared" ca="1" si="130"/>
        <v>2</v>
      </c>
      <c r="V932" s="1">
        <f t="shared" ca="1" si="130"/>
        <v>4</v>
      </c>
      <c r="W932" s="1">
        <f t="shared" ca="1" si="130"/>
        <v>1</v>
      </c>
      <c r="X932" s="1">
        <f t="shared" ca="1" si="125"/>
        <v>1</v>
      </c>
      <c r="Y932" s="1">
        <f t="shared" ca="1" si="128"/>
        <v>0.64</v>
      </c>
      <c r="Z932" s="1">
        <f t="shared" ca="1" si="129"/>
        <v>0.47</v>
      </c>
    </row>
    <row r="933" spans="1:26" x14ac:dyDescent="0.25">
      <c r="A933" s="1">
        <f t="shared" ca="1" si="126"/>
        <v>0.59631194265679055</v>
      </c>
      <c r="B933" s="1">
        <f t="shared" ca="1" si="126"/>
        <v>8.6351422712059089E-2</v>
      </c>
      <c r="C933" s="1">
        <f t="shared" ca="1" si="126"/>
        <v>0.94139710604611959</v>
      </c>
      <c r="D933" s="1">
        <f t="shared" ca="1" si="126"/>
        <v>0.29344520304191146</v>
      </c>
      <c r="E933" s="1">
        <f t="shared" ca="1" si="127"/>
        <v>0.14764586877725061</v>
      </c>
      <c r="F933" s="1">
        <f t="shared" ca="1" si="127"/>
        <v>0.3698991098386254</v>
      </c>
      <c r="G933" s="1">
        <f t="shared" ca="1" si="127"/>
        <v>0.58035376583872655</v>
      </c>
      <c r="H933" s="1">
        <f t="shared" ca="1" si="124"/>
        <v>0.6243133046914473</v>
      </c>
      <c r="I933" s="1">
        <f t="shared" ca="1" si="124"/>
        <v>0.54171225058891248</v>
      </c>
      <c r="J933" s="1">
        <f t="shared" ca="1" si="124"/>
        <v>0.4265798146371953</v>
      </c>
      <c r="K933" s="4">
        <f t="shared" ca="1" si="131"/>
        <v>0.46080097888290383</v>
      </c>
      <c r="U933" s="1">
        <f t="shared" ca="1" si="130"/>
        <v>3</v>
      </c>
      <c r="V933" s="1">
        <f t="shared" ca="1" si="130"/>
        <v>5</v>
      </c>
      <c r="W933" s="1">
        <f t="shared" ca="1" si="130"/>
        <v>5</v>
      </c>
      <c r="X933" s="1">
        <f t="shared" ca="1" si="125"/>
        <v>0</v>
      </c>
      <c r="Y933" s="1">
        <f t="shared" ca="1" si="128"/>
        <v>0.68</v>
      </c>
      <c r="Z933" s="1">
        <f t="shared" ca="1" si="129"/>
        <v>0.46</v>
      </c>
    </row>
    <row r="934" spans="1:26" x14ac:dyDescent="0.25">
      <c r="A934" s="1">
        <f t="shared" ca="1" si="126"/>
        <v>0.86428675501658181</v>
      </c>
      <c r="B934" s="1">
        <f t="shared" ca="1" si="126"/>
        <v>0.68535952770995878</v>
      </c>
      <c r="C934" s="1">
        <f t="shared" ca="1" si="126"/>
        <v>0.6262000340334497</v>
      </c>
      <c r="D934" s="1">
        <f t="shared" ca="1" si="126"/>
        <v>0.33134806721134846</v>
      </c>
      <c r="E934" s="1">
        <f t="shared" ca="1" si="127"/>
        <v>4.2561655500929274E-2</v>
      </c>
      <c r="F934" s="1">
        <f t="shared" ca="1" si="127"/>
        <v>0.15371688352207813</v>
      </c>
      <c r="G934" s="1">
        <f t="shared" ca="1" si="127"/>
        <v>0.44407655393756973</v>
      </c>
      <c r="H934" s="1">
        <f t="shared" ca="1" si="124"/>
        <v>0.2355181048097259</v>
      </c>
      <c r="I934" s="1">
        <f t="shared" ca="1" si="124"/>
        <v>0.96571867959013902</v>
      </c>
      <c r="J934" s="1">
        <f t="shared" ca="1" si="124"/>
        <v>0.99232648708502003</v>
      </c>
      <c r="K934" s="4">
        <f t="shared" ca="1" si="131"/>
        <v>0.53411127484167997</v>
      </c>
      <c r="U934" s="1">
        <f t="shared" ca="1" si="130"/>
        <v>3</v>
      </c>
      <c r="V934" s="1">
        <f t="shared" ca="1" si="130"/>
        <v>5</v>
      </c>
      <c r="W934" s="1">
        <f t="shared" ca="1" si="130"/>
        <v>4</v>
      </c>
      <c r="X934" s="1">
        <f t="shared" ca="1" si="125"/>
        <v>0</v>
      </c>
      <c r="Y934" s="1">
        <f t="shared" ca="1" si="128"/>
        <v>0.68</v>
      </c>
      <c r="Z934" s="1">
        <f t="shared" ca="1" si="129"/>
        <v>0.47</v>
      </c>
    </row>
    <row r="935" spans="1:26" x14ac:dyDescent="0.25">
      <c r="A935" s="1">
        <f t="shared" ca="1" si="126"/>
        <v>0.47494072653420127</v>
      </c>
      <c r="B935" s="1">
        <f t="shared" ca="1" si="126"/>
        <v>7.1722566305099322E-2</v>
      </c>
      <c r="C935" s="1">
        <f t="shared" ca="1" si="126"/>
        <v>0.73163622012195206</v>
      </c>
      <c r="D935" s="1">
        <f t="shared" ca="1" si="126"/>
        <v>3.723789514620901E-2</v>
      </c>
      <c r="E935" s="1">
        <f t="shared" ca="1" si="127"/>
        <v>0.22631329626347541</v>
      </c>
      <c r="F935" s="1">
        <f t="shared" ca="1" si="127"/>
        <v>0.42055217089723818</v>
      </c>
      <c r="G935" s="1">
        <f t="shared" ca="1" si="127"/>
        <v>0.13617072948258402</v>
      </c>
      <c r="H935" s="1">
        <f t="shared" ca="1" si="124"/>
        <v>0.31217313961816961</v>
      </c>
      <c r="I935" s="1">
        <f t="shared" ca="1" si="124"/>
        <v>0.15771676691490566</v>
      </c>
      <c r="J935" s="1">
        <f t="shared" ca="1" si="124"/>
        <v>0.92939127971831514</v>
      </c>
      <c r="K935" s="4">
        <f t="shared" ca="1" si="131"/>
        <v>0.3497854791002149</v>
      </c>
      <c r="U935" s="1">
        <f t="shared" ca="1" si="130"/>
        <v>2</v>
      </c>
      <c r="V935" s="1">
        <f t="shared" ca="1" si="130"/>
        <v>3</v>
      </c>
      <c r="W935" s="1">
        <f t="shared" ca="1" si="130"/>
        <v>4</v>
      </c>
      <c r="X935" s="1">
        <f t="shared" ca="1" si="125"/>
        <v>1</v>
      </c>
      <c r="Y935" s="1">
        <f t="shared" ca="1" si="128"/>
        <v>0.68</v>
      </c>
      <c r="Z935" s="1">
        <f t="shared" ca="1" si="129"/>
        <v>0.47</v>
      </c>
    </row>
    <row r="936" spans="1:26" x14ac:dyDescent="0.25">
      <c r="A936" s="1">
        <f t="shared" ca="1" si="126"/>
        <v>0.23682301980551002</v>
      </c>
      <c r="B936" s="1">
        <f t="shared" ca="1" si="126"/>
        <v>0.99128251384431643</v>
      </c>
      <c r="C936" s="1">
        <f t="shared" ca="1" si="126"/>
        <v>0.4388651266540865</v>
      </c>
      <c r="D936" s="1">
        <f t="shared" ca="1" si="126"/>
        <v>0.81919961745190573</v>
      </c>
      <c r="E936" s="1">
        <f t="shared" ca="1" si="127"/>
        <v>0.86861752635174228</v>
      </c>
      <c r="F936" s="1">
        <f t="shared" ca="1" si="127"/>
        <v>0.92956870515337675</v>
      </c>
      <c r="G936" s="1">
        <f t="shared" ca="1" si="127"/>
        <v>0.81680714924717579</v>
      </c>
      <c r="H936" s="1">
        <f t="shared" ca="1" si="124"/>
        <v>0.65970401408913915</v>
      </c>
      <c r="I936" s="1">
        <f t="shared" ca="1" si="124"/>
        <v>0.81122798410369179</v>
      </c>
      <c r="J936" s="1">
        <f t="shared" ca="1" si="124"/>
        <v>0.90782677838533066</v>
      </c>
      <c r="K936" s="4">
        <f t="shared" ca="1" si="131"/>
        <v>0.74799224350862747</v>
      </c>
      <c r="U936" s="1">
        <f t="shared" ca="1" si="130"/>
        <v>2</v>
      </c>
      <c r="V936" s="1">
        <f t="shared" ca="1" si="130"/>
        <v>2</v>
      </c>
      <c r="W936" s="1">
        <f t="shared" ca="1" si="130"/>
        <v>3</v>
      </c>
      <c r="X936" s="1">
        <f t="shared" ca="1" si="125"/>
        <v>2</v>
      </c>
      <c r="Y936" s="1">
        <f t="shared" ca="1" si="128"/>
        <v>0.64</v>
      </c>
      <c r="Z936" s="1">
        <f t="shared" ca="1" si="129"/>
        <v>0.46</v>
      </c>
    </row>
    <row r="937" spans="1:26" x14ac:dyDescent="0.25">
      <c r="A937" s="1">
        <f t="shared" ca="1" si="126"/>
        <v>0.54065005805193256</v>
      </c>
      <c r="B937" s="1">
        <f t="shared" ca="1" si="126"/>
        <v>2.256802269942404E-2</v>
      </c>
      <c r="C937" s="1">
        <f t="shared" ca="1" si="126"/>
        <v>0.16196918649069592</v>
      </c>
      <c r="D937" s="1">
        <f t="shared" ca="1" si="126"/>
        <v>2.1883376015994105E-2</v>
      </c>
      <c r="E937" s="1">
        <f t="shared" ca="1" si="127"/>
        <v>0.51729000761331712</v>
      </c>
      <c r="F937" s="1">
        <f t="shared" ca="1" si="127"/>
        <v>0.87093689993066259</v>
      </c>
      <c r="G937" s="1">
        <f t="shared" ca="1" si="127"/>
        <v>0.9662915522432538</v>
      </c>
      <c r="H937" s="1">
        <f t="shared" ca="1" si="124"/>
        <v>0.16469167398736484</v>
      </c>
      <c r="I937" s="1">
        <f t="shared" ca="1" si="124"/>
        <v>0.56323736234513166</v>
      </c>
      <c r="J937" s="1">
        <f t="shared" ca="1" si="124"/>
        <v>1.5160963011455864E-2</v>
      </c>
      <c r="K937" s="4">
        <f t="shared" ca="1" si="131"/>
        <v>0.38446791023892329</v>
      </c>
      <c r="U937" s="1">
        <f t="shared" ca="1" si="130"/>
        <v>5</v>
      </c>
      <c r="V937" s="1">
        <f t="shared" ca="1" si="130"/>
        <v>3</v>
      </c>
      <c r="W937" s="1">
        <f t="shared" ca="1" si="130"/>
        <v>4</v>
      </c>
      <c r="X937" s="1">
        <f t="shared" ca="1" si="125"/>
        <v>0</v>
      </c>
      <c r="Y937" s="1">
        <f t="shared" ca="1" si="128"/>
        <v>0.6</v>
      </c>
      <c r="Z937" s="1">
        <f t="shared" ca="1" si="129"/>
        <v>0.45</v>
      </c>
    </row>
    <row r="938" spans="1:26" x14ac:dyDescent="0.25">
      <c r="A938" s="1">
        <f t="shared" ca="1" si="126"/>
        <v>0.36994485738223493</v>
      </c>
      <c r="B938" s="1">
        <f t="shared" ca="1" si="126"/>
        <v>0.18904459627189751</v>
      </c>
      <c r="C938" s="1">
        <f t="shared" ca="1" si="126"/>
        <v>0.31478301020828803</v>
      </c>
      <c r="D938" s="1">
        <f t="shared" ca="1" si="126"/>
        <v>0.77561378180005314</v>
      </c>
      <c r="E938" s="1">
        <f t="shared" ca="1" si="127"/>
        <v>0.32265677642491175</v>
      </c>
      <c r="F938" s="1">
        <f t="shared" ca="1" si="127"/>
        <v>0.99200236272696363</v>
      </c>
      <c r="G938" s="1">
        <f t="shared" ca="1" si="127"/>
        <v>0.46586704786954136</v>
      </c>
      <c r="H938" s="1">
        <f t="shared" ca="1" si="124"/>
        <v>0.61219961294067071</v>
      </c>
      <c r="I938" s="1">
        <f t="shared" ca="1" si="124"/>
        <v>0.56130489704246722</v>
      </c>
      <c r="J938" s="1">
        <f t="shared" ca="1" si="124"/>
        <v>0.65691313028683507</v>
      </c>
      <c r="K938" s="4">
        <f t="shared" ca="1" si="131"/>
        <v>0.52603300729538627</v>
      </c>
      <c r="U938" s="1">
        <f t="shared" ca="1" si="130"/>
        <v>5</v>
      </c>
      <c r="V938" s="1">
        <f t="shared" ca="1" si="130"/>
        <v>4</v>
      </c>
      <c r="W938" s="1">
        <f t="shared" ca="1" si="130"/>
        <v>1</v>
      </c>
      <c r="X938" s="1">
        <f t="shared" ca="1" si="125"/>
        <v>0</v>
      </c>
      <c r="Y938" s="1">
        <f t="shared" ca="1" si="128"/>
        <v>0.64</v>
      </c>
      <c r="Z938" s="1">
        <f t="shared" ca="1" si="129"/>
        <v>0.45</v>
      </c>
    </row>
    <row r="939" spans="1:26" x14ac:dyDescent="0.25">
      <c r="A939" s="1">
        <f t="shared" ca="1" si="126"/>
        <v>0.12978585992374714</v>
      </c>
      <c r="B939" s="1">
        <f t="shared" ca="1" si="126"/>
        <v>0.41840104461910388</v>
      </c>
      <c r="C939" s="1">
        <f t="shared" ca="1" si="126"/>
        <v>0.10298353140781324</v>
      </c>
      <c r="D939" s="1">
        <f t="shared" ca="1" si="126"/>
        <v>0.76030430220761447</v>
      </c>
      <c r="E939" s="1">
        <f t="shared" ca="1" si="127"/>
        <v>0.12030368468917074</v>
      </c>
      <c r="F939" s="1">
        <f t="shared" ca="1" si="127"/>
        <v>0.94464368343146099</v>
      </c>
      <c r="G939" s="1">
        <f t="shared" ca="1" si="127"/>
        <v>0.36080259958055783</v>
      </c>
      <c r="H939" s="1">
        <f t="shared" ca="1" si="124"/>
        <v>0.71034247985236154</v>
      </c>
      <c r="I939" s="1">
        <f t="shared" ca="1" si="124"/>
        <v>0.54408432312783694</v>
      </c>
      <c r="J939" s="1">
        <f t="shared" ca="1" si="124"/>
        <v>0.32032968506924542</v>
      </c>
      <c r="K939" s="4">
        <f t="shared" ca="1" si="131"/>
        <v>0.44119811939089126</v>
      </c>
      <c r="U939" s="1">
        <f t="shared" ca="1" si="130"/>
        <v>6</v>
      </c>
      <c r="V939" s="1">
        <f t="shared" ca="1" si="130"/>
        <v>2</v>
      </c>
      <c r="W939" s="1">
        <f t="shared" ca="1" si="130"/>
        <v>6</v>
      </c>
      <c r="X939" s="1">
        <f t="shared" ca="1" si="125"/>
        <v>1</v>
      </c>
      <c r="Y939" s="1">
        <f t="shared" ca="1" si="128"/>
        <v>0.64</v>
      </c>
      <c r="Z939" s="1">
        <f t="shared" ca="1" si="129"/>
        <v>0.46</v>
      </c>
    </row>
    <row r="940" spans="1:26" x14ac:dyDescent="0.25">
      <c r="A940" s="1">
        <f t="shared" ca="1" si="126"/>
        <v>0.64328288643813569</v>
      </c>
      <c r="B940" s="1">
        <f t="shared" ca="1" si="126"/>
        <v>0.5799853546090189</v>
      </c>
      <c r="C940" s="1">
        <f t="shared" ca="1" si="126"/>
        <v>0.69089129127830151</v>
      </c>
      <c r="D940" s="1">
        <f t="shared" ca="1" si="126"/>
        <v>0.88145809991560964</v>
      </c>
      <c r="E940" s="1">
        <f t="shared" ca="1" si="127"/>
        <v>0.68519743833566449</v>
      </c>
      <c r="F940" s="1">
        <f t="shared" ca="1" si="127"/>
        <v>0.34953569377810623</v>
      </c>
      <c r="G940" s="1">
        <f t="shared" ca="1" si="127"/>
        <v>0.16168458692562815</v>
      </c>
      <c r="H940" s="1">
        <f t="shared" ca="1" si="124"/>
        <v>0.31248329667094266</v>
      </c>
      <c r="I940" s="1">
        <f t="shared" ca="1" si="124"/>
        <v>0.99712614277260447</v>
      </c>
      <c r="J940" s="1">
        <f t="shared" ca="1" si="124"/>
        <v>0.77855656290935138</v>
      </c>
      <c r="K940" s="4">
        <f t="shared" ca="1" si="131"/>
        <v>0.60802013536333621</v>
      </c>
      <c r="U940" s="1">
        <f t="shared" ca="1" si="130"/>
        <v>1</v>
      </c>
      <c r="V940" s="1">
        <f t="shared" ca="1" si="130"/>
        <v>3</v>
      </c>
      <c r="W940" s="1">
        <f t="shared" ca="1" si="130"/>
        <v>1</v>
      </c>
      <c r="X940" s="1">
        <f t="shared" ca="1" si="125"/>
        <v>0</v>
      </c>
      <c r="Y940" s="1">
        <f t="shared" ca="1" si="128"/>
        <v>0.6</v>
      </c>
      <c r="Z940" s="1">
        <f t="shared" ca="1" si="129"/>
        <v>0.45</v>
      </c>
    </row>
    <row r="941" spans="1:26" x14ac:dyDescent="0.25">
      <c r="A941" s="1">
        <f t="shared" ca="1" si="126"/>
        <v>0.18595455707864217</v>
      </c>
      <c r="B941" s="1">
        <f t="shared" ca="1" si="126"/>
        <v>0.10690719051864606</v>
      </c>
      <c r="C941" s="1">
        <f t="shared" ca="1" si="126"/>
        <v>0.85335003074323057</v>
      </c>
      <c r="D941" s="1">
        <f t="shared" ca="1" si="126"/>
        <v>0.93003219712577823</v>
      </c>
      <c r="E941" s="1">
        <f t="shared" ca="1" si="127"/>
        <v>0.49863058401916716</v>
      </c>
      <c r="F941" s="1">
        <f t="shared" ca="1" si="127"/>
        <v>0.43015746858763693</v>
      </c>
      <c r="G941" s="1">
        <f t="shared" ca="1" si="127"/>
        <v>0.28052962198683007</v>
      </c>
      <c r="H941" s="1">
        <f t="shared" ca="1" si="124"/>
        <v>5.3933016177699411E-2</v>
      </c>
      <c r="I941" s="1">
        <f t="shared" ca="1" si="124"/>
        <v>0.73874450291655036</v>
      </c>
      <c r="J941" s="1">
        <f t="shared" ca="1" si="124"/>
        <v>0.36208137167155319</v>
      </c>
      <c r="K941" s="4">
        <f t="shared" ca="1" si="131"/>
        <v>0.4440320540825734</v>
      </c>
      <c r="U941" s="1">
        <f t="shared" ca="1" si="130"/>
        <v>5</v>
      </c>
      <c r="V941" s="1">
        <f t="shared" ca="1" si="130"/>
        <v>2</v>
      </c>
      <c r="W941" s="1">
        <f t="shared" ca="1" si="130"/>
        <v>2</v>
      </c>
      <c r="X941" s="1">
        <f t="shared" ca="1" si="125"/>
        <v>2</v>
      </c>
      <c r="Y941" s="1">
        <f t="shared" ca="1" si="128"/>
        <v>0.64</v>
      </c>
      <c r="Z941" s="1">
        <f t="shared" ca="1" si="129"/>
        <v>0.46</v>
      </c>
    </row>
    <row r="942" spans="1:26" x14ac:dyDescent="0.25">
      <c r="A942" s="1">
        <f t="shared" ca="1" si="126"/>
        <v>0.81071913888851677</v>
      </c>
      <c r="B942" s="1">
        <f t="shared" ca="1" si="126"/>
        <v>0.20449006599417952</v>
      </c>
      <c r="C942" s="1">
        <f t="shared" ca="1" si="126"/>
        <v>1.1387110672337664E-2</v>
      </c>
      <c r="D942" s="1">
        <f t="shared" ca="1" si="126"/>
        <v>0.58679926470434496</v>
      </c>
      <c r="E942" s="1">
        <f t="shared" ca="1" si="127"/>
        <v>0.23022016069873907</v>
      </c>
      <c r="F942" s="1">
        <f t="shared" ca="1" si="127"/>
        <v>0.59457279114686445</v>
      </c>
      <c r="G942" s="1">
        <f t="shared" ca="1" si="127"/>
        <v>0.82543526165323022</v>
      </c>
      <c r="H942" s="1">
        <f t="shared" ca="1" si="124"/>
        <v>0.29494469677946389</v>
      </c>
      <c r="I942" s="1">
        <f t="shared" ca="1" si="124"/>
        <v>0.74004106566600958</v>
      </c>
      <c r="J942" s="1">
        <f t="shared" ca="1" si="124"/>
        <v>0.55816907220325862</v>
      </c>
      <c r="K942" s="4">
        <f t="shared" ca="1" si="131"/>
        <v>0.48567786284069447</v>
      </c>
      <c r="U942" s="1">
        <f t="shared" ca="1" si="130"/>
        <v>6</v>
      </c>
      <c r="V942" s="1">
        <f t="shared" ca="1" si="130"/>
        <v>2</v>
      </c>
      <c r="W942" s="1">
        <f t="shared" ca="1" si="130"/>
        <v>5</v>
      </c>
      <c r="X942" s="1">
        <f t="shared" ca="1" si="125"/>
        <v>1</v>
      </c>
      <c r="Y942" s="1">
        <f t="shared" ca="1" si="128"/>
        <v>0.56000000000000005</v>
      </c>
      <c r="Z942" s="1">
        <f t="shared" ca="1" si="129"/>
        <v>0.44</v>
      </c>
    </row>
    <row r="943" spans="1:26" x14ac:dyDescent="0.25">
      <c r="A943" s="1">
        <f t="shared" ca="1" si="126"/>
        <v>0.31572803720760634</v>
      </c>
      <c r="B943" s="1">
        <f t="shared" ca="1" si="126"/>
        <v>7.2044049661236675E-2</v>
      </c>
      <c r="C943" s="1">
        <f t="shared" ca="1" si="126"/>
        <v>0.57195887145662883</v>
      </c>
      <c r="D943" s="1">
        <f t="shared" ca="1" si="126"/>
        <v>0.18220638000769485</v>
      </c>
      <c r="E943" s="1">
        <f t="shared" ca="1" si="127"/>
        <v>0.12247507833571003</v>
      </c>
      <c r="F943" s="1">
        <f t="shared" ca="1" si="127"/>
        <v>0.74962380488987657</v>
      </c>
      <c r="G943" s="1">
        <f t="shared" ca="1" si="127"/>
        <v>7.3032810352144928E-3</v>
      </c>
      <c r="H943" s="1">
        <f t="shared" ca="1" si="124"/>
        <v>0.94378018275001851</v>
      </c>
      <c r="I943" s="1">
        <f t="shared" ca="1" si="124"/>
        <v>8.1327073567222796E-2</v>
      </c>
      <c r="J943" s="1">
        <f t="shared" ca="1" si="124"/>
        <v>0.83186136398689758</v>
      </c>
      <c r="K943" s="4">
        <f t="shared" ca="1" si="131"/>
        <v>0.3878308122898107</v>
      </c>
      <c r="U943" s="1">
        <f t="shared" ca="1" si="130"/>
        <v>1</v>
      </c>
      <c r="V943" s="1">
        <f t="shared" ca="1" si="130"/>
        <v>6</v>
      </c>
      <c r="W943" s="1">
        <f t="shared" ca="1" si="130"/>
        <v>4</v>
      </c>
      <c r="X943" s="1">
        <f t="shared" ca="1" si="125"/>
        <v>0</v>
      </c>
      <c r="Y943" s="1">
        <f t="shared" ca="1" si="128"/>
        <v>0.6</v>
      </c>
      <c r="Z943" s="1">
        <f t="shared" ca="1" si="129"/>
        <v>0.45</v>
      </c>
    </row>
    <row r="944" spans="1:26" x14ac:dyDescent="0.25">
      <c r="A944" s="1">
        <f t="shared" ca="1" si="126"/>
        <v>0.83312795810607054</v>
      </c>
      <c r="B944" s="1">
        <f t="shared" ca="1" si="126"/>
        <v>0.622812879122706</v>
      </c>
      <c r="C944" s="1">
        <f t="shared" ca="1" si="126"/>
        <v>0.1688626741418684</v>
      </c>
      <c r="D944" s="1">
        <f t="shared" ca="1" si="126"/>
        <v>0.31051979281751907</v>
      </c>
      <c r="E944" s="1">
        <f t="shared" ca="1" si="127"/>
        <v>0.5233687865481188</v>
      </c>
      <c r="F944" s="1">
        <f t="shared" ca="1" si="127"/>
        <v>0.71638058317679709</v>
      </c>
      <c r="G944" s="1">
        <f t="shared" ca="1" si="127"/>
        <v>0.39640087804474367</v>
      </c>
      <c r="H944" s="1">
        <f t="shared" ca="1" si="124"/>
        <v>0.77974137659684328</v>
      </c>
      <c r="I944" s="1">
        <f t="shared" ca="1" si="124"/>
        <v>0.88852189547858496</v>
      </c>
      <c r="J944" s="1">
        <f t="shared" ca="1" si="124"/>
        <v>0.50083325789917077</v>
      </c>
      <c r="K944" s="4">
        <f t="shared" ca="1" si="131"/>
        <v>0.57405700819324212</v>
      </c>
      <c r="U944" s="1">
        <f t="shared" ca="1" si="130"/>
        <v>2</v>
      </c>
      <c r="V944" s="1">
        <f t="shared" ca="1" si="130"/>
        <v>5</v>
      </c>
      <c r="W944" s="1">
        <f t="shared" ca="1" si="130"/>
        <v>2</v>
      </c>
      <c r="X944" s="1">
        <f t="shared" ca="1" si="125"/>
        <v>2</v>
      </c>
      <c r="Y944" s="1">
        <f t="shared" ca="1" si="128"/>
        <v>0.6</v>
      </c>
      <c r="Z944" s="1">
        <f t="shared" ca="1" si="129"/>
        <v>0.45</v>
      </c>
    </row>
    <row r="945" spans="1:26" x14ac:dyDescent="0.25">
      <c r="A945" s="1">
        <f t="shared" ca="1" si="126"/>
        <v>0.16122371323664775</v>
      </c>
      <c r="B945" s="1">
        <f t="shared" ca="1" si="126"/>
        <v>0.52831832696566217</v>
      </c>
      <c r="C945" s="1">
        <f t="shared" ca="1" si="126"/>
        <v>0.76440450481676914</v>
      </c>
      <c r="D945" s="1">
        <f t="shared" ca="1" si="126"/>
        <v>0.91971231786476659</v>
      </c>
      <c r="E945" s="1">
        <f t="shared" ca="1" si="127"/>
        <v>0.84518766535077527</v>
      </c>
      <c r="F945" s="1">
        <f t="shared" ca="1" si="127"/>
        <v>0.60601741467615788</v>
      </c>
      <c r="G945" s="1">
        <f t="shared" ca="1" si="127"/>
        <v>0.60232513047294534</v>
      </c>
      <c r="H945" s="1">
        <f t="shared" ca="1" si="124"/>
        <v>0.80681043093607918</v>
      </c>
      <c r="I945" s="1">
        <f t="shared" ca="1" si="124"/>
        <v>0.53531851115966933</v>
      </c>
      <c r="J945" s="1">
        <f t="shared" ca="1" si="124"/>
        <v>0.24281289323574695</v>
      </c>
      <c r="K945" s="4">
        <f t="shared" ca="1" si="131"/>
        <v>0.60121309087152197</v>
      </c>
      <c r="U945" s="1">
        <f t="shared" ca="1" si="130"/>
        <v>4</v>
      </c>
      <c r="V945" s="1">
        <f t="shared" ca="1" si="130"/>
        <v>3</v>
      </c>
      <c r="W945" s="1">
        <f t="shared" ca="1" si="130"/>
        <v>2</v>
      </c>
      <c r="X945" s="1">
        <f t="shared" ca="1" si="125"/>
        <v>1</v>
      </c>
      <c r="Y945" s="1">
        <f t="shared" ca="1" si="128"/>
        <v>0.52</v>
      </c>
      <c r="Z945" s="1">
        <f t="shared" ca="1" si="129"/>
        <v>0.44</v>
      </c>
    </row>
    <row r="946" spans="1:26" x14ac:dyDescent="0.25">
      <c r="A946" s="1">
        <f t="shared" ca="1" si="126"/>
        <v>0.11735856384437515</v>
      </c>
      <c r="B946" s="1">
        <f t="shared" ca="1" si="126"/>
        <v>0.34717125682080852</v>
      </c>
      <c r="C946" s="1">
        <f t="shared" ca="1" si="126"/>
        <v>0.26419105189866154</v>
      </c>
      <c r="D946" s="1">
        <f t="shared" ca="1" si="126"/>
        <v>0.72069954473208042</v>
      </c>
      <c r="E946" s="1">
        <f t="shared" ca="1" si="127"/>
        <v>2.4155631420807122E-2</v>
      </c>
      <c r="F946" s="1">
        <f t="shared" ca="1" si="127"/>
        <v>0.76238072122471734</v>
      </c>
      <c r="G946" s="1">
        <f t="shared" ca="1" si="127"/>
        <v>9.2491747954251857E-2</v>
      </c>
      <c r="H946" s="1">
        <f t="shared" ca="1" si="124"/>
        <v>0.87932561619865068</v>
      </c>
      <c r="I946" s="1">
        <f t="shared" ca="1" si="124"/>
        <v>0.55903938207619042</v>
      </c>
      <c r="J946" s="1">
        <f t="shared" ca="1" si="124"/>
        <v>0.46300834254663625</v>
      </c>
      <c r="K946" s="4">
        <f t="shared" ca="1" si="131"/>
        <v>0.42298218587171788</v>
      </c>
      <c r="U946" s="1">
        <f t="shared" ca="1" si="130"/>
        <v>5</v>
      </c>
      <c r="V946" s="1">
        <f t="shared" ca="1" si="130"/>
        <v>6</v>
      </c>
      <c r="W946" s="1">
        <f t="shared" ca="1" si="130"/>
        <v>5</v>
      </c>
      <c r="X946" s="1">
        <f t="shared" ca="1" si="125"/>
        <v>0</v>
      </c>
      <c r="Y946" s="1">
        <f t="shared" ca="1" si="128"/>
        <v>0.52</v>
      </c>
      <c r="Z946" s="1">
        <f t="shared" ca="1" si="129"/>
        <v>0.43</v>
      </c>
    </row>
    <row r="947" spans="1:26" x14ac:dyDescent="0.25">
      <c r="A947" s="1">
        <f t="shared" ca="1" si="126"/>
        <v>0.31285129189137895</v>
      </c>
      <c r="B947" s="1">
        <f t="shared" ca="1" si="126"/>
        <v>0.43934589164808024</v>
      </c>
      <c r="C947" s="1">
        <f t="shared" ca="1" si="126"/>
        <v>0.69168237688001366</v>
      </c>
      <c r="D947" s="1">
        <f t="shared" ca="1" si="126"/>
        <v>0.8765858044458622</v>
      </c>
      <c r="E947" s="1">
        <f t="shared" ca="1" si="127"/>
        <v>0.46268706281367644</v>
      </c>
      <c r="F947" s="1">
        <f t="shared" ca="1" si="127"/>
        <v>5.2846426736496088E-2</v>
      </c>
      <c r="G947" s="1">
        <f t="shared" ca="1" si="127"/>
        <v>3.6058925886650606E-5</v>
      </c>
      <c r="H947" s="1">
        <f t="shared" ca="1" si="124"/>
        <v>3.1825979893431167E-2</v>
      </c>
      <c r="I947" s="1">
        <f t="shared" ca="1" si="124"/>
        <v>0.5344688899457668</v>
      </c>
      <c r="J947" s="1">
        <f t="shared" ca="1" si="124"/>
        <v>0.54934508994288556</v>
      </c>
      <c r="K947" s="4">
        <f t="shared" ca="1" si="131"/>
        <v>0.3951674873123478</v>
      </c>
      <c r="U947" s="1">
        <f t="shared" ca="1" si="130"/>
        <v>4</v>
      </c>
      <c r="V947" s="1">
        <f t="shared" ca="1" si="130"/>
        <v>2</v>
      </c>
      <c r="W947" s="1">
        <f t="shared" ca="1" si="130"/>
        <v>6</v>
      </c>
      <c r="X947" s="1">
        <f t="shared" ca="1" si="125"/>
        <v>1</v>
      </c>
      <c r="Y947" s="1">
        <f t="shared" ca="1" si="128"/>
        <v>0.52</v>
      </c>
      <c r="Z947" s="1">
        <f t="shared" ca="1" si="129"/>
        <v>0.44</v>
      </c>
    </row>
    <row r="948" spans="1:26" x14ac:dyDescent="0.25">
      <c r="A948" s="1">
        <f t="shared" ca="1" si="126"/>
        <v>0.32529082222485728</v>
      </c>
      <c r="B948" s="1">
        <f t="shared" ca="1" si="126"/>
        <v>0.33379569442506107</v>
      </c>
      <c r="C948" s="1">
        <f t="shared" ca="1" si="126"/>
        <v>0.13000579976331217</v>
      </c>
      <c r="D948" s="1">
        <f t="shared" ca="1" si="126"/>
        <v>0.16547524434716576</v>
      </c>
      <c r="E948" s="1">
        <f t="shared" ca="1" si="127"/>
        <v>0.25731232551852978</v>
      </c>
      <c r="F948" s="1">
        <f t="shared" ca="1" si="127"/>
        <v>0.42388154228753994</v>
      </c>
      <c r="G948" s="1">
        <f t="shared" ca="1" si="127"/>
        <v>0.11404113652797976</v>
      </c>
      <c r="H948" s="1">
        <f t="shared" ca="1" si="124"/>
        <v>0.63198125559818596</v>
      </c>
      <c r="I948" s="1">
        <f t="shared" ca="1" si="124"/>
        <v>0.89788204817106088</v>
      </c>
      <c r="J948" s="1">
        <f t="shared" ca="1" si="124"/>
        <v>0.50180216564388858</v>
      </c>
      <c r="K948" s="4">
        <f t="shared" ca="1" si="131"/>
        <v>0.37814680345075813</v>
      </c>
      <c r="U948" s="1">
        <f t="shared" ca="1" si="130"/>
        <v>5</v>
      </c>
      <c r="V948" s="1">
        <f t="shared" ca="1" si="130"/>
        <v>4</v>
      </c>
      <c r="W948" s="1">
        <f t="shared" ca="1" si="130"/>
        <v>2</v>
      </c>
      <c r="X948" s="1">
        <f t="shared" ca="1" si="125"/>
        <v>1</v>
      </c>
      <c r="Y948" s="1">
        <f t="shared" ca="1" si="128"/>
        <v>0.52</v>
      </c>
      <c r="Z948" s="1">
        <f t="shared" ca="1" si="129"/>
        <v>0.43</v>
      </c>
    </row>
    <row r="949" spans="1:26" x14ac:dyDescent="0.25">
      <c r="A949" s="1">
        <f t="shared" ca="1" si="126"/>
        <v>1.5105024869940697E-2</v>
      </c>
      <c r="B949" s="1">
        <f t="shared" ca="1" si="126"/>
        <v>0.60232753227564328</v>
      </c>
      <c r="C949" s="1">
        <f t="shared" ca="1" si="126"/>
        <v>0.78397870053203156</v>
      </c>
      <c r="D949" s="1">
        <f t="shared" ca="1" si="126"/>
        <v>0.8468247256612389</v>
      </c>
      <c r="E949" s="1">
        <f t="shared" ca="1" si="127"/>
        <v>0.43780992376420957</v>
      </c>
      <c r="F949" s="1">
        <f t="shared" ca="1" si="127"/>
        <v>0.55358933738963978</v>
      </c>
      <c r="G949" s="1">
        <f t="shared" ca="1" si="127"/>
        <v>0.62951269719389136</v>
      </c>
      <c r="H949" s="1">
        <f t="shared" ca="1" si="124"/>
        <v>0.37982201923014802</v>
      </c>
      <c r="I949" s="1">
        <f t="shared" ca="1" si="124"/>
        <v>0.67892797638952329</v>
      </c>
      <c r="J949" s="1">
        <f t="shared" ca="1" si="124"/>
        <v>0.69526601739455396</v>
      </c>
      <c r="K949" s="4">
        <f t="shared" ca="1" si="131"/>
        <v>0.56231639547008194</v>
      </c>
      <c r="U949" s="1">
        <f t="shared" ca="1" si="130"/>
        <v>2</v>
      </c>
      <c r="V949" s="1">
        <f t="shared" ca="1" si="130"/>
        <v>1</v>
      </c>
      <c r="W949" s="1">
        <f t="shared" ca="1" si="130"/>
        <v>2</v>
      </c>
      <c r="X949" s="1">
        <f t="shared" ca="1" si="125"/>
        <v>2</v>
      </c>
      <c r="Y949" s="1">
        <f t="shared" ca="1" si="128"/>
        <v>0.48</v>
      </c>
      <c r="Z949" s="1">
        <f t="shared" ca="1" si="129"/>
        <v>0.42</v>
      </c>
    </row>
    <row r="950" spans="1:26" x14ac:dyDescent="0.25">
      <c r="A950" s="1">
        <f t="shared" ca="1" si="126"/>
        <v>0.22182400259570889</v>
      </c>
      <c r="B950" s="1">
        <f t="shared" ca="1" si="126"/>
        <v>0.7740435537156567</v>
      </c>
      <c r="C950" s="1">
        <f t="shared" ca="1" si="126"/>
        <v>0.30323949706521813</v>
      </c>
      <c r="D950" s="1">
        <f t="shared" ca="1" si="126"/>
        <v>0.72843827146446183</v>
      </c>
      <c r="E950" s="1">
        <f t="shared" ca="1" si="127"/>
        <v>0.10033928638582179</v>
      </c>
      <c r="F950" s="1">
        <f t="shared" ca="1" si="127"/>
        <v>0.3694123403345162</v>
      </c>
      <c r="G950" s="1">
        <f t="shared" ca="1" si="127"/>
        <v>0.42585773380081637</v>
      </c>
      <c r="H950" s="1">
        <f t="shared" ca="1" si="124"/>
        <v>0.57101553861911392</v>
      </c>
      <c r="I950" s="1">
        <f t="shared" ca="1" si="124"/>
        <v>0.65062104093517659</v>
      </c>
      <c r="J950" s="1">
        <f t="shared" ca="1" si="124"/>
        <v>0.7716140906814033</v>
      </c>
      <c r="K950" s="4">
        <f t="shared" ca="1" si="131"/>
        <v>0.49164053555978937</v>
      </c>
      <c r="U950" s="1">
        <f t="shared" ca="1" si="130"/>
        <v>1</v>
      </c>
      <c r="V950" s="1">
        <f t="shared" ca="1" si="130"/>
        <v>4</v>
      </c>
      <c r="W950" s="1">
        <f t="shared" ca="1" si="130"/>
        <v>6</v>
      </c>
      <c r="X950" s="1">
        <f t="shared" ca="1" si="125"/>
        <v>0</v>
      </c>
      <c r="Y950" s="1">
        <f t="shared" ca="1" si="128"/>
        <v>0.4</v>
      </c>
      <c r="Z950" s="1">
        <f t="shared" ca="1" si="129"/>
        <v>0.4</v>
      </c>
    </row>
    <row r="951" spans="1:26" x14ac:dyDescent="0.25">
      <c r="A951" s="1">
        <f t="shared" ca="1" si="126"/>
        <v>0.3983587277342665</v>
      </c>
      <c r="B951" s="1">
        <f t="shared" ca="1" si="126"/>
        <v>0.26398352674459558</v>
      </c>
      <c r="C951" s="1">
        <f t="shared" ca="1" si="126"/>
        <v>0.59626276753930707</v>
      </c>
      <c r="D951" s="1">
        <f t="shared" ca="1" si="126"/>
        <v>0.98309888017821201</v>
      </c>
      <c r="E951" s="1">
        <f t="shared" ca="1" si="127"/>
        <v>0.79897861757814526</v>
      </c>
      <c r="F951" s="1">
        <f t="shared" ca="1" si="127"/>
        <v>0.4607341967499069</v>
      </c>
      <c r="G951" s="1">
        <f t="shared" ca="1" si="127"/>
        <v>0.49934919421134949</v>
      </c>
      <c r="H951" s="1">
        <f t="shared" ca="1" si="124"/>
        <v>0.66290339160386835</v>
      </c>
      <c r="I951" s="1">
        <f t="shared" ca="1" si="124"/>
        <v>0.93450893920504352</v>
      </c>
      <c r="J951" s="1">
        <f t="shared" ca="1" si="124"/>
        <v>0.78892211834016612</v>
      </c>
      <c r="K951" s="4">
        <f t="shared" ca="1" si="131"/>
        <v>0.63871003598848619</v>
      </c>
      <c r="U951" s="1">
        <f t="shared" ca="1" si="130"/>
        <v>4</v>
      </c>
      <c r="V951" s="1">
        <f t="shared" ca="1" si="130"/>
        <v>1</v>
      </c>
      <c r="W951" s="1">
        <f t="shared" ca="1" si="130"/>
        <v>6</v>
      </c>
      <c r="X951" s="1">
        <f t="shared" ca="1" si="125"/>
        <v>0</v>
      </c>
      <c r="Y951" s="1">
        <f t="shared" ca="1" si="128"/>
        <v>0.44</v>
      </c>
      <c r="Z951" s="1">
        <f t="shared" ca="1" si="129"/>
        <v>0.41</v>
      </c>
    </row>
    <row r="952" spans="1:26" x14ac:dyDescent="0.25">
      <c r="A952" s="1">
        <f t="shared" ca="1" si="126"/>
        <v>1.5852198142390139E-2</v>
      </c>
      <c r="B952" s="1">
        <f t="shared" ca="1" si="126"/>
        <v>0.76830682868516254</v>
      </c>
      <c r="C952" s="1">
        <f t="shared" ca="1" si="126"/>
        <v>0.83826876550744589</v>
      </c>
      <c r="D952" s="1">
        <f t="shared" ca="1" si="126"/>
        <v>0.44324678506284687</v>
      </c>
      <c r="E952" s="1">
        <f t="shared" ca="1" si="127"/>
        <v>0.86052728638247156</v>
      </c>
      <c r="F952" s="1">
        <f t="shared" ca="1" si="127"/>
        <v>0.43903371654718526</v>
      </c>
      <c r="G952" s="1">
        <f t="shared" ca="1" si="127"/>
        <v>0.82318937304971718</v>
      </c>
      <c r="H952" s="1">
        <f t="shared" ca="1" si="124"/>
        <v>0.23007754778967648</v>
      </c>
      <c r="I952" s="1">
        <f t="shared" ca="1" si="124"/>
        <v>0.69085933196890714</v>
      </c>
      <c r="J952" s="1">
        <f t="shared" ca="1" si="124"/>
        <v>0.10556832152651752</v>
      </c>
      <c r="K952" s="4">
        <f t="shared" ca="1" si="131"/>
        <v>0.52149301546623206</v>
      </c>
      <c r="U952" s="1">
        <f t="shared" ca="1" si="130"/>
        <v>3</v>
      </c>
      <c r="V952" s="1">
        <f t="shared" ca="1" si="130"/>
        <v>1</v>
      </c>
      <c r="W952" s="1">
        <f t="shared" ca="1" si="130"/>
        <v>5</v>
      </c>
      <c r="X952" s="1">
        <f t="shared" ca="1" si="125"/>
        <v>0</v>
      </c>
      <c r="Y952" s="1">
        <f t="shared" ca="1" si="128"/>
        <v>0.44</v>
      </c>
      <c r="Z952" s="1">
        <f t="shared" ca="1" si="129"/>
        <v>0.41</v>
      </c>
    </row>
    <row r="953" spans="1:26" x14ac:dyDescent="0.25">
      <c r="A953" s="1">
        <f t="shared" ca="1" si="126"/>
        <v>0.54173343313516664</v>
      </c>
      <c r="B953" s="1">
        <f t="shared" ca="1" si="126"/>
        <v>0.21403534725054274</v>
      </c>
      <c r="C953" s="1">
        <f t="shared" ca="1" si="126"/>
        <v>0.4202466456885916</v>
      </c>
      <c r="D953" s="1">
        <f t="shared" ca="1" si="126"/>
        <v>0.33824604057871466</v>
      </c>
      <c r="E953" s="1">
        <f t="shared" ca="1" si="127"/>
        <v>0.62946833601092667</v>
      </c>
      <c r="F953" s="1">
        <f t="shared" ca="1" si="127"/>
        <v>0.17782689205722657</v>
      </c>
      <c r="G953" s="1">
        <f t="shared" ca="1" si="127"/>
        <v>0.68602372363155495</v>
      </c>
      <c r="H953" s="1">
        <f t="shared" ca="1" si="124"/>
        <v>4.3184864302140524E-2</v>
      </c>
      <c r="I953" s="1">
        <f t="shared" ca="1" si="124"/>
        <v>0.85375441833930832</v>
      </c>
      <c r="J953" s="1">
        <f t="shared" ca="1" si="124"/>
        <v>3.202749898555235E-2</v>
      </c>
      <c r="K953" s="4">
        <f t="shared" ca="1" si="131"/>
        <v>0.39365471999797252</v>
      </c>
      <c r="U953" s="1">
        <f t="shared" ca="1" si="130"/>
        <v>6</v>
      </c>
      <c r="V953" s="1">
        <f t="shared" ca="1" si="130"/>
        <v>1</v>
      </c>
      <c r="W953" s="1">
        <f t="shared" ca="1" si="130"/>
        <v>3</v>
      </c>
      <c r="X953" s="1">
        <f t="shared" ca="1" si="125"/>
        <v>0</v>
      </c>
      <c r="Y953" s="1">
        <f t="shared" ca="1" si="128"/>
        <v>0.44</v>
      </c>
      <c r="Z953" s="1">
        <f t="shared" ca="1" si="129"/>
        <v>0.41</v>
      </c>
    </row>
    <row r="954" spans="1:26" x14ac:dyDescent="0.25">
      <c r="A954" s="1">
        <f t="shared" ca="1" si="126"/>
        <v>6.1042818115933928E-3</v>
      </c>
      <c r="B954" s="1">
        <f t="shared" ca="1" si="126"/>
        <v>0.65197588494503589</v>
      </c>
      <c r="C954" s="1">
        <f t="shared" ca="1" si="126"/>
        <v>0.15381674518905397</v>
      </c>
      <c r="D954" s="1">
        <f t="shared" ca="1" si="126"/>
        <v>2.6564492172910237E-3</v>
      </c>
      <c r="E954" s="1">
        <f t="shared" ca="1" si="127"/>
        <v>0.62041122306933505</v>
      </c>
      <c r="F954" s="1">
        <f t="shared" ca="1" si="127"/>
        <v>4.1161915119382719E-2</v>
      </c>
      <c r="G954" s="1">
        <f t="shared" ca="1" si="127"/>
        <v>0.65607978277879675</v>
      </c>
      <c r="H954" s="1">
        <f t="shared" ca="1" si="124"/>
        <v>0.30803961037916294</v>
      </c>
      <c r="I954" s="1">
        <f t="shared" ca="1" si="124"/>
        <v>0.2450446175678046</v>
      </c>
      <c r="J954" s="1">
        <f t="shared" ca="1" si="124"/>
        <v>0.74645198628103948</v>
      </c>
      <c r="K954" s="4">
        <f t="shared" ca="1" si="131"/>
        <v>0.34317424963584958</v>
      </c>
      <c r="U954" s="1">
        <f t="shared" ca="1" si="130"/>
        <v>3</v>
      </c>
      <c r="V954" s="1">
        <f t="shared" ca="1" si="130"/>
        <v>5</v>
      </c>
      <c r="W954" s="1">
        <f t="shared" ca="1" si="130"/>
        <v>1</v>
      </c>
      <c r="X954" s="1">
        <f t="shared" ca="1" si="125"/>
        <v>0</v>
      </c>
      <c r="Y954" s="1">
        <f t="shared" ca="1" si="128"/>
        <v>0.44</v>
      </c>
      <c r="Z954" s="1">
        <f t="shared" ca="1" si="129"/>
        <v>0.41</v>
      </c>
    </row>
    <row r="955" spans="1:26" x14ac:dyDescent="0.25">
      <c r="A955" s="1">
        <f t="shared" ca="1" si="126"/>
        <v>0.79821660887960122</v>
      </c>
      <c r="B955" s="1">
        <f t="shared" ca="1" si="126"/>
        <v>0.25537632431144242</v>
      </c>
      <c r="C955" s="1">
        <f t="shared" ca="1" si="126"/>
        <v>0.48900493574419079</v>
      </c>
      <c r="D955" s="1">
        <f t="shared" ca="1" si="126"/>
        <v>0.42184918138024374</v>
      </c>
      <c r="E955" s="1">
        <f t="shared" ca="1" si="127"/>
        <v>0.56142887024822419</v>
      </c>
      <c r="F955" s="1">
        <f t="shared" ca="1" si="127"/>
        <v>0.29493270700957364</v>
      </c>
      <c r="G955" s="1">
        <f t="shared" ca="1" si="127"/>
        <v>0.63608700952125585</v>
      </c>
      <c r="H955" s="1">
        <f t="shared" ca="1" si="124"/>
        <v>0.75554953285084303</v>
      </c>
      <c r="I955" s="1">
        <f t="shared" ca="1" si="124"/>
        <v>0.11205769609246563</v>
      </c>
      <c r="J955" s="1">
        <f t="shared" ca="1" si="124"/>
        <v>0.23156680249494321</v>
      </c>
      <c r="K955" s="4">
        <f t="shared" ca="1" si="131"/>
        <v>0.45560696685327839</v>
      </c>
      <c r="U955" s="1">
        <f t="shared" ca="1" si="130"/>
        <v>3</v>
      </c>
      <c r="V955" s="1">
        <f t="shared" ca="1" si="130"/>
        <v>1</v>
      </c>
      <c r="W955" s="1">
        <f t="shared" ca="1" si="130"/>
        <v>2</v>
      </c>
      <c r="X955" s="1">
        <f t="shared" ca="1" si="125"/>
        <v>1</v>
      </c>
      <c r="Y955" s="1">
        <f t="shared" ca="1" si="128"/>
        <v>0.44</v>
      </c>
      <c r="Z955" s="1">
        <f t="shared" ca="1" si="129"/>
        <v>0.41</v>
      </c>
    </row>
    <row r="956" spans="1:26" x14ac:dyDescent="0.25">
      <c r="A956" s="1">
        <f t="shared" ca="1" si="126"/>
        <v>0.60626433315410633</v>
      </c>
      <c r="B956" s="1">
        <f t="shared" ca="1" si="126"/>
        <v>0.91287213420251023</v>
      </c>
      <c r="C956" s="1">
        <f t="shared" ca="1" si="126"/>
        <v>0.11512897994119731</v>
      </c>
      <c r="D956" s="1">
        <f t="shared" ca="1" si="126"/>
        <v>8.4221203333276762E-3</v>
      </c>
      <c r="E956" s="1">
        <f t="shared" ca="1" si="127"/>
        <v>0.55098016586798348</v>
      </c>
      <c r="F956" s="1">
        <f t="shared" ca="1" si="127"/>
        <v>0.52051748174464474</v>
      </c>
      <c r="G956" s="1">
        <f t="shared" ca="1" si="127"/>
        <v>0.39580477017769922</v>
      </c>
      <c r="H956" s="1">
        <f t="shared" ca="1" si="124"/>
        <v>0.67586588532176883</v>
      </c>
      <c r="I956" s="1">
        <f t="shared" ca="1" si="124"/>
        <v>0.15397603753877276</v>
      </c>
      <c r="J956" s="1">
        <f t="shared" ca="1" si="124"/>
        <v>0.15600089081642254</v>
      </c>
      <c r="K956" s="4">
        <f t="shared" ca="1" si="131"/>
        <v>0.40958327990984333</v>
      </c>
      <c r="U956" s="1">
        <f t="shared" ca="1" si="130"/>
        <v>5</v>
      </c>
      <c r="V956" s="1">
        <f t="shared" ca="1" si="130"/>
        <v>4</v>
      </c>
      <c r="W956" s="1">
        <f t="shared" ca="1" si="130"/>
        <v>4</v>
      </c>
      <c r="X956" s="1">
        <f t="shared" ca="1" si="125"/>
        <v>0</v>
      </c>
      <c r="Y956" s="1">
        <f t="shared" ca="1" si="128"/>
        <v>0.4</v>
      </c>
      <c r="Z956" s="1">
        <f t="shared" ca="1" si="129"/>
        <v>0.4</v>
      </c>
    </row>
    <row r="957" spans="1:26" x14ac:dyDescent="0.25">
      <c r="A957" s="1">
        <f t="shared" ca="1" si="126"/>
        <v>8.3076669412427417E-2</v>
      </c>
      <c r="B957" s="1">
        <f t="shared" ca="1" si="126"/>
        <v>0.49552322401056537</v>
      </c>
      <c r="C957" s="1">
        <f t="shared" ca="1" si="126"/>
        <v>0.4483438761330687</v>
      </c>
      <c r="D957" s="1">
        <f t="shared" ca="1" si="126"/>
        <v>0.45591098856303047</v>
      </c>
      <c r="E957" s="1">
        <f t="shared" ca="1" si="127"/>
        <v>0.44438008598302292</v>
      </c>
      <c r="F957" s="1">
        <f t="shared" ca="1" si="127"/>
        <v>0.51096589040341556</v>
      </c>
      <c r="G957" s="1">
        <f t="shared" ca="1" si="127"/>
        <v>8.7715801938857085E-2</v>
      </c>
      <c r="H957" s="1">
        <f t="shared" ca="1" si="124"/>
        <v>0.78757113449398852</v>
      </c>
      <c r="I957" s="1">
        <f t="shared" ca="1" si="124"/>
        <v>0.7399491116654493</v>
      </c>
      <c r="J957" s="1">
        <f t="shared" ca="1" si="124"/>
        <v>0.80283080951987829</v>
      </c>
      <c r="K957" s="4">
        <f t="shared" ca="1" si="131"/>
        <v>0.48562675921237031</v>
      </c>
      <c r="U957" s="1">
        <f t="shared" ca="1" si="130"/>
        <v>5</v>
      </c>
      <c r="V957" s="1">
        <f t="shared" ca="1" si="130"/>
        <v>2</v>
      </c>
      <c r="W957" s="1">
        <f t="shared" ca="1" si="130"/>
        <v>2</v>
      </c>
      <c r="X957" s="1">
        <f t="shared" ca="1" si="125"/>
        <v>2</v>
      </c>
      <c r="Y957" s="1">
        <f t="shared" ca="1" si="128"/>
        <v>0.4</v>
      </c>
      <c r="Z957" s="1">
        <f t="shared" ca="1" si="129"/>
        <v>0.4</v>
      </c>
    </row>
    <row r="958" spans="1:26" x14ac:dyDescent="0.25">
      <c r="A958" s="1">
        <f t="shared" ca="1" si="126"/>
        <v>0.20656969665775826</v>
      </c>
      <c r="B958" s="1">
        <f t="shared" ca="1" si="126"/>
        <v>0.78835111018540327</v>
      </c>
      <c r="C958" s="1">
        <f t="shared" ca="1" si="126"/>
        <v>0.16809691851294684</v>
      </c>
      <c r="D958" s="1">
        <f t="shared" ca="1" si="126"/>
        <v>0.23534991913698944</v>
      </c>
      <c r="E958" s="1">
        <f t="shared" ca="1" si="127"/>
        <v>0.67877113672810874</v>
      </c>
      <c r="F958" s="1">
        <f t="shared" ca="1" si="127"/>
        <v>0.64713566575770409</v>
      </c>
      <c r="G958" s="1">
        <f t="shared" ca="1" si="127"/>
        <v>0.97191409685705921</v>
      </c>
      <c r="H958" s="1">
        <f t="shared" ca="1" si="124"/>
        <v>0.63976606619721565</v>
      </c>
      <c r="I958" s="1">
        <f t="shared" ca="1" si="124"/>
        <v>0.44803390927168729</v>
      </c>
      <c r="J958" s="1">
        <f t="shared" ca="1" si="124"/>
        <v>0.13552566002137534</v>
      </c>
      <c r="K958" s="4">
        <f t="shared" ca="1" si="131"/>
        <v>0.49195141793262487</v>
      </c>
      <c r="U958" s="1">
        <f t="shared" ca="1" si="130"/>
        <v>5</v>
      </c>
      <c r="V958" s="1">
        <f t="shared" ca="1" si="130"/>
        <v>5</v>
      </c>
      <c r="W958" s="1">
        <f t="shared" ca="1" si="130"/>
        <v>5</v>
      </c>
      <c r="X958" s="1">
        <f t="shared" ca="1" si="125"/>
        <v>0</v>
      </c>
      <c r="Y958" s="1">
        <f t="shared" ca="1" si="128"/>
        <v>0.32</v>
      </c>
      <c r="Z958" s="1">
        <f t="shared" ca="1" si="129"/>
        <v>0.39</v>
      </c>
    </row>
    <row r="959" spans="1:26" x14ac:dyDescent="0.25">
      <c r="A959" s="1">
        <f t="shared" ca="1" si="126"/>
        <v>0.40057120353234488</v>
      </c>
      <c r="B959" s="1">
        <f t="shared" ca="1" si="126"/>
        <v>0.59633785245340032</v>
      </c>
      <c r="C959" s="1">
        <f t="shared" ca="1" si="126"/>
        <v>0.89088898043984843</v>
      </c>
      <c r="D959" s="1">
        <f t="shared" ca="1" si="126"/>
        <v>0.85187603975419079</v>
      </c>
      <c r="E959" s="1">
        <f t="shared" ca="1" si="127"/>
        <v>0.99191090822783101</v>
      </c>
      <c r="F959" s="1">
        <f t="shared" ca="1" si="127"/>
        <v>0.62961894249852879</v>
      </c>
      <c r="G959" s="1">
        <f t="shared" ca="1" si="127"/>
        <v>0.23138296165655192</v>
      </c>
      <c r="H959" s="1">
        <f t="shared" ca="1" si="124"/>
        <v>0.49284179028809549</v>
      </c>
      <c r="I959" s="1">
        <f t="shared" ca="1" si="124"/>
        <v>0.14919825295568334</v>
      </c>
      <c r="J959" s="1">
        <f t="shared" ca="1" si="124"/>
        <v>0.88567068499564061</v>
      </c>
      <c r="K959" s="4">
        <f t="shared" ca="1" si="131"/>
        <v>0.61202976168021161</v>
      </c>
      <c r="U959" s="1">
        <f t="shared" ca="1" si="130"/>
        <v>6</v>
      </c>
      <c r="V959" s="1">
        <f t="shared" ca="1" si="130"/>
        <v>3</v>
      </c>
      <c r="W959" s="1">
        <f t="shared" ca="1" si="130"/>
        <v>3</v>
      </c>
      <c r="X959" s="1">
        <f t="shared" ca="1" si="125"/>
        <v>0</v>
      </c>
      <c r="Y959" s="1">
        <f t="shared" ca="1" si="128"/>
        <v>0.32</v>
      </c>
      <c r="Z959" s="1">
        <f t="shared" ca="1" si="129"/>
        <v>0.39</v>
      </c>
    </row>
    <row r="960" spans="1:26" x14ac:dyDescent="0.25">
      <c r="A960" s="1">
        <f t="shared" ca="1" si="126"/>
        <v>0.90450432973117656</v>
      </c>
      <c r="B960" s="1">
        <f t="shared" ca="1" si="126"/>
        <v>0.55793310778466643</v>
      </c>
      <c r="C960" s="1">
        <f t="shared" ca="1" si="126"/>
        <v>0.53358324092050435</v>
      </c>
      <c r="D960" s="1">
        <f t="shared" ca="1" si="126"/>
        <v>0.10099261641172819</v>
      </c>
      <c r="E960" s="1">
        <f t="shared" ca="1" si="127"/>
        <v>0.7667872741583871</v>
      </c>
      <c r="F960" s="1">
        <f t="shared" ca="1" si="127"/>
        <v>0.65110525409365794</v>
      </c>
      <c r="G960" s="1">
        <f t="shared" ca="1" si="127"/>
        <v>7.605771222201485E-2</v>
      </c>
      <c r="H960" s="1">
        <f t="shared" ca="1" si="124"/>
        <v>0.18674217931494774</v>
      </c>
      <c r="I960" s="1">
        <f t="shared" ca="1" si="124"/>
        <v>0.16312680587277406</v>
      </c>
      <c r="J960" s="1">
        <f t="shared" ca="1" si="124"/>
        <v>0.74855589221295471</v>
      </c>
      <c r="K960" s="4">
        <f t="shared" ca="1" si="131"/>
        <v>0.46893884127228114</v>
      </c>
      <c r="U960" s="1">
        <f t="shared" ca="1" si="130"/>
        <v>1</v>
      </c>
      <c r="V960" s="1">
        <f t="shared" ca="1" si="130"/>
        <v>6</v>
      </c>
      <c r="W960" s="1">
        <f t="shared" ca="1" si="130"/>
        <v>5</v>
      </c>
      <c r="X960" s="1">
        <f t="shared" ca="1" si="125"/>
        <v>0</v>
      </c>
      <c r="Y960" s="1">
        <f t="shared" ca="1" si="128"/>
        <v>0.4</v>
      </c>
      <c r="Z960" s="1">
        <f t="shared" ca="1" si="129"/>
        <v>0.39</v>
      </c>
    </row>
    <row r="961" spans="1:26" x14ac:dyDescent="0.25">
      <c r="A961" s="1">
        <f t="shared" ca="1" si="126"/>
        <v>0.80708059321505699</v>
      </c>
      <c r="B961" s="1">
        <f t="shared" ca="1" si="126"/>
        <v>0.40515148611751528</v>
      </c>
      <c r="C961" s="1">
        <f t="shared" ca="1" si="126"/>
        <v>0.85677381269677411</v>
      </c>
      <c r="D961" s="1">
        <f t="shared" ca="1" si="126"/>
        <v>0.52443266775586372</v>
      </c>
      <c r="E961" s="1">
        <f t="shared" ca="1" si="127"/>
        <v>3.315305984727468E-2</v>
      </c>
      <c r="F961" s="1">
        <f t="shared" ca="1" si="127"/>
        <v>0.82958009563257917</v>
      </c>
      <c r="G961" s="1">
        <f t="shared" ca="1" si="127"/>
        <v>2.368680782334398E-2</v>
      </c>
      <c r="H961" s="1">
        <f t="shared" ca="1" si="124"/>
        <v>0.46003953280947119</v>
      </c>
      <c r="I961" s="1">
        <f t="shared" ca="1" si="124"/>
        <v>0.87817310572991225</v>
      </c>
      <c r="J961" s="1">
        <f t="shared" ca="1" si="124"/>
        <v>0.82997900258112178</v>
      </c>
      <c r="K961" s="4">
        <f t="shared" ca="1" si="131"/>
        <v>0.56480501642089131</v>
      </c>
      <c r="U961" s="1">
        <f t="shared" ca="1" si="130"/>
        <v>2</v>
      </c>
      <c r="V961" s="1">
        <f t="shared" ca="1" si="130"/>
        <v>5</v>
      </c>
      <c r="W961" s="1">
        <f t="shared" ca="1" si="130"/>
        <v>5</v>
      </c>
      <c r="X961" s="1">
        <f t="shared" ca="1" si="125"/>
        <v>1</v>
      </c>
      <c r="Y961" s="1">
        <f t="shared" ca="1" si="128"/>
        <v>0.44</v>
      </c>
      <c r="Z961" s="1">
        <f t="shared" ca="1" si="129"/>
        <v>0.4</v>
      </c>
    </row>
    <row r="962" spans="1:26" x14ac:dyDescent="0.25">
      <c r="A962" s="1">
        <f t="shared" ca="1" si="126"/>
        <v>0.86913484213369474</v>
      </c>
      <c r="B962" s="1">
        <f t="shared" ca="1" si="126"/>
        <v>0.80347696986402528</v>
      </c>
      <c r="C962" s="1">
        <f t="shared" ca="1" si="126"/>
        <v>0.72446288185595631</v>
      </c>
      <c r="D962" s="1">
        <f t="shared" ca="1" si="126"/>
        <v>0.61899101139988733</v>
      </c>
      <c r="E962" s="1">
        <f t="shared" ca="1" si="127"/>
        <v>0.99094965307805982</v>
      </c>
      <c r="F962" s="1">
        <f t="shared" ca="1" si="127"/>
        <v>0.62434768105780025</v>
      </c>
      <c r="G962" s="1">
        <f t="shared" ca="1" si="127"/>
        <v>4.7833430027016788E-2</v>
      </c>
      <c r="H962" s="1">
        <f t="shared" ca="1" si="124"/>
        <v>3.8841298014901326E-2</v>
      </c>
      <c r="I962" s="1">
        <f t="shared" ca="1" si="124"/>
        <v>0.9298419232672317</v>
      </c>
      <c r="J962" s="1">
        <f t="shared" ca="1" si="124"/>
        <v>0.75165259168104548</v>
      </c>
      <c r="K962" s="4">
        <f t="shared" ca="1" si="131"/>
        <v>0.63995322823796186</v>
      </c>
      <c r="U962" s="1">
        <f t="shared" ca="1" si="130"/>
        <v>2</v>
      </c>
      <c r="V962" s="1">
        <f t="shared" ca="1" si="130"/>
        <v>1</v>
      </c>
      <c r="W962" s="1">
        <f t="shared" ca="1" si="130"/>
        <v>3</v>
      </c>
      <c r="X962" s="1">
        <f t="shared" ca="1" si="125"/>
        <v>1</v>
      </c>
      <c r="Y962" s="1">
        <f t="shared" ca="1" si="128"/>
        <v>0.44</v>
      </c>
      <c r="Z962" s="1">
        <f t="shared" ca="1" si="129"/>
        <v>0.41</v>
      </c>
    </row>
    <row r="963" spans="1:26" x14ac:dyDescent="0.25">
      <c r="A963" s="1">
        <f t="shared" ca="1" si="126"/>
        <v>0.70650791686630443</v>
      </c>
      <c r="B963" s="1">
        <f t="shared" ca="1" si="126"/>
        <v>0.62315586351163621</v>
      </c>
      <c r="C963" s="1">
        <f t="shared" ca="1" si="126"/>
        <v>0.45193767450937328</v>
      </c>
      <c r="D963" s="1">
        <f t="shared" ca="1" si="126"/>
        <v>0.80362148388714749</v>
      </c>
      <c r="E963" s="1">
        <f t="shared" ca="1" si="127"/>
        <v>0.98517185671242746</v>
      </c>
      <c r="F963" s="1">
        <f t="shared" ca="1" si="127"/>
        <v>0.67817982675736388</v>
      </c>
      <c r="G963" s="1">
        <f t="shared" ca="1" si="127"/>
        <v>0.64249954535686782</v>
      </c>
      <c r="H963" s="1">
        <f t="shared" ca="1" si="124"/>
        <v>0.80599205117575956</v>
      </c>
      <c r="I963" s="1">
        <f t="shared" ca="1" si="124"/>
        <v>0.23601965402133018</v>
      </c>
      <c r="J963" s="1">
        <f t="shared" ca="1" si="124"/>
        <v>0.74208395138314331</v>
      </c>
      <c r="K963" s="4">
        <f t="shared" ca="1" si="131"/>
        <v>0.66751698241813529</v>
      </c>
      <c r="U963" s="1">
        <f t="shared" ca="1" si="130"/>
        <v>5</v>
      </c>
      <c r="V963" s="1">
        <f t="shared" ca="1" si="130"/>
        <v>1</v>
      </c>
      <c r="W963" s="1">
        <f t="shared" ca="1" si="130"/>
        <v>4</v>
      </c>
      <c r="X963" s="1">
        <f t="shared" ca="1" si="125"/>
        <v>0</v>
      </c>
      <c r="Y963" s="1">
        <f t="shared" ca="1" si="128"/>
        <v>0.4</v>
      </c>
      <c r="Z963" s="1">
        <f t="shared" ca="1" si="129"/>
        <v>0.4</v>
      </c>
    </row>
    <row r="964" spans="1:26" x14ac:dyDescent="0.25">
      <c r="A964" s="1">
        <f t="shared" ca="1" si="126"/>
        <v>0.86078709506035922</v>
      </c>
      <c r="B964" s="1">
        <f t="shared" ca="1" si="126"/>
        <v>0.43299710115182655</v>
      </c>
      <c r="C964" s="1">
        <f t="shared" ca="1" si="126"/>
        <v>0.14386296940882193</v>
      </c>
      <c r="D964" s="1">
        <f t="shared" ref="D964:G1027" ca="1" si="132">RAND()</f>
        <v>0.79159449813036387</v>
      </c>
      <c r="E964" s="1">
        <f t="shared" ca="1" si="127"/>
        <v>0.98317846506559337</v>
      </c>
      <c r="F964" s="1">
        <f t="shared" ca="1" si="127"/>
        <v>0.94810474465402816</v>
      </c>
      <c r="G964" s="1">
        <f t="shared" ca="1" si="127"/>
        <v>0.40678202195463931</v>
      </c>
      <c r="H964" s="1">
        <f t="shared" ca="1" si="124"/>
        <v>9.9435881938149229E-2</v>
      </c>
      <c r="I964" s="1">
        <f t="shared" ca="1" si="124"/>
        <v>0.39950120198404526</v>
      </c>
      <c r="J964" s="1">
        <f t="shared" ca="1" si="124"/>
        <v>0.10825910333640631</v>
      </c>
      <c r="K964" s="4">
        <f t="shared" ca="1" si="131"/>
        <v>0.51745030826842331</v>
      </c>
      <c r="U964" s="1">
        <f t="shared" ca="1" si="130"/>
        <v>5</v>
      </c>
      <c r="V964" s="1">
        <f t="shared" ca="1" si="130"/>
        <v>6</v>
      </c>
      <c r="W964" s="1">
        <f t="shared" ca="1" si="130"/>
        <v>5</v>
      </c>
      <c r="X964" s="1">
        <f t="shared" ca="1" si="125"/>
        <v>0</v>
      </c>
      <c r="Y964" s="1">
        <f t="shared" ca="1" si="128"/>
        <v>0.44</v>
      </c>
      <c r="Z964" s="1">
        <f t="shared" ca="1" si="129"/>
        <v>0.4</v>
      </c>
    </row>
    <row r="965" spans="1:26" x14ac:dyDescent="0.25">
      <c r="A965" s="1">
        <f t="shared" ca="1" si="126"/>
        <v>0.99747227692904528</v>
      </c>
      <c r="B965" s="1">
        <f t="shared" ca="1" si="126"/>
        <v>0.67965756513454967</v>
      </c>
      <c r="C965" s="1">
        <f t="shared" ca="1" si="126"/>
        <v>0.3057649879140405</v>
      </c>
      <c r="D965" s="1">
        <f t="shared" ca="1" si="132"/>
        <v>0.78733597165625957</v>
      </c>
      <c r="E965" s="1">
        <f t="shared" ca="1" si="127"/>
        <v>0.53362871507677101</v>
      </c>
      <c r="F965" s="1">
        <f t="shared" ca="1" si="127"/>
        <v>0.53216283432481837</v>
      </c>
      <c r="G965" s="1">
        <f t="shared" ca="1" si="127"/>
        <v>0.64564674889863394</v>
      </c>
      <c r="H965" s="1">
        <f t="shared" ca="1" si="124"/>
        <v>0.75911550719178555</v>
      </c>
      <c r="I965" s="1">
        <f t="shared" ca="1" si="124"/>
        <v>7.7651808301064551E-2</v>
      </c>
      <c r="J965" s="1">
        <f t="shared" ca="1" si="124"/>
        <v>0.87515875539112298</v>
      </c>
      <c r="K965" s="4">
        <f t="shared" ca="1" si="131"/>
        <v>0.61935951708180914</v>
      </c>
      <c r="U965" s="1">
        <f t="shared" ca="1" si="130"/>
        <v>2</v>
      </c>
      <c r="V965" s="1">
        <f t="shared" ca="1" si="130"/>
        <v>1</v>
      </c>
      <c r="W965" s="1">
        <f t="shared" ca="1" si="130"/>
        <v>1</v>
      </c>
      <c r="X965" s="1">
        <f t="shared" ca="1" si="125"/>
        <v>1</v>
      </c>
      <c r="Y965" s="1">
        <f t="shared" ca="1" si="128"/>
        <v>0.44</v>
      </c>
      <c r="Z965" s="1">
        <f t="shared" ca="1" si="129"/>
        <v>0.4</v>
      </c>
    </row>
    <row r="966" spans="1:26" x14ac:dyDescent="0.25">
      <c r="A966" s="1">
        <f t="shared" ca="1" si="126"/>
        <v>3.2803305704995678E-2</v>
      </c>
      <c r="B966" s="1">
        <f t="shared" ca="1" si="126"/>
        <v>0.26185729168968641</v>
      </c>
      <c r="C966" s="1">
        <f t="shared" ca="1" si="126"/>
        <v>0.88393229906582671</v>
      </c>
      <c r="D966" s="1">
        <f t="shared" ca="1" si="132"/>
        <v>0.79277870853626808</v>
      </c>
      <c r="E966" s="1">
        <f t="shared" ca="1" si="127"/>
        <v>0.88438854986589865</v>
      </c>
      <c r="F966" s="1">
        <f t="shared" ca="1" si="127"/>
        <v>0.50231241591399589</v>
      </c>
      <c r="G966" s="1">
        <f t="shared" ca="1" si="127"/>
        <v>0.63581171668227199</v>
      </c>
      <c r="H966" s="1">
        <f t="shared" ca="1" si="124"/>
        <v>0.65948739144706181</v>
      </c>
      <c r="I966" s="1">
        <f t="shared" ca="1" si="124"/>
        <v>0.87835186254019793</v>
      </c>
      <c r="J966" s="1">
        <f t="shared" ca="1" si="124"/>
        <v>0.85275689666644927</v>
      </c>
      <c r="K966" s="4">
        <f t="shared" ca="1" si="131"/>
        <v>0.63844804381126519</v>
      </c>
      <c r="U966" s="1">
        <f t="shared" ca="1" si="130"/>
        <v>6</v>
      </c>
      <c r="V966" s="1">
        <f t="shared" ca="1" si="130"/>
        <v>4</v>
      </c>
      <c r="W966" s="1">
        <f t="shared" ca="1" si="130"/>
        <v>1</v>
      </c>
      <c r="X966" s="1">
        <f t="shared" ca="1" si="125"/>
        <v>0</v>
      </c>
      <c r="Y966" s="1">
        <f t="shared" ca="1" si="128"/>
        <v>0.4</v>
      </c>
      <c r="Z966" s="1">
        <f t="shared" ca="1" si="129"/>
        <v>0.39</v>
      </c>
    </row>
    <row r="967" spans="1:26" x14ac:dyDescent="0.25">
      <c r="A967" s="1">
        <f t="shared" ca="1" si="126"/>
        <v>0.19626690313090966</v>
      </c>
      <c r="B967" s="1">
        <f t="shared" ca="1" si="126"/>
        <v>0.80858365841649216</v>
      </c>
      <c r="C967" s="1">
        <f t="shared" ca="1" si="126"/>
        <v>0.18801859185010117</v>
      </c>
      <c r="D967" s="1">
        <f t="shared" ca="1" si="132"/>
        <v>0.40760607463244425</v>
      </c>
      <c r="E967" s="1">
        <f t="shared" ca="1" si="127"/>
        <v>0.17854087590401835</v>
      </c>
      <c r="F967" s="1">
        <f t="shared" ca="1" si="127"/>
        <v>0.69662096127293838</v>
      </c>
      <c r="G967" s="1">
        <f t="shared" ca="1" si="127"/>
        <v>0.51129419093056105</v>
      </c>
      <c r="H967" s="1">
        <f t="shared" ca="1" si="126"/>
        <v>0.58577247943261401</v>
      </c>
      <c r="I967" s="1">
        <f t="shared" ca="1" si="126"/>
        <v>0.58235478647880434</v>
      </c>
      <c r="J967" s="1">
        <f t="shared" ca="1" si="126"/>
        <v>0.38040100394378284</v>
      </c>
      <c r="K967" s="4">
        <f t="shared" ca="1" si="131"/>
        <v>0.45354595259926656</v>
      </c>
      <c r="U967" s="1">
        <f t="shared" ca="1" si="130"/>
        <v>2</v>
      </c>
      <c r="V967" s="1">
        <f t="shared" ca="1" si="130"/>
        <v>3</v>
      </c>
      <c r="W967" s="1">
        <f t="shared" ca="1" si="130"/>
        <v>2</v>
      </c>
      <c r="X967" s="1">
        <f t="shared" ref="X967:X1030" ca="1" si="133">COUNTIFS(U967:W967,"=2")</f>
        <v>2</v>
      </c>
      <c r="Y967" s="1">
        <f t="shared" ca="1" si="128"/>
        <v>0.4</v>
      </c>
      <c r="Z967" s="1">
        <f t="shared" ca="1" si="129"/>
        <v>0.4</v>
      </c>
    </row>
    <row r="968" spans="1:26" x14ac:dyDescent="0.25">
      <c r="A968" s="1">
        <f t="shared" ref="A968:J1031" ca="1" si="134">RAND()</f>
        <v>0.5431344420477604</v>
      </c>
      <c r="B968" s="1">
        <f t="shared" ref="B968:G1031" ca="1" si="135">RAND()</f>
        <v>0.72131298239809161</v>
      </c>
      <c r="C968" s="1">
        <f t="shared" ca="1" si="135"/>
        <v>0.38403234134818731</v>
      </c>
      <c r="D968" s="1">
        <f t="shared" ca="1" si="132"/>
        <v>3.5763519719117509E-3</v>
      </c>
      <c r="E968" s="1">
        <f t="shared" ca="1" si="132"/>
        <v>0.93119848077692524</v>
      </c>
      <c r="F968" s="1">
        <f t="shared" ca="1" si="132"/>
        <v>0.73099697294242827</v>
      </c>
      <c r="G968" s="1">
        <f t="shared" ca="1" si="132"/>
        <v>0.87172670693812515</v>
      </c>
      <c r="H968" s="1">
        <f t="shared" ca="1" si="134"/>
        <v>0.20969273618120976</v>
      </c>
      <c r="I968" s="1">
        <f t="shared" ca="1" si="134"/>
        <v>5.814114763881717E-3</v>
      </c>
      <c r="J968" s="1">
        <f t="shared" ca="1" si="134"/>
        <v>0.17694807224350251</v>
      </c>
      <c r="K968" s="4">
        <f t="shared" ca="1" si="131"/>
        <v>0.45784332016120233</v>
      </c>
      <c r="U968" s="1">
        <f t="shared" ca="1" si="130"/>
        <v>5</v>
      </c>
      <c r="V968" s="1">
        <f t="shared" ca="1" si="130"/>
        <v>5</v>
      </c>
      <c r="W968" s="1">
        <f t="shared" ca="1" si="130"/>
        <v>1</v>
      </c>
      <c r="X968" s="1">
        <f t="shared" ca="1" si="133"/>
        <v>0</v>
      </c>
      <c r="Y968" s="1">
        <f t="shared" ref="Y968:Y1031" ca="1" si="136">AVERAGE(X968:X992)</f>
        <v>0.32</v>
      </c>
      <c r="Z968" s="1">
        <f t="shared" ref="Z968:Z1031" ca="1" si="137">AVERAGE(X968:X1067)</f>
        <v>0.38</v>
      </c>
    </row>
    <row r="969" spans="1:26" x14ac:dyDescent="0.25">
      <c r="A969" s="1">
        <f t="shared" ca="1" si="134"/>
        <v>0.38031553828124076</v>
      </c>
      <c r="B969" s="1">
        <f t="shared" ca="1" si="135"/>
        <v>0.35318259332479862</v>
      </c>
      <c r="C969" s="1">
        <f t="shared" ca="1" si="135"/>
        <v>0.50940919097186854</v>
      </c>
      <c r="D969" s="1">
        <f t="shared" ca="1" si="132"/>
        <v>0.64968808554633206</v>
      </c>
      <c r="E969" s="1">
        <f t="shared" ca="1" si="132"/>
        <v>0.13633390022305336</v>
      </c>
      <c r="F969" s="1">
        <f t="shared" ca="1" si="132"/>
        <v>4.5144587087183941E-2</v>
      </c>
      <c r="G969" s="1">
        <f t="shared" ca="1" si="132"/>
        <v>0.21603131309955614</v>
      </c>
      <c r="H969" s="1">
        <f t="shared" ca="1" si="134"/>
        <v>0.99867259061109248</v>
      </c>
      <c r="I969" s="1">
        <f t="shared" ca="1" si="134"/>
        <v>0.67946488472405731</v>
      </c>
      <c r="J969" s="1">
        <f t="shared" ca="1" si="134"/>
        <v>4.6570324396841833E-2</v>
      </c>
      <c r="K969" s="4">
        <f t="shared" ca="1" si="131"/>
        <v>0.40148130082660244</v>
      </c>
      <c r="U969" s="1">
        <f t="shared" ca="1" si="130"/>
        <v>5</v>
      </c>
      <c r="V969" s="1">
        <f t="shared" ca="1" si="130"/>
        <v>3</v>
      </c>
      <c r="W969" s="1">
        <f t="shared" ca="1" si="130"/>
        <v>3</v>
      </c>
      <c r="X969" s="1">
        <f t="shared" ca="1" si="133"/>
        <v>0</v>
      </c>
      <c r="Y969" s="1">
        <f t="shared" ca="1" si="136"/>
        <v>0.36</v>
      </c>
      <c r="Z969" s="1">
        <f t="shared" ca="1" si="137"/>
        <v>0.38</v>
      </c>
    </row>
    <row r="970" spans="1:26" x14ac:dyDescent="0.25">
      <c r="A970" s="1">
        <f t="shared" ca="1" si="134"/>
        <v>0.41964550657328337</v>
      </c>
      <c r="B970" s="1">
        <f t="shared" ca="1" si="135"/>
        <v>0.79843000868952441</v>
      </c>
      <c r="C970" s="1">
        <f t="shared" ca="1" si="135"/>
        <v>0.18697605448804744</v>
      </c>
      <c r="D970" s="1">
        <f t="shared" ca="1" si="132"/>
        <v>0.97489384590773387</v>
      </c>
      <c r="E970" s="1">
        <f t="shared" ca="1" si="132"/>
        <v>0.82698722878277497</v>
      </c>
      <c r="F970" s="1">
        <f t="shared" ca="1" si="132"/>
        <v>0.7488230415131244</v>
      </c>
      <c r="G970" s="1">
        <f t="shared" ca="1" si="132"/>
        <v>0.2091131340620519</v>
      </c>
      <c r="H970" s="1">
        <f t="shared" ca="1" si="134"/>
        <v>0.47069544185084689</v>
      </c>
      <c r="I970" s="1">
        <f t="shared" ca="1" si="134"/>
        <v>0.11474001347448093</v>
      </c>
      <c r="J970" s="1">
        <f t="shared" ca="1" si="134"/>
        <v>0.11994419024791769</v>
      </c>
      <c r="K970" s="4">
        <f t="shared" ca="1" si="131"/>
        <v>0.48702484655897854</v>
      </c>
      <c r="U970" s="1">
        <f t="shared" ca="1" si="130"/>
        <v>4</v>
      </c>
      <c r="V970" s="1">
        <f t="shared" ca="1" si="130"/>
        <v>4</v>
      </c>
      <c r="W970" s="1">
        <f t="shared" ca="1" si="130"/>
        <v>2</v>
      </c>
      <c r="X970" s="1">
        <f t="shared" ca="1" si="133"/>
        <v>1</v>
      </c>
      <c r="Y970" s="1">
        <f t="shared" ca="1" si="136"/>
        <v>0.44</v>
      </c>
      <c r="Z970" s="1">
        <f t="shared" ca="1" si="137"/>
        <v>0.38</v>
      </c>
    </row>
    <row r="971" spans="1:26" x14ac:dyDescent="0.25">
      <c r="A971" s="1">
        <f t="shared" ca="1" si="134"/>
        <v>0.84015031190988032</v>
      </c>
      <c r="B971" s="1">
        <f t="shared" ca="1" si="135"/>
        <v>0.13367357577012062</v>
      </c>
      <c r="C971" s="1">
        <f t="shared" ca="1" si="135"/>
        <v>0.4747025387676248</v>
      </c>
      <c r="D971" s="1">
        <f t="shared" ca="1" si="132"/>
        <v>0.98886720463237576</v>
      </c>
      <c r="E971" s="1">
        <f t="shared" ca="1" si="132"/>
        <v>0.50209122989673882</v>
      </c>
      <c r="F971" s="1">
        <f t="shared" ca="1" si="132"/>
        <v>0.94654016379680084</v>
      </c>
      <c r="G971" s="1">
        <f t="shared" ca="1" si="132"/>
        <v>0.4454507615546458</v>
      </c>
      <c r="H971" s="1">
        <f t="shared" ca="1" si="134"/>
        <v>0.46634734796547817</v>
      </c>
      <c r="I971" s="1">
        <f t="shared" ca="1" si="134"/>
        <v>0.43289262017337715</v>
      </c>
      <c r="J971" s="1">
        <f t="shared" ca="1" si="134"/>
        <v>0.96953737008290075</v>
      </c>
      <c r="K971" s="4">
        <f t="shared" ca="1" si="131"/>
        <v>0.62002531245499448</v>
      </c>
      <c r="U971" s="1">
        <f t="shared" ca="1" si="130"/>
        <v>1</v>
      </c>
      <c r="V971" s="1">
        <f t="shared" ca="1" si="130"/>
        <v>6</v>
      </c>
      <c r="W971" s="1">
        <f t="shared" ca="1" si="130"/>
        <v>5</v>
      </c>
      <c r="X971" s="1">
        <f t="shared" ca="1" si="133"/>
        <v>0</v>
      </c>
      <c r="Y971" s="1">
        <f t="shared" ca="1" si="136"/>
        <v>0.4</v>
      </c>
      <c r="Z971" s="1">
        <f t="shared" ca="1" si="137"/>
        <v>0.37</v>
      </c>
    </row>
    <row r="972" spans="1:26" x14ac:dyDescent="0.25">
      <c r="A972" s="1">
        <f t="shared" ca="1" si="134"/>
        <v>0.59947292474679825</v>
      </c>
      <c r="B972" s="1">
        <f t="shared" ca="1" si="135"/>
        <v>0.65646899392165636</v>
      </c>
      <c r="C972" s="1">
        <f t="shared" ca="1" si="135"/>
        <v>0.85541058107623835</v>
      </c>
      <c r="D972" s="1">
        <f t="shared" ca="1" si="132"/>
        <v>0.67554951234703919</v>
      </c>
      <c r="E972" s="1">
        <f t="shared" ca="1" si="132"/>
        <v>0.75089357278875635</v>
      </c>
      <c r="F972" s="1">
        <f t="shared" ca="1" si="132"/>
        <v>0.79466110177640514</v>
      </c>
      <c r="G972" s="1">
        <f t="shared" ca="1" si="132"/>
        <v>0.53412253382667785</v>
      </c>
      <c r="H972" s="1">
        <f t="shared" ca="1" si="134"/>
        <v>0.20882821379302285</v>
      </c>
      <c r="I972" s="1">
        <f t="shared" ca="1" si="134"/>
        <v>0.595583636265545</v>
      </c>
      <c r="J972" s="1">
        <f t="shared" ca="1" si="134"/>
        <v>4.419927752868924E-4</v>
      </c>
      <c r="K972" s="4">
        <f t="shared" ca="1" si="131"/>
        <v>0.56714330633174259</v>
      </c>
      <c r="U972" s="1">
        <f t="shared" ca="1" si="130"/>
        <v>4</v>
      </c>
      <c r="V972" s="1">
        <f t="shared" ca="1" si="130"/>
        <v>3</v>
      </c>
      <c r="W972" s="1">
        <f t="shared" ca="1" si="130"/>
        <v>2</v>
      </c>
      <c r="X972" s="1">
        <f t="shared" ca="1" si="133"/>
        <v>1</v>
      </c>
      <c r="Y972" s="1">
        <f t="shared" ca="1" si="136"/>
        <v>0.4</v>
      </c>
      <c r="Z972" s="1">
        <f t="shared" ca="1" si="137"/>
        <v>0.39</v>
      </c>
    </row>
    <row r="973" spans="1:26" x14ac:dyDescent="0.25">
      <c r="A973" s="1">
        <f t="shared" ca="1" si="134"/>
        <v>0.57770056095571964</v>
      </c>
      <c r="B973" s="1">
        <f t="shared" ca="1" si="135"/>
        <v>7.4004980254856245E-2</v>
      </c>
      <c r="C973" s="1">
        <f t="shared" ca="1" si="135"/>
        <v>0.77509519070794242</v>
      </c>
      <c r="D973" s="1">
        <f t="shared" ca="1" si="132"/>
        <v>0.24233266041247759</v>
      </c>
      <c r="E973" s="1">
        <f t="shared" ca="1" si="132"/>
        <v>0.33059237607729486</v>
      </c>
      <c r="F973" s="1">
        <f t="shared" ca="1" si="132"/>
        <v>0.6851068763921484</v>
      </c>
      <c r="G973" s="1">
        <f t="shared" ca="1" si="132"/>
        <v>1.4301278872457579E-2</v>
      </c>
      <c r="H973" s="1">
        <f t="shared" ca="1" si="134"/>
        <v>0.4018396305563865</v>
      </c>
      <c r="I973" s="1">
        <f t="shared" ca="1" si="134"/>
        <v>0.5051774799947043</v>
      </c>
      <c r="J973" s="1">
        <f t="shared" ca="1" si="134"/>
        <v>0.52032663414575897</v>
      </c>
      <c r="K973" s="4">
        <f t="shared" ca="1" si="131"/>
        <v>0.41264776683697468</v>
      </c>
      <c r="U973" s="1">
        <f t="shared" ca="1" si="130"/>
        <v>6</v>
      </c>
      <c r="V973" s="1">
        <f t="shared" ca="1" si="130"/>
        <v>4</v>
      </c>
      <c r="W973" s="1">
        <f t="shared" ca="1" si="130"/>
        <v>6</v>
      </c>
      <c r="X973" s="1">
        <f t="shared" ca="1" si="133"/>
        <v>0</v>
      </c>
      <c r="Y973" s="1">
        <f t="shared" ca="1" si="136"/>
        <v>0.36</v>
      </c>
      <c r="Z973" s="1">
        <f t="shared" ca="1" si="137"/>
        <v>0.4</v>
      </c>
    </row>
    <row r="974" spans="1:26" x14ac:dyDescent="0.25">
      <c r="A974" s="1">
        <f t="shared" ca="1" si="134"/>
        <v>0.75765566519089433</v>
      </c>
      <c r="B974" s="1">
        <f t="shared" ca="1" si="135"/>
        <v>0.38795129837976849</v>
      </c>
      <c r="C974" s="1">
        <f t="shared" ca="1" si="135"/>
        <v>0.51484093201016634</v>
      </c>
      <c r="D974" s="1">
        <f t="shared" ca="1" si="132"/>
        <v>0.93606637330653319</v>
      </c>
      <c r="E974" s="1">
        <f t="shared" ca="1" si="132"/>
        <v>0.17206676054202252</v>
      </c>
      <c r="F974" s="1">
        <f t="shared" ca="1" si="132"/>
        <v>0.56492514069971411</v>
      </c>
      <c r="G974" s="1">
        <f t="shared" ca="1" si="132"/>
        <v>0.84307694251341436</v>
      </c>
      <c r="H974" s="1">
        <f t="shared" ca="1" si="134"/>
        <v>0.65426160453615378</v>
      </c>
      <c r="I974" s="1">
        <f t="shared" ca="1" si="134"/>
        <v>0.89413574461164835</v>
      </c>
      <c r="J974" s="1">
        <f t="shared" ca="1" si="134"/>
        <v>0.67322282693677826</v>
      </c>
      <c r="K974" s="4">
        <f t="shared" ca="1" si="131"/>
        <v>0.63982032887270934</v>
      </c>
      <c r="U974" s="1">
        <f t="shared" ca="1" si="130"/>
        <v>4</v>
      </c>
      <c r="V974" s="1">
        <f t="shared" ca="1" si="130"/>
        <v>3</v>
      </c>
      <c r="W974" s="1">
        <f t="shared" ca="1" si="130"/>
        <v>4</v>
      </c>
      <c r="X974" s="1">
        <f t="shared" ca="1" si="133"/>
        <v>0</v>
      </c>
      <c r="Y974" s="1">
        <f t="shared" ca="1" si="136"/>
        <v>0.36</v>
      </c>
      <c r="Z974" s="1">
        <f t="shared" ca="1" si="137"/>
        <v>0.4</v>
      </c>
    </row>
    <row r="975" spans="1:26" x14ac:dyDescent="0.25">
      <c r="A975" s="1">
        <f t="shared" ca="1" si="134"/>
        <v>0.78451729201402942</v>
      </c>
      <c r="B975" s="1">
        <f t="shared" ca="1" si="135"/>
        <v>0.11042101834179652</v>
      </c>
      <c r="C975" s="1">
        <f t="shared" ca="1" si="135"/>
        <v>0.17260225183142996</v>
      </c>
      <c r="D975" s="1">
        <f t="shared" ca="1" si="132"/>
        <v>5.1429627422203694E-3</v>
      </c>
      <c r="E975" s="1">
        <f t="shared" ca="1" si="132"/>
        <v>0.1631293096524028</v>
      </c>
      <c r="F975" s="1">
        <f t="shared" ca="1" si="132"/>
        <v>0.79770577199608028</v>
      </c>
      <c r="G975" s="1">
        <f t="shared" ca="1" si="132"/>
        <v>0.698324104359619</v>
      </c>
      <c r="H975" s="1">
        <f t="shared" ca="1" si="134"/>
        <v>0.47594143635014019</v>
      </c>
      <c r="I975" s="1">
        <f t="shared" ca="1" si="134"/>
        <v>0.75852601968657984</v>
      </c>
      <c r="J975" s="1">
        <f t="shared" ca="1" si="134"/>
        <v>0.62955836074817062</v>
      </c>
      <c r="K975" s="4">
        <f t="shared" ca="1" si="131"/>
        <v>0.45958685277224687</v>
      </c>
      <c r="U975" s="1">
        <f t="shared" ca="1" si="130"/>
        <v>2</v>
      </c>
      <c r="V975" s="1">
        <f t="shared" ca="1" si="130"/>
        <v>3</v>
      </c>
      <c r="W975" s="1">
        <f t="shared" ca="1" si="130"/>
        <v>6</v>
      </c>
      <c r="X975" s="1">
        <f t="shared" ca="1" si="133"/>
        <v>1</v>
      </c>
      <c r="Y975" s="1">
        <f t="shared" ca="1" si="136"/>
        <v>0.36</v>
      </c>
      <c r="Z975" s="1">
        <f t="shared" ca="1" si="137"/>
        <v>0.41</v>
      </c>
    </row>
    <row r="976" spans="1:26" x14ac:dyDescent="0.25">
      <c r="A976" s="1">
        <f t="shared" ca="1" si="134"/>
        <v>0.85714144393296732</v>
      </c>
      <c r="B976" s="1">
        <f t="shared" ca="1" si="135"/>
        <v>0.95655476652248239</v>
      </c>
      <c r="C976" s="1">
        <f t="shared" ca="1" si="135"/>
        <v>8.5251047979287842E-2</v>
      </c>
      <c r="D976" s="1">
        <f t="shared" ca="1" si="132"/>
        <v>0.33904642594614953</v>
      </c>
      <c r="E976" s="1">
        <f t="shared" ca="1" si="132"/>
        <v>0.21598006265928493</v>
      </c>
      <c r="F976" s="1">
        <f t="shared" ca="1" si="132"/>
        <v>0.9362409314552893</v>
      </c>
      <c r="G976" s="1">
        <f t="shared" ca="1" si="132"/>
        <v>0.30499035155631893</v>
      </c>
      <c r="H976" s="1">
        <f t="shared" ca="1" si="134"/>
        <v>0.25921269888754395</v>
      </c>
      <c r="I976" s="1">
        <f t="shared" ca="1" si="134"/>
        <v>0.69447961733043451</v>
      </c>
      <c r="J976" s="1">
        <f t="shared" ca="1" si="134"/>
        <v>0.3913813322022357</v>
      </c>
      <c r="K976" s="4">
        <f t="shared" ca="1" si="131"/>
        <v>0.50402786784719944</v>
      </c>
      <c r="U976" s="1">
        <f t="shared" ca="1" si="130"/>
        <v>3</v>
      </c>
      <c r="V976" s="1">
        <f t="shared" ca="1" si="130"/>
        <v>5</v>
      </c>
      <c r="W976" s="1">
        <f t="shared" ca="1" si="130"/>
        <v>5</v>
      </c>
      <c r="X976" s="1">
        <f t="shared" ca="1" si="133"/>
        <v>0</v>
      </c>
      <c r="Y976" s="1">
        <f t="shared" ca="1" si="136"/>
        <v>0.36</v>
      </c>
      <c r="Z976" s="1">
        <f t="shared" ca="1" si="137"/>
        <v>0.4</v>
      </c>
    </row>
    <row r="977" spans="1:26" x14ac:dyDescent="0.25">
      <c r="A977" s="1">
        <f t="shared" ca="1" si="134"/>
        <v>0.90014336398324668</v>
      </c>
      <c r="B977" s="1">
        <f t="shared" ca="1" si="135"/>
        <v>0.92017431945898132</v>
      </c>
      <c r="C977" s="1">
        <f t="shared" ca="1" si="135"/>
        <v>0.97900747104830044</v>
      </c>
      <c r="D977" s="1">
        <f t="shared" ca="1" si="132"/>
        <v>0.54389051738316685</v>
      </c>
      <c r="E977" s="1">
        <f t="shared" ca="1" si="132"/>
        <v>0.48919820567741712</v>
      </c>
      <c r="F977" s="1">
        <f t="shared" ca="1" si="132"/>
        <v>0.59747430321358364</v>
      </c>
      <c r="G977" s="1">
        <f t="shared" ca="1" si="132"/>
        <v>0.64694788478172438</v>
      </c>
      <c r="H977" s="1">
        <f t="shared" ca="1" si="134"/>
        <v>0.43992210418985878</v>
      </c>
      <c r="I977" s="1">
        <f t="shared" ca="1" si="134"/>
        <v>0.74360173827704268</v>
      </c>
      <c r="J977" s="1">
        <f t="shared" ca="1" si="134"/>
        <v>0.76786585420777764</v>
      </c>
      <c r="K977" s="4">
        <f t="shared" ca="1" si="131"/>
        <v>0.70282257622210997</v>
      </c>
      <c r="U977" s="1">
        <f t="shared" ca="1" si="130"/>
        <v>6</v>
      </c>
      <c r="V977" s="1">
        <f t="shared" ca="1" si="130"/>
        <v>6</v>
      </c>
      <c r="W977" s="1">
        <f t="shared" ca="1" si="130"/>
        <v>1</v>
      </c>
      <c r="X977" s="1">
        <f t="shared" ca="1" si="133"/>
        <v>0</v>
      </c>
      <c r="Y977" s="1">
        <f t="shared" ca="1" si="136"/>
        <v>0.4</v>
      </c>
      <c r="Z977" s="1">
        <f t="shared" ca="1" si="137"/>
        <v>0.4</v>
      </c>
    </row>
    <row r="978" spans="1:26" x14ac:dyDescent="0.25">
      <c r="A978" s="1">
        <f t="shared" ca="1" si="134"/>
        <v>0.95492411153021983</v>
      </c>
      <c r="B978" s="1">
        <f t="shared" ca="1" si="135"/>
        <v>0.93885014250139709</v>
      </c>
      <c r="C978" s="1">
        <f t="shared" ca="1" si="135"/>
        <v>0.69788065877248662</v>
      </c>
      <c r="D978" s="1">
        <f t="shared" ca="1" si="132"/>
        <v>0.89471474810709417</v>
      </c>
      <c r="E978" s="1">
        <f t="shared" ca="1" si="132"/>
        <v>0.9947073737357589</v>
      </c>
      <c r="F978" s="1">
        <f t="shared" ca="1" si="132"/>
        <v>0.56047641468783982</v>
      </c>
      <c r="G978" s="1">
        <f t="shared" ca="1" si="132"/>
        <v>0.82614050860667132</v>
      </c>
      <c r="H978" s="1">
        <f t="shared" ca="1" si="134"/>
        <v>0.90534674781111357</v>
      </c>
      <c r="I978" s="1">
        <f t="shared" ca="1" si="134"/>
        <v>0.18465990566710733</v>
      </c>
      <c r="J978" s="1">
        <f t="shared" ca="1" si="134"/>
        <v>0.81233784423025357</v>
      </c>
      <c r="K978" s="4">
        <f t="shared" ca="1" si="131"/>
        <v>0.77700384556499424</v>
      </c>
      <c r="U978" s="1">
        <f t="shared" ca="1" si="130"/>
        <v>1</v>
      </c>
      <c r="V978" s="1">
        <f t="shared" ca="1" si="130"/>
        <v>3</v>
      </c>
      <c r="W978" s="1">
        <f t="shared" ca="1" si="130"/>
        <v>1</v>
      </c>
      <c r="X978" s="1">
        <f t="shared" ca="1" si="133"/>
        <v>0</v>
      </c>
      <c r="Y978" s="1">
        <f t="shared" ca="1" si="136"/>
        <v>0.4</v>
      </c>
      <c r="Z978" s="1">
        <f t="shared" ca="1" si="137"/>
        <v>0.41</v>
      </c>
    </row>
    <row r="979" spans="1:26" x14ac:dyDescent="0.25">
      <c r="A979" s="1">
        <f t="shared" ca="1" si="134"/>
        <v>0.52993034451737109</v>
      </c>
      <c r="B979" s="1">
        <f t="shared" ca="1" si="135"/>
        <v>0.18652649971285384</v>
      </c>
      <c r="C979" s="1">
        <f t="shared" ca="1" si="135"/>
        <v>0.4917549319388913</v>
      </c>
      <c r="D979" s="1">
        <f t="shared" ca="1" si="132"/>
        <v>0.22179456001139819</v>
      </c>
      <c r="E979" s="1">
        <f t="shared" ca="1" si="132"/>
        <v>0.43992058649692634</v>
      </c>
      <c r="F979" s="1">
        <f t="shared" ca="1" si="132"/>
        <v>0.53168991776139085</v>
      </c>
      <c r="G979" s="1">
        <f t="shared" ca="1" si="132"/>
        <v>0.65174072196274824</v>
      </c>
      <c r="H979" s="1">
        <f t="shared" ca="1" si="134"/>
        <v>0.89982434801756817</v>
      </c>
      <c r="I979" s="1">
        <f t="shared" ca="1" si="134"/>
        <v>3.5439351393793395E-3</v>
      </c>
      <c r="J979" s="1">
        <f t="shared" ca="1" si="134"/>
        <v>0.4816706974862196</v>
      </c>
      <c r="K979" s="4">
        <f t="shared" ca="1" si="131"/>
        <v>0.4438396543044747</v>
      </c>
      <c r="U979" s="1">
        <f t="shared" ca="1" si="130"/>
        <v>4</v>
      </c>
      <c r="V979" s="1">
        <f t="shared" ca="1" si="130"/>
        <v>4</v>
      </c>
      <c r="W979" s="1">
        <f t="shared" ca="1" si="130"/>
        <v>1</v>
      </c>
      <c r="X979" s="1">
        <f t="shared" ca="1" si="133"/>
        <v>0</v>
      </c>
      <c r="Y979" s="1">
        <f t="shared" ca="1" si="136"/>
        <v>0.4</v>
      </c>
      <c r="Z979" s="1">
        <f t="shared" ca="1" si="137"/>
        <v>0.41</v>
      </c>
    </row>
    <row r="980" spans="1:26" x14ac:dyDescent="0.25">
      <c r="A980" s="1">
        <f t="shared" ca="1" si="134"/>
        <v>0.29170433116124206</v>
      </c>
      <c r="B980" s="1">
        <f t="shared" ca="1" si="135"/>
        <v>0.69737084646522529</v>
      </c>
      <c r="C980" s="1">
        <f t="shared" ca="1" si="135"/>
        <v>0.14103647103045103</v>
      </c>
      <c r="D980" s="1">
        <f t="shared" ca="1" si="132"/>
        <v>0.65714653420507985</v>
      </c>
      <c r="E980" s="1">
        <f t="shared" ca="1" si="132"/>
        <v>0.76513001697951732</v>
      </c>
      <c r="F980" s="1">
        <f t="shared" ca="1" si="132"/>
        <v>0.49854135383212461</v>
      </c>
      <c r="G980" s="1">
        <f t="shared" ca="1" si="132"/>
        <v>0.28391761904874169</v>
      </c>
      <c r="H980" s="1">
        <f t="shared" ca="1" si="134"/>
        <v>0.18714771281767173</v>
      </c>
      <c r="I980" s="1">
        <f t="shared" ca="1" si="134"/>
        <v>0.16790177587365196</v>
      </c>
      <c r="J980" s="1">
        <f t="shared" ca="1" si="134"/>
        <v>0.32846748397403491</v>
      </c>
      <c r="K980" s="4">
        <f t="shared" ca="1" si="131"/>
        <v>0.40183641453877411</v>
      </c>
      <c r="U980" s="1">
        <f t="shared" ref="U980:W1043" ca="1" si="138">RANDBETWEEN(1,6)</f>
        <v>1</v>
      </c>
      <c r="V980" s="1">
        <f t="shared" ca="1" si="138"/>
        <v>1</v>
      </c>
      <c r="W980" s="1">
        <f t="shared" ca="1" si="138"/>
        <v>6</v>
      </c>
      <c r="X980" s="1">
        <f t="shared" ca="1" si="133"/>
        <v>0</v>
      </c>
      <c r="Y980" s="1">
        <f t="shared" ca="1" si="136"/>
        <v>0.4</v>
      </c>
      <c r="Z980" s="1">
        <f t="shared" ca="1" si="137"/>
        <v>0.42</v>
      </c>
    </row>
    <row r="981" spans="1:26" x14ac:dyDescent="0.25">
      <c r="A981" s="1">
        <f t="shared" ca="1" si="134"/>
        <v>0.24537080115617116</v>
      </c>
      <c r="B981" s="1">
        <f t="shared" ca="1" si="135"/>
        <v>0.62526681271752071</v>
      </c>
      <c r="C981" s="1">
        <f t="shared" ca="1" si="135"/>
        <v>0.43395320687347239</v>
      </c>
      <c r="D981" s="1">
        <f t="shared" ca="1" si="132"/>
        <v>0.91891361123832427</v>
      </c>
      <c r="E981" s="1">
        <f t="shared" ca="1" si="132"/>
        <v>0.19434472728487073</v>
      </c>
      <c r="F981" s="1">
        <f t="shared" ca="1" si="132"/>
        <v>0.79243944635379715</v>
      </c>
      <c r="G981" s="1">
        <f t="shared" ca="1" si="132"/>
        <v>0.2869905281984203</v>
      </c>
      <c r="H981" s="1">
        <f t="shared" ca="1" si="134"/>
        <v>0.68375594630369352</v>
      </c>
      <c r="I981" s="1">
        <f t="shared" ca="1" si="134"/>
        <v>0.47733835743677444</v>
      </c>
      <c r="J981" s="1">
        <f t="shared" ca="1" si="134"/>
        <v>0.74760322908337273</v>
      </c>
      <c r="K981" s="4">
        <f t="shared" ca="1" si="131"/>
        <v>0.54059766666464171</v>
      </c>
      <c r="U981" s="1">
        <f t="shared" ca="1" si="138"/>
        <v>6</v>
      </c>
      <c r="V981" s="1">
        <f t="shared" ca="1" si="138"/>
        <v>1</v>
      </c>
      <c r="W981" s="1">
        <f t="shared" ca="1" si="138"/>
        <v>6</v>
      </c>
      <c r="X981" s="1">
        <f t="shared" ca="1" si="133"/>
        <v>0</v>
      </c>
      <c r="Y981" s="1">
        <f t="shared" ca="1" si="136"/>
        <v>0.4</v>
      </c>
      <c r="Z981" s="1">
        <f t="shared" ca="1" si="137"/>
        <v>0.42</v>
      </c>
    </row>
    <row r="982" spans="1:26" x14ac:dyDescent="0.25">
      <c r="A982" s="1">
        <f t="shared" ca="1" si="134"/>
        <v>0.55074863960457054</v>
      </c>
      <c r="B982" s="1">
        <f t="shared" ca="1" si="135"/>
        <v>0.52802034551106136</v>
      </c>
      <c r="C982" s="1">
        <f t="shared" ca="1" si="135"/>
        <v>0.15677656714987465</v>
      </c>
      <c r="D982" s="1">
        <f t="shared" ca="1" si="132"/>
        <v>0.15675468097531831</v>
      </c>
      <c r="E982" s="1">
        <f t="shared" ca="1" si="132"/>
        <v>0.41995965262302859</v>
      </c>
      <c r="F982" s="1">
        <f t="shared" ca="1" si="132"/>
        <v>0.72408296518151094</v>
      </c>
      <c r="G982" s="1">
        <f t="shared" ca="1" si="132"/>
        <v>0.10527580245119439</v>
      </c>
      <c r="H982" s="1">
        <f t="shared" ca="1" si="134"/>
        <v>0.80241040689416798</v>
      </c>
      <c r="I982" s="1">
        <f t="shared" ca="1" si="134"/>
        <v>0.78850192484020476</v>
      </c>
      <c r="J982" s="1">
        <f t="shared" ca="1" si="134"/>
        <v>0.62174305020992315</v>
      </c>
      <c r="K982" s="4">
        <f t="shared" ca="1" si="131"/>
        <v>0.48542740354408542</v>
      </c>
      <c r="U982" s="1">
        <f t="shared" ca="1" si="138"/>
        <v>1</v>
      </c>
      <c r="V982" s="1">
        <f t="shared" ca="1" si="138"/>
        <v>5</v>
      </c>
      <c r="W982" s="1">
        <f t="shared" ca="1" si="138"/>
        <v>4</v>
      </c>
      <c r="X982" s="1">
        <f t="shared" ca="1" si="133"/>
        <v>0</v>
      </c>
      <c r="Y982" s="1">
        <f t="shared" ca="1" si="136"/>
        <v>0.4</v>
      </c>
      <c r="Z982" s="1">
        <f t="shared" ca="1" si="137"/>
        <v>0.42</v>
      </c>
    </row>
    <row r="983" spans="1:26" x14ac:dyDescent="0.25">
      <c r="A983" s="1">
        <f t="shared" ca="1" si="134"/>
        <v>0.63584821538153724</v>
      </c>
      <c r="B983" s="1">
        <f t="shared" ca="1" si="135"/>
        <v>0.99855529943994459</v>
      </c>
      <c r="C983" s="1">
        <f t="shared" ca="1" si="135"/>
        <v>0.89755392716944138</v>
      </c>
      <c r="D983" s="1">
        <f t="shared" ca="1" si="132"/>
        <v>0.56998063075781324</v>
      </c>
      <c r="E983" s="1">
        <f t="shared" ca="1" si="132"/>
        <v>0.29650184530785462</v>
      </c>
      <c r="F983" s="1">
        <f t="shared" ca="1" si="132"/>
        <v>0.2669124858213775</v>
      </c>
      <c r="G983" s="1">
        <f t="shared" ca="1" si="132"/>
        <v>0.39662396211049378</v>
      </c>
      <c r="H983" s="1">
        <f t="shared" ca="1" si="134"/>
        <v>0.55885135727307411</v>
      </c>
      <c r="I983" s="1">
        <f t="shared" ca="1" si="134"/>
        <v>0.33034151346751539</v>
      </c>
      <c r="J983" s="1">
        <f t="shared" ca="1" si="134"/>
        <v>7.7744843431259758E-2</v>
      </c>
      <c r="K983" s="4">
        <f t="shared" ca="1" si="131"/>
        <v>0.50289140801603116</v>
      </c>
      <c r="U983" s="1">
        <f t="shared" ca="1" si="138"/>
        <v>6</v>
      </c>
      <c r="V983" s="1">
        <f t="shared" ca="1" si="138"/>
        <v>6</v>
      </c>
      <c r="W983" s="1">
        <f t="shared" ca="1" si="138"/>
        <v>5</v>
      </c>
      <c r="X983" s="1">
        <f t="shared" ca="1" si="133"/>
        <v>0</v>
      </c>
      <c r="Y983" s="1">
        <f t="shared" ca="1" si="136"/>
        <v>0.4</v>
      </c>
      <c r="Z983" s="1">
        <f t="shared" ca="1" si="137"/>
        <v>0.42</v>
      </c>
    </row>
    <row r="984" spans="1:26" x14ac:dyDescent="0.25">
      <c r="A984" s="1">
        <f t="shared" ca="1" si="134"/>
        <v>0.86852114612588627</v>
      </c>
      <c r="B984" s="1">
        <f t="shared" ca="1" si="135"/>
        <v>0.93261226613137815</v>
      </c>
      <c r="C984" s="1">
        <f t="shared" ca="1" si="135"/>
        <v>0.54917122171922272</v>
      </c>
      <c r="D984" s="1">
        <f t="shared" ca="1" si="132"/>
        <v>5.7302206092676666E-2</v>
      </c>
      <c r="E984" s="1">
        <f t="shared" ca="1" si="132"/>
        <v>0.15566653936801034</v>
      </c>
      <c r="F984" s="1">
        <f t="shared" ca="1" si="132"/>
        <v>0.95668741521593248</v>
      </c>
      <c r="G984" s="1">
        <f t="shared" ca="1" si="132"/>
        <v>0.56878488894317303</v>
      </c>
      <c r="H984" s="1">
        <f t="shared" ca="1" si="134"/>
        <v>0.32589434794802574</v>
      </c>
      <c r="I984" s="1">
        <f t="shared" ca="1" si="134"/>
        <v>0.10561284108044733</v>
      </c>
      <c r="J984" s="1">
        <f t="shared" ca="1" si="134"/>
        <v>0.61231691668645649</v>
      </c>
      <c r="K984" s="4">
        <f t="shared" ca="1" si="131"/>
        <v>0.51325697893112088</v>
      </c>
      <c r="U984" s="1">
        <f t="shared" ca="1" si="138"/>
        <v>2</v>
      </c>
      <c r="V984" s="1">
        <f t="shared" ca="1" si="138"/>
        <v>2</v>
      </c>
      <c r="W984" s="1">
        <f t="shared" ca="1" si="138"/>
        <v>6</v>
      </c>
      <c r="X984" s="1">
        <f t="shared" ca="1" si="133"/>
        <v>2</v>
      </c>
      <c r="Y984" s="1">
        <f t="shared" ca="1" si="136"/>
        <v>0.44</v>
      </c>
      <c r="Z984" s="1">
        <f t="shared" ca="1" si="137"/>
        <v>0.42</v>
      </c>
    </row>
    <row r="985" spans="1:26" x14ac:dyDescent="0.25">
      <c r="A985" s="1">
        <f t="shared" ca="1" si="134"/>
        <v>0.59966073395406583</v>
      </c>
      <c r="B985" s="1">
        <f t="shared" ca="1" si="135"/>
        <v>0.54595929376419194</v>
      </c>
      <c r="C985" s="1">
        <f t="shared" ca="1" si="135"/>
        <v>0.14737602443263731</v>
      </c>
      <c r="D985" s="1">
        <f t="shared" ca="1" si="132"/>
        <v>0.25557889804664746</v>
      </c>
      <c r="E985" s="1">
        <f t="shared" ca="1" si="132"/>
        <v>0.33072112537446319</v>
      </c>
      <c r="F985" s="1">
        <f t="shared" ca="1" si="132"/>
        <v>0.69967314692994331</v>
      </c>
      <c r="G985" s="1">
        <f t="shared" ca="1" si="132"/>
        <v>0.4215679172050899</v>
      </c>
      <c r="H985" s="1">
        <f t="shared" ca="1" si="134"/>
        <v>0.69806038947470483</v>
      </c>
      <c r="I985" s="1">
        <f t="shared" ca="1" si="134"/>
        <v>0.93975224810499625</v>
      </c>
      <c r="J985" s="1">
        <f t="shared" ca="1" si="134"/>
        <v>0.25189230408965191</v>
      </c>
      <c r="K985" s="4">
        <f t="shared" ca="1" si="131"/>
        <v>0.48902420813763925</v>
      </c>
      <c r="U985" s="1">
        <f t="shared" ca="1" si="138"/>
        <v>1</v>
      </c>
      <c r="V985" s="1">
        <f t="shared" ca="1" si="138"/>
        <v>3</v>
      </c>
      <c r="W985" s="1">
        <f t="shared" ca="1" si="138"/>
        <v>2</v>
      </c>
      <c r="X985" s="1">
        <f t="shared" ca="1" si="133"/>
        <v>1</v>
      </c>
      <c r="Y985" s="1">
        <f t="shared" ca="1" si="136"/>
        <v>0.4</v>
      </c>
      <c r="Z985" s="1">
        <f t="shared" ca="1" si="137"/>
        <v>0.4</v>
      </c>
    </row>
    <row r="986" spans="1:26" x14ac:dyDescent="0.25">
      <c r="A986" s="1">
        <f t="shared" ca="1" si="134"/>
        <v>7.206158543409924E-2</v>
      </c>
      <c r="B986" s="1">
        <f t="shared" ca="1" si="135"/>
        <v>0.98421262530377362</v>
      </c>
      <c r="C986" s="1">
        <f t="shared" ca="1" si="135"/>
        <v>0.77960042467241641</v>
      </c>
      <c r="D986" s="1">
        <f t="shared" ca="1" si="132"/>
        <v>0.65639483333906856</v>
      </c>
      <c r="E986" s="1">
        <f t="shared" ca="1" si="132"/>
        <v>0.86074737014019309</v>
      </c>
      <c r="F986" s="1">
        <f t="shared" ca="1" si="132"/>
        <v>0.50727644689295115</v>
      </c>
      <c r="G986" s="1">
        <f t="shared" ca="1" si="132"/>
        <v>1.650603133851003E-2</v>
      </c>
      <c r="H986" s="1">
        <f t="shared" ca="1" si="134"/>
        <v>0.87090545701081246</v>
      </c>
      <c r="I986" s="1">
        <f t="shared" ca="1" si="134"/>
        <v>0.60447527888664709</v>
      </c>
      <c r="J986" s="1">
        <f t="shared" ca="1" si="134"/>
        <v>0.65954747137809955</v>
      </c>
      <c r="K986" s="4">
        <f t="shared" ca="1" si="131"/>
        <v>0.60117275243965707</v>
      </c>
      <c r="U986" s="1">
        <f t="shared" ca="1" si="138"/>
        <v>1</v>
      </c>
      <c r="V986" s="1">
        <f t="shared" ca="1" si="138"/>
        <v>2</v>
      </c>
      <c r="W986" s="1">
        <f t="shared" ca="1" si="138"/>
        <v>6</v>
      </c>
      <c r="X986" s="1">
        <f t="shared" ca="1" si="133"/>
        <v>1</v>
      </c>
      <c r="Y986" s="1">
        <f t="shared" ca="1" si="136"/>
        <v>0.36</v>
      </c>
      <c r="Z986" s="1">
        <f t="shared" ca="1" si="137"/>
        <v>0.39</v>
      </c>
    </row>
    <row r="987" spans="1:26" x14ac:dyDescent="0.25">
      <c r="A987" s="1">
        <f t="shared" ca="1" si="134"/>
        <v>0.50697420766924972</v>
      </c>
      <c r="B987" s="1">
        <f t="shared" ca="1" si="135"/>
        <v>0.61747130775214254</v>
      </c>
      <c r="C987" s="1">
        <f t="shared" ca="1" si="135"/>
        <v>0.49566470012643804</v>
      </c>
      <c r="D987" s="1">
        <f t="shared" ca="1" si="132"/>
        <v>0.27614987556032267</v>
      </c>
      <c r="E987" s="1">
        <f t="shared" ca="1" si="132"/>
        <v>0.82034857704601349</v>
      </c>
      <c r="F987" s="1">
        <f t="shared" ca="1" si="132"/>
        <v>0.31955452247933192</v>
      </c>
      <c r="G987" s="1">
        <f t="shared" ca="1" si="132"/>
        <v>0.44314923815489959</v>
      </c>
      <c r="H987" s="1">
        <f t="shared" ca="1" si="134"/>
        <v>0.69489827675627747</v>
      </c>
      <c r="I987" s="1">
        <f t="shared" ca="1" si="134"/>
        <v>0.42951178654640865</v>
      </c>
      <c r="J987" s="1">
        <f t="shared" ca="1" si="134"/>
        <v>0.23407122530232716</v>
      </c>
      <c r="K987" s="4">
        <f t="shared" ca="1" si="131"/>
        <v>0.4837793717393411</v>
      </c>
      <c r="U987" s="1">
        <f t="shared" ca="1" si="138"/>
        <v>5</v>
      </c>
      <c r="V987" s="1">
        <f t="shared" ca="1" si="138"/>
        <v>1</v>
      </c>
      <c r="W987" s="1">
        <f t="shared" ca="1" si="138"/>
        <v>6</v>
      </c>
      <c r="X987" s="1">
        <f t="shared" ca="1" si="133"/>
        <v>0</v>
      </c>
      <c r="Y987" s="1">
        <f t="shared" ca="1" si="136"/>
        <v>0.32</v>
      </c>
      <c r="Z987" s="1">
        <f t="shared" ca="1" si="137"/>
        <v>0.39</v>
      </c>
    </row>
    <row r="988" spans="1:26" x14ac:dyDescent="0.25">
      <c r="A988" s="1">
        <f t="shared" ca="1" si="134"/>
        <v>0.78154246354122114</v>
      </c>
      <c r="B988" s="1">
        <f t="shared" ca="1" si="135"/>
        <v>0.26052006736247901</v>
      </c>
      <c r="C988" s="1">
        <f t="shared" ca="1" si="135"/>
        <v>3.6346360455441262E-2</v>
      </c>
      <c r="D988" s="1">
        <f t="shared" ca="1" si="132"/>
        <v>0.94194702884312675</v>
      </c>
      <c r="E988" s="1">
        <f t="shared" ca="1" si="132"/>
        <v>0.87733578175532212</v>
      </c>
      <c r="F988" s="1">
        <f t="shared" ca="1" si="132"/>
        <v>0.22971999576507485</v>
      </c>
      <c r="G988" s="1">
        <f t="shared" ca="1" si="132"/>
        <v>0.52223793239647509</v>
      </c>
      <c r="H988" s="1">
        <f t="shared" ca="1" si="134"/>
        <v>7.7650267265435557E-3</v>
      </c>
      <c r="I988" s="1">
        <f t="shared" ca="1" si="134"/>
        <v>0.71077073729743956</v>
      </c>
      <c r="J988" s="1">
        <f t="shared" ca="1" si="134"/>
        <v>0.16116694337420523</v>
      </c>
      <c r="K988" s="4">
        <f t="shared" ca="1" si="131"/>
        <v>0.45293523375173284</v>
      </c>
      <c r="U988" s="1">
        <f t="shared" ca="1" si="138"/>
        <v>3</v>
      </c>
      <c r="V988" s="1">
        <f t="shared" ca="1" si="138"/>
        <v>6</v>
      </c>
      <c r="W988" s="1">
        <f t="shared" ca="1" si="138"/>
        <v>2</v>
      </c>
      <c r="X988" s="1">
        <f t="shared" ca="1" si="133"/>
        <v>1</v>
      </c>
      <c r="Y988" s="1">
        <f t="shared" ca="1" si="136"/>
        <v>0.32</v>
      </c>
      <c r="Z988" s="1">
        <f t="shared" ca="1" si="137"/>
        <v>0.39</v>
      </c>
    </row>
    <row r="989" spans="1:26" x14ac:dyDescent="0.25">
      <c r="A989" s="1">
        <f t="shared" ca="1" si="134"/>
        <v>0.8805649247933901</v>
      </c>
      <c r="B989" s="1">
        <f t="shared" ca="1" si="135"/>
        <v>0.7744140342302388</v>
      </c>
      <c r="C989" s="1">
        <f t="shared" ca="1" si="135"/>
        <v>0.25323191895962038</v>
      </c>
      <c r="D989" s="1">
        <f t="shared" ca="1" si="132"/>
        <v>0.99799878666479513</v>
      </c>
      <c r="E989" s="1">
        <f t="shared" ca="1" si="132"/>
        <v>0.11445093605667422</v>
      </c>
      <c r="F989" s="1">
        <f t="shared" ca="1" si="132"/>
        <v>6.3863613740056557E-2</v>
      </c>
      <c r="G989" s="1">
        <f t="shared" ca="1" si="132"/>
        <v>0.12094822001934602</v>
      </c>
      <c r="H989" s="1">
        <f t="shared" ca="1" si="134"/>
        <v>0.69882575299996352</v>
      </c>
      <c r="I989" s="1">
        <f t="shared" ca="1" si="134"/>
        <v>0.17154556976239177</v>
      </c>
      <c r="J989" s="1">
        <f t="shared" ca="1" si="134"/>
        <v>0.35480382079202699</v>
      </c>
      <c r="K989" s="4">
        <f t="shared" ca="1" si="131"/>
        <v>0.44306475780185028</v>
      </c>
      <c r="U989" s="1">
        <f t="shared" ca="1" si="138"/>
        <v>3</v>
      </c>
      <c r="V989" s="1">
        <f t="shared" ca="1" si="138"/>
        <v>6</v>
      </c>
      <c r="W989" s="1">
        <f t="shared" ca="1" si="138"/>
        <v>4</v>
      </c>
      <c r="X989" s="1">
        <f t="shared" ca="1" si="133"/>
        <v>0</v>
      </c>
      <c r="Y989" s="1">
        <f t="shared" ca="1" si="136"/>
        <v>0.28000000000000003</v>
      </c>
      <c r="Z989" s="1">
        <f t="shared" ca="1" si="137"/>
        <v>0.38</v>
      </c>
    </row>
    <row r="990" spans="1:26" x14ac:dyDescent="0.25">
      <c r="A990" s="1">
        <f t="shared" ca="1" si="134"/>
        <v>0.95366811217480818</v>
      </c>
      <c r="B990" s="1">
        <f t="shared" ca="1" si="135"/>
        <v>0.9399958308091102</v>
      </c>
      <c r="C990" s="1">
        <f t="shared" ca="1" si="135"/>
        <v>0.70522329008837892</v>
      </c>
      <c r="D990" s="1">
        <f t="shared" ca="1" si="132"/>
        <v>0.52419219205823953</v>
      </c>
      <c r="E990" s="1">
        <f t="shared" ca="1" si="132"/>
        <v>0.82141392355533893</v>
      </c>
      <c r="F990" s="1">
        <f t="shared" ca="1" si="132"/>
        <v>0.72491407535505026</v>
      </c>
      <c r="G990" s="1">
        <f t="shared" ca="1" si="132"/>
        <v>0.89303233015606742</v>
      </c>
      <c r="H990" s="1">
        <f t="shared" ca="1" si="134"/>
        <v>0.36972553829393884</v>
      </c>
      <c r="I990" s="1">
        <f t="shared" ca="1" si="134"/>
        <v>0.66407889842964762</v>
      </c>
      <c r="J990" s="1">
        <f t="shared" ca="1" si="134"/>
        <v>0.28040160146774395</v>
      </c>
      <c r="K990" s="4">
        <f t="shared" ca="1" si="131"/>
        <v>0.68766457923883251</v>
      </c>
      <c r="U990" s="1">
        <f t="shared" ca="1" si="138"/>
        <v>1</v>
      </c>
      <c r="V990" s="1">
        <f t="shared" ca="1" si="138"/>
        <v>1</v>
      </c>
      <c r="W990" s="1">
        <f t="shared" ca="1" si="138"/>
        <v>5</v>
      </c>
      <c r="X990" s="1">
        <f t="shared" ca="1" si="133"/>
        <v>0</v>
      </c>
      <c r="Y990" s="1">
        <f t="shared" ca="1" si="136"/>
        <v>0.32</v>
      </c>
      <c r="Z990" s="1">
        <f t="shared" ca="1" si="137"/>
        <v>0.39</v>
      </c>
    </row>
    <row r="991" spans="1:26" x14ac:dyDescent="0.25">
      <c r="A991" s="1">
        <f t="shared" ca="1" si="134"/>
        <v>0.67334185941930935</v>
      </c>
      <c r="B991" s="1">
        <f t="shared" ca="1" si="135"/>
        <v>0.32895297158392622</v>
      </c>
      <c r="C991" s="1">
        <f t="shared" ca="1" si="135"/>
        <v>0.82078441025909643</v>
      </c>
      <c r="D991" s="1">
        <f t="shared" ca="1" si="132"/>
        <v>0.3971444421211614</v>
      </c>
      <c r="E991" s="1">
        <f t="shared" ca="1" si="132"/>
        <v>0.46329378855240921</v>
      </c>
      <c r="F991" s="1">
        <f t="shared" ca="1" si="132"/>
        <v>0.71710620125892288</v>
      </c>
      <c r="G991" s="1">
        <f t="shared" ca="1" si="132"/>
        <v>0.2253266977937125</v>
      </c>
      <c r="H991" s="1">
        <f t="shared" ca="1" si="134"/>
        <v>0.40552069810048541</v>
      </c>
      <c r="I991" s="1">
        <f t="shared" ca="1" si="134"/>
        <v>0.86274063609010898</v>
      </c>
      <c r="J991" s="1">
        <f t="shared" ca="1" si="134"/>
        <v>0.79901100769008737</v>
      </c>
      <c r="K991" s="4">
        <f t="shared" ca="1" si="131"/>
        <v>0.56932227128692203</v>
      </c>
      <c r="U991" s="1">
        <f t="shared" ca="1" si="138"/>
        <v>1</v>
      </c>
      <c r="V991" s="1">
        <f t="shared" ca="1" si="138"/>
        <v>3</v>
      </c>
      <c r="W991" s="1">
        <f t="shared" ca="1" si="138"/>
        <v>6</v>
      </c>
      <c r="X991" s="1">
        <f t="shared" ca="1" si="133"/>
        <v>0</v>
      </c>
      <c r="Y991" s="1">
        <f t="shared" ca="1" si="136"/>
        <v>0.32</v>
      </c>
      <c r="Z991" s="1">
        <f t="shared" ca="1" si="137"/>
        <v>0.39</v>
      </c>
    </row>
    <row r="992" spans="1:26" x14ac:dyDescent="0.25">
      <c r="A992" s="1">
        <f t="shared" ca="1" si="134"/>
        <v>0.45196563806786449</v>
      </c>
      <c r="B992" s="1">
        <f t="shared" ca="1" si="135"/>
        <v>3.3159539035632402E-2</v>
      </c>
      <c r="C992" s="1">
        <f t="shared" ca="1" si="135"/>
        <v>0.70201065633373372</v>
      </c>
      <c r="D992" s="1">
        <f t="shared" ca="1" si="132"/>
        <v>0.99946191725635325</v>
      </c>
      <c r="E992" s="1">
        <f t="shared" ca="1" si="132"/>
        <v>0.66198569389673489</v>
      </c>
      <c r="F992" s="1">
        <f t="shared" ca="1" si="132"/>
        <v>0.50173221430399206</v>
      </c>
      <c r="G992" s="1">
        <f t="shared" ca="1" si="132"/>
        <v>0.52972341395619682</v>
      </c>
      <c r="H992" s="1">
        <f t="shared" ca="1" si="134"/>
        <v>0.64669766799074091</v>
      </c>
      <c r="I992" s="1">
        <f t="shared" ca="1" si="134"/>
        <v>3.5149630203679116E-2</v>
      </c>
      <c r="J992" s="1">
        <f t="shared" ca="1" si="134"/>
        <v>0.13035166881194793</v>
      </c>
      <c r="K992" s="4">
        <f t="shared" ca="1" si="131"/>
        <v>0.46922380398568747</v>
      </c>
      <c r="U992" s="1">
        <f t="shared" ca="1" si="138"/>
        <v>1</v>
      </c>
      <c r="V992" s="1">
        <f t="shared" ca="1" si="138"/>
        <v>3</v>
      </c>
      <c r="W992" s="1">
        <f t="shared" ca="1" si="138"/>
        <v>4</v>
      </c>
      <c r="X992" s="1">
        <f t="shared" ca="1" si="133"/>
        <v>0</v>
      </c>
      <c r="Y992" s="1">
        <f t="shared" ca="1" si="136"/>
        <v>0.32</v>
      </c>
      <c r="Z992" s="1">
        <f t="shared" ca="1" si="137"/>
        <v>0.39</v>
      </c>
    </row>
    <row r="993" spans="1:26" x14ac:dyDescent="0.25">
      <c r="A993" s="1">
        <f t="shared" ca="1" si="134"/>
        <v>0.14370436534789122</v>
      </c>
      <c r="B993" s="1">
        <f t="shared" ca="1" si="135"/>
        <v>0.31428055454200443</v>
      </c>
      <c r="C993" s="1">
        <f t="shared" ca="1" si="135"/>
        <v>0.76442408455412947</v>
      </c>
      <c r="D993" s="1">
        <f t="shared" ca="1" si="132"/>
        <v>0.34396988136462947</v>
      </c>
      <c r="E993" s="1">
        <f t="shared" ca="1" si="132"/>
        <v>0.3959309609351277</v>
      </c>
      <c r="F993" s="1">
        <f t="shared" ca="1" si="132"/>
        <v>0.97938108303966709</v>
      </c>
      <c r="G993" s="1">
        <f t="shared" ca="1" si="132"/>
        <v>0.25651233221876202</v>
      </c>
      <c r="H993" s="1">
        <f t="shared" ca="1" si="134"/>
        <v>0.22258092816846176</v>
      </c>
      <c r="I993" s="1">
        <f t="shared" ca="1" si="134"/>
        <v>0.93813613770888316</v>
      </c>
      <c r="J993" s="1">
        <f t="shared" ca="1" si="134"/>
        <v>0.39589694950061827</v>
      </c>
      <c r="K993" s="4">
        <f t="shared" ref="K993:K1056" ca="1" si="139">AVERAGE(A993:J993)</f>
        <v>0.4754817277380175</v>
      </c>
      <c r="U993" s="1">
        <f t="shared" ca="1" si="138"/>
        <v>5</v>
      </c>
      <c r="V993" s="1">
        <f t="shared" ca="1" si="138"/>
        <v>2</v>
      </c>
      <c r="W993" s="1">
        <f t="shared" ca="1" si="138"/>
        <v>3</v>
      </c>
      <c r="X993" s="1">
        <f t="shared" ca="1" si="133"/>
        <v>1</v>
      </c>
      <c r="Y993" s="1">
        <f t="shared" ca="1" si="136"/>
        <v>0.32</v>
      </c>
      <c r="Z993" s="1">
        <f t="shared" ca="1" si="137"/>
        <v>0.39</v>
      </c>
    </row>
    <row r="994" spans="1:26" x14ac:dyDescent="0.25">
      <c r="A994" s="1">
        <f t="shared" ca="1" si="134"/>
        <v>0.380273016265115</v>
      </c>
      <c r="B994" s="1">
        <f t="shared" ca="1" si="135"/>
        <v>0.76417669892673235</v>
      </c>
      <c r="C994" s="1">
        <f t="shared" ca="1" si="135"/>
        <v>0.29485983462946175</v>
      </c>
      <c r="D994" s="1">
        <f t="shared" ca="1" si="132"/>
        <v>0.42985734161384059</v>
      </c>
      <c r="E994" s="1">
        <f t="shared" ca="1" si="132"/>
        <v>0.91102363065732561</v>
      </c>
      <c r="F994" s="1">
        <f t="shared" ca="1" si="132"/>
        <v>9.3096945626794936E-3</v>
      </c>
      <c r="G994" s="1">
        <f t="shared" ca="1" si="132"/>
        <v>0.30004451140831934</v>
      </c>
      <c r="H994" s="1">
        <f t="shared" ca="1" si="134"/>
        <v>0.95541639415014279</v>
      </c>
      <c r="I994" s="1">
        <f t="shared" ca="1" si="134"/>
        <v>0.24630946476135329</v>
      </c>
      <c r="J994" s="1">
        <f t="shared" ca="1" si="134"/>
        <v>0.39382411544718243</v>
      </c>
      <c r="K994" s="4">
        <f t="shared" ca="1" si="139"/>
        <v>0.46850947024221518</v>
      </c>
      <c r="U994" s="1">
        <f t="shared" ca="1" si="138"/>
        <v>2</v>
      </c>
      <c r="V994" s="1">
        <f t="shared" ca="1" si="138"/>
        <v>3</v>
      </c>
      <c r="W994" s="1">
        <f t="shared" ca="1" si="138"/>
        <v>2</v>
      </c>
      <c r="X994" s="1">
        <f t="shared" ca="1" si="133"/>
        <v>2</v>
      </c>
      <c r="Y994" s="1">
        <f t="shared" ca="1" si="136"/>
        <v>0.32</v>
      </c>
      <c r="Z994" s="1">
        <f t="shared" ca="1" si="137"/>
        <v>0.38</v>
      </c>
    </row>
    <row r="995" spans="1:26" x14ac:dyDescent="0.25">
      <c r="A995" s="1">
        <f t="shared" ca="1" si="134"/>
        <v>0.54843479802838568</v>
      </c>
      <c r="B995" s="1">
        <f t="shared" ca="1" si="135"/>
        <v>0.82885774184907091</v>
      </c>
      <c r="C995" s="1">
        <f t="shared" ca="1" si="135"/>
        <v>0.84484663730787857</v>
      </c>
      <c r="D995" s="1">
        <f t="shared" ca="1" si="132"/>
        <v>0.32845795998893135</v>
      </c>
      <c r="E995" s="1">
        <f t="shared" ca="1" si="132"/>
        <v>0.29822680439723559</v>
      </c>
      <c r="F995" s="1">
        <f t="shared" ca="1" si="132"/>
        <v>0.46738810169717082</v>
      </c>
      <c r="G995" s="1">
        <f t="shared" ca="1" si="132"/>
        <v>0.84439906673226139</v>
      </c>
      <c r="H995" s="1">
        <f t="shared" ca="1" si="134"/>
        <v>0.86649378263888066</v>
      </c>
      <c r="I995" s="1">
        <f t="shared" ca="1" si="134"/>
        <v>0.35377152120804467</v>
      </c>
      <c r="J995" s="1">
        <f t="shared" ca="1" si="134"/>
        <v>0.56145145635994165</v>
      </c>
      <c r="K995" s="4">
        <f t="shared" ca="1" si="139"/>
        <v>0.5942327870207802</v>
      </c>
      <c r="U995" s="1">
        <f t="shared" ca="1" si="138"/>
        <v>5</v>
      </c>
      <c r="V995" s="1">
        <f t="shared" ca="1" si="138"/>
        <v>3</v>
      </c>
      <c r="W995" s="1">
        <f t="shared" ca="1" si="138"/>
        <v>3</v>
      </c>
      <c r="X995" s="1">
        <f t="shared" ca="1" si="133"/>
        <v>0</v>
      </c>
      <c r="Y995" s="1">
        <f t="shared" ca="1" si="136"/>
        <v>0.32</v>
      </c>
      <c r="Z995" s="1">
        <f t="shared" ca="1" si="137"/>
        <v>0.36</v>
      </c>
    </row>
    <row r="996" spans="1:26" x14ac:dyDescent="0.25">
      <c r="A996" s="1">
        <f t="shared" ca="1" si="134"/>
        <v>0.17423280463122104</v>
      </c>
      <c r="B996" s="1">
        <f t="shared" ca="1" si="135"/>
        <v>0.72234508226308658</v>
      </c>
      <c r="C996" s="1">
        <f t="shared" ca="1" si="135"/>
        <v>0.77288682261181041</v>
      </c>
      <c r="D996" s="1">
        <f t="shared" ca="1" si="132"/>
        <v>0.82039044822933105</v>
      </c>
      <c r="E996" s="1">
        <f t="shared" ca="1" si="132"/>
        <v>0.59880760199134631</v>
      </c>
      <c r="F996" s="1">
        <f t="shared" ca="1" si="132"/>
        <v>0.17399844341731585</v>
      </c>
      <c r="G996" s="1">
        <f t="shared" ca="1" si="132"/>
        <v>0.30902349471275892</v>
      </c>
      <c r="H996" s="1">
        <f t="shared" ca="1" si="134"/>
        <v>0.2552414246131266</v>
      </c>
      <c r="I996" s="1">
        <f t="shared" ca="1" si="134"/>
        <v>0.99973009226332255</v>
      </c>
      <c r="J996" s="1">
        <f t="shared" ca="1" si="134"/>
        <v>0.12744962373944391</v>
      </c>
      <c r="K996" s="4">
        <f t="shared" ca="1" si="139"/>
        <v>0.49541058384727632</v>
      </c>
      <c r="U996" s="1">
        <f t="shared" ca="1" si="138"/>
        <v>1</v>
      </c>
      <c r="V996" s="1">
        <f t="shared" ca="1" si="138"/>
        <v>6</v>
      </c>
      <c r="W996" s="1">
        <f t="shared" ca="1" si="138"/>
        <v>1</v>
      </c>
      <c r="X996" s="1">
        <f t="shared" ca="1" si="133"/>
        <v>0</v>
      </c>
      <c r="Y996" s="1">
        <f t="shared" ca="1" si="136"/>
        <v>0.32</v>
      </c>
      <c r="Z996" s="1">
        <f t="shared" ca="1" si="137"/>
        <v>0.38</v>
      </c>
    </row>
    <row r="997" spans="1:26" x14ac:dyDescent="0.25">
      <c r="A997" s="1">
        <f t="shared" ca="1" si="134"/>
        <v>0.60621213082625769</v>
      </c>
      <c r="B997" s="1">
        <f t="shared" ca="1" si="135"/>
        <v>0.13843752151506417</v>
      </c>
      <c r="C997" s="1">
        <f t="shared" ca="1" si="135"/>
        <v>0.82554559714827014</v>
      </c>
      <c r="D997" s="1">
        <f t="shared" ca="1" si="132"/>
        <v>0.73650801884631045</v>
      </c>
      <c r="E997" s="1">
        <f t="shared" ca="1" si="132"/>
        <v>0.73433821955953438</v>
      </c>
      <c r="F997" s="1">
        <f t="shared" ca="1" si="132"/>
        <v>0.75040151133087551</v>
      </c>
      <c r="G997" s="1">
        <f t="shared" ca="1" si="132"/>
        <v>0.89920612901182773</v>
      </c>
      <c r="H997" s="1">
        <f t="shared" ca="1" si="134"/>
        <v>0.2388742671091042</v>
      </c>
      <c r="I997" s="1">
        <f t="shared" ca="1" si="134"/>
        <v>0.87650077445869667</v>
      </c>
      <c r="J997" s="1">
        <f t="shared" ca="1" si="134"/>
        <v>0.56545214302211755</v>
      </c>
      <c r="K997" s="4">
        <f t="shared" ca="1" si="139"/>
        <v>0.63714763128280583</v>
      </c>
      <c r="U997" s="1">
        <f t="shared" ca="1" si="138"/>
        <v>3</v>
      </c>
      <c r="V997" s="1">
        <f t="shared" ca="1" si="138"/>
        <v>5</v>
      </c>
      <c r="W997" s="1">
        <f t="shared" ca="1" si="138"/>
        <v>3</v>
      </c>
      <c r="X997" s="1">
        <f t="shared" ca="1" si="133"/>
        <v>0</v>
      </c>
      <c r="Y997" s="1">
        <f t="shared" ca="1" si="136"/>
        <v>0.32</v>
      </c>
      <c r="Z997" s="1">
        <f t="shared" ca="1" si="137"/>
        <v>0.39</v>
      </c>
    </row>
    <row r="998" spans="1:26" x14ac:dyDescent="0.25">
      <c r="A998" s="1">
        <f t="shared" ca="1" si="134"/>
        <v>3.8569612181424628E-2</v>
      </c>
      <c r="B998" s="1">
        <f t="shared" ca="1" si="135"/>
        <v>0.3899781980537077</v>
      </c>
      <c r="C998" s="1">
        <f t="shared" ca="1" si="135"/>
        <v>0.36326305451119756</v>
      </c>
      <c r="D998" s="1">
        <f t="shared" ca="1" si="132"/>
        <v>0.93813112926416964</v>
      </c>
      <c r="E998" s="1">
        <f t="shared" ca="1" si="132"/>
        <v>0.29580662610999942</v>
      </c>
      <c r="F998" s="1">
        <f t="shared" ca="1" si="132"/>
        <v>0.56226396264451883</v>
      </c>
      <c r="G998" s="1">
        <f t="shared" ca="1" si="132"/>
        <v>0.78462414400423353</v>
      </c>
      <c r="H998" s="1">
        <f t="shared" ca="1" si="134"/>
        <v>0.67779207078980375</v>
      </c>
      <c r="I998" s="1">
        <f t="shared" ca="1" si="134"/>
        <v>1.7718801011841645E-2</v>
      </c>
      <c r="J998" s="1">
        <f t="shared" ca="1" si="134"/>
        <v>0.92735288625454659</v>
      </c>
      <c r="K998" s="4">
        <f t="shared" ca="1" si="139"/>
        <v>0.49955004848254436</v>
      </c>
      <c r="U998" s="1">
        <f t="shared" ca="1" si="138"/>
        <v>4</v>
      </c>
      <c r="V998" s="1">
        <f t="shared" ca="1" si="138"/>
        <v>4</v>
      </c>
      <c r="W998" s="1">
        <f t="shared" ca="1" si="138"/>
        <v>3</v>
      </c>
      <c r="X998" s="1">
        <f t="shared" ca="1" si="133"/>
        <v>0</v>
      </c>
      <c r="Y998" s="1">
        <f t="shared" ca="1" si="136"/>
        <v>0.32</v>
      </c>
      <c r="Z998" s="1">
        <f t="shared" ca="1" si="137"/>
        <v>0.41</v>
      </c>
    </row>
    <row r="999" spans="1:26" x14ac:dyDescent="0.25">
      <c r="A999" s="1">
        <f t="shared" ca="1" si="134"/>
        <v>0.43535217632745593</v>
      </c>
      <c r="B999" s="1">
        <f t="shared" ca="1" si="135"/>
        <v>0.63317993415246854</v>
      </c>
      <c r="C999" s="1">
        <f t="shared" ca="1" si="135"/>
        <v>0.46331908575345793</v>
      </c>
      <c r="D999" s="1">
        <f t="shared" ca="1" si="132"/>
        <v>0.14391682410228013</v>
      </c>
      <c r="E999" s="1">
        <f t="shared" ca="1" si="132"/>
        <v>0.96520624029676882</v>
      </c>
      <c r="F999" s="1">
        <f t="shared" ca="1" si="132"/>
        <v>7.1046894402746918E-2</v>
      </c>
      <c r="G999" s="1">
        <f t="shared" ca="1" si="132"/>
        <v>0.73639979103520103</v>
      </c>
      <c r="H999" s="1">
        <f t="shared" ca="1" si="134"/>
        <v>0.5649498080558869</v>
      </c>
      <c r="I999" s="1">
        <f t="shared" ca="1" si="134"/>
        <v>0.1401701198890668</v>
      </c>
      <c r="J999" s="1">
        <f t="shared" ca="1" si="134"/>
        <v>0.66506359206147625</v>
      </c>
      <c r="K999" s="4">
        <f t="shared" ca="1" si="139"/>
        <v>0.48186044660768096</v>
      </c>
      <c r="U999" s="1">
        <f t="shared" ca="1" si="138"/>
        <v>6</v>
      </c>
      <c r="V999" s="1">
        <f t="shared" ca="1" si="138"/>
        <v>5</v>
      </c>
      <c r="W999" s="1">
        <f t="shared" ca="1" si="138"/>
        <v>5</v>
      </c>
      <c r="X999" s="1">
        <f t="shared" ca="1" si="133"/>
        <v>0</v>
      </c>
      <c r="Y999" s="1">
        <f t="shared" ca="1" si="136"/>
        <v>0.36</v>
      </c>
      <c r="Z999" s="1">
        <f t="shared" ca="1" si="137"/>
        <v>0.41</v>
      </c>
    </row>
    <row r="1000" spans="1:26" x14ac:dyDescent="0.25">
      <c r="A1000" s="1">
        <f t="shared" ca="1" si="134"/>
        <v>0.32539692469645976</v>
      </c>
      <c r="B1000" s="1">
        <f t="shared" ca="1" si="135"/>
        <v>0.85586915081346659</v>
      </c>
      <c r="C1000" s="1">
        <f t="shared" ca="1" si="135"/>
        <v>0.53051993809359732</v>
      </c>
      <c r="D1000" s="1">
        <f t="shared" ca="1" si="132"/>
        <v>0.22790082783772814</v>
      </c>
      <c r="E1000" s="1">
        <f t="shared" ca="1" si="132"/>
        <v>0.5463403632005609</v>
      </c>
      <c r="F1000" s="1">
        <f t="shared" ca="1" si="132"/>
        <v>0.44930190552583615</v>
      </c>
      <c r="G1000" s="1">
        <f t="shared" ca="1" si="132"/>
        <v>0.39133604941254241</v>
      </c>
      <c r="H1000" s="1">
        <f t="shared" ca="1" si="134"/>
        <v>0.62268159370393616</v>
      </c>
      <c r="I1000" s="1">
        <f t="shared" ca="1" si="134"/>
        <v>0.167244470865474</v>
      </c>
      <c r="J1000" s="1">
        <f t="shared" ca="1" si="134"/>
        <v>0.64158716331741994</v>
      </c>
      <c r="K1000" s="4">
        <f t="shared" ca="1" si="139"/>
        <v>0.47581783874670214</v>
      </c>
      <c r="U1000" s="1">
        <f t="shared" ca="1" si="138"/>
        <v>5</v>
      </c>
      <c r="V1000" s="1">
        <f t="shared" ca="1" si="138"/>
        <v>1</v>
      </c>
      <c r="W1000" s="1">
        <f t="shared" ca="1" si="138"/>
        <v>2</v>
      </c>
      <c r="X1000" s="1">
        <f t="shared" ca="1" si="133"/>
        <v>1</v>
      </c>
      <c r="Y1000" s="1">
        <f t="shared" ca="1" si="136"/>
        <v>0.4</v>
      </c>
      <c r="Z1000" s="1">
        <f t="shared" ca="1" si="137"/>
        <v>0.42</v>
      </c>
    </row>
    <row r="1001" spans="1:26" x14ac:dyDescent="0.25">
      <c r="A1001" s="1">
        <f t="shared" ca="1" si="134"/>
        <v>0.388821016486537</v>
      </c>
      <c r="B1001" s="1">
        <f t="shared" ca="1" si="135"/>
        <v>0.40480216079417186</v>
      </c>
      <c r="C1001" s="1">
        <f t="shared" ca="1" si="135"/>
        <v>0.82413001239141292</v>
      </c>
      <c r="D1001" s="1">
        <f t="shared" ca="1" si="132"/>
        <v>0.34680385146169668</v>
      </c>
      <c r="E1001" s="1">
        <f t="shared" ca="1" si="132"/>
        <v>0.42750632478748873</v>
      </c>
      <c r="F1001" s="1">
        <f t="shared" ca="1" si="132"/>
        <v>0.14211976397842085</v>
      </c>
      <c r="G1001" s="1">
        <f t="shared" ca="1" si="132"/>
        <v>0.89079733065293842</v>
      </c>
      <c r="H1001" s="1">
        <f t="shared" ca="1" si="134"/>
        <v>0.41827304743536176</v>
      </c>
      <c r="I1001" s="1">
        <f t="shared" ca="1" si="134"/>
        <v>8.6388776120168043E-2</v>
      </c>
      <c r="J1001" s="1">
        <f t="shared" ca="1" si="134"/>
        <v>0.27130152579302225</v>
      </c>
      <c r="K1001" s="4">
        <f t="shared" ca="1" si="139"/>
        <v>0.42009438099012186</v>
      </c>
      <c r="U1001" s="1">
        <f t="shared" ca="1" si="138"/>
        <v>5</v>
      </c>
      <c r="V1001" s="1">
        <f t="shared" ca="1" si="138"/>
        <v>3</v>
      </c>
      <c r="W1001" s="1">
        <f t="shared" ca="1" si="138"/>
        <v>2</v>
      </c>
      <c r="X1001" s="1">
        <f t="shared" ca="1" si="133"/>
        <v>1</v>
      </c>
      <c r="Y1001" s="1">
        <f t="shared" ca="1" si="136"/>
        <v>0.36</v>
      </c>
      <c r="Z1001" s="1">
        <f t="shared" ca="1" si="137"/>
        <v>0.42</v>
      </c>
    </row>
    <row r="1002" spans="1:26" x14ac:dyDescent="0.25">
      <c r="A1002" s="1">
        <f t="shared" ca="1" si="134"/>
        <v>0.74924545971297185</v>
      </c>
      <c r="B1002" s="1">
        <f t="shared" ca="1" si="135"/>
        <v>0.69352907878509695</v>
      </c>
      <c r="C1002" s="1">
        <f t="shared" ca="1" si="135"/>
        <v>0.66062152700575039</v>
      </c>
      <c r="D1002" s="1">
        <f t="shared" ca="1" si="132"/>
        <v>0.92966700537360614</v>
      </c>
      <c r="E1002" s="1">
        <f t="shared" ca="1" si="132"/>
        <v>0.18582525066676203</v>
      </c>
      <c r="F1002" s="1">
        <f t="shared" ca="1" si="132"/>
        <v>0.71242754982788403</v>
      </c>
      <c r="G1002" s="1">
        <f t="shared" ca="1" si="132"/>
        <v>0.4839518166719422</v>
      </c>
      <c r="H1002" s="1">
        <f t="shared" ca="1" si="134"/>
        <v>0.12554082931452959</v>
      </c>
      <c r="I1002" s="1">
        <f t="shared" ca="1" si="134"/>
        <v>0.12954676123889086</v>
      </c>
      <c r="J1002" s="1">
        <f t="shared" ca="1" si="134"/>
        <v>0.83467817779342002</v>
      </c>
      <c r="K1002" s="4">
        <f t="shared" ca="1" si="139"/>
        <v>0.55050334563908554</v>
      </c>
      <c r="U1002" s="1">
        <f t="shared" ca="1" si="138"/>
        <v>6</v>
      </c>
      <c r="V1002" s="1">
        <f t="shared" ca="1" si="138"/>
        <v>3</v>
      </c>
      <c r="W1002" s="1">
        <f t="shared" ca="1" si="138"/>
        <v>3</v>
      </c>
      <c r="X1002" s="1">
        <f t="shared" ca="1" si="133"/>
        <v>0</v>
      </c>
      <c r="Y1002" s="1">
        <f t="shared" ca="1" si="136"/>
        <v>0.32</v>
      </c>
      <c r="Z1002" s="1">
        <f t="shared" ca="1" si="137"/>
        <v>0.43</v>
      </c>
    </row>
    <row r="1003" spans="1:26" x14ac:dyDescent="0.25">
      <c r="A1003" s="1">
        <f t="shared" ca="1" si="134"/>
        <v>0.47779359498314866</v>
      </c>
      <c r="B1003" s="1">
        <f t="shared" ca="1" si="135"/>
        <v>0.50233151890878636</v>
      </c>
      <c r="C1003" s="1">
        <f t="shared" ca="1" si="135"/>
        <v>0.80739861698734305</v>
      </c>
      <c r="D1003" s="1">
        <f t="shared" ca="1" si="132"/>
        <v>0.78126392757198104</v>
      </c>
      <c r="E1003" s="1">
        <f t="shared" ca="1" si="132"/>
        <v>9.075950819802947E-3</v>
      </c>
      <c r="F1003" s="1">
        <f t="shared" ca="1" si="132"/>
        <v>9.5051879741908096E-2</v>
      </c>
      <c r="G1003" s="1">
        <f t="shared" ca="1" si="132"/>
        <v>0.29606388374455428</v>
      </c>
      <c r="H1003" s="1">
        <f t="shared" ca="1" si="134"/>
        <v>0.67688364976253246</v>
      </c>
      <c r="I1003" s="1">
        <f t="shared" ca="1" si="134"/>
        <v>0.24074120993602344</v>
      </c>
      <c r="J1003" s="1">
        <f t="shared" ca="1" si="134"/>
        <v>0.95053357586711762</v>
      </c>
      <c r="K1003" s="4">
        <f t="shared" ca="1" si="139"/>
        <v>0.48371378083231981</v>
      </c>
      <c r="U1003" s="1">
        <f t="shared" ca="1" si="138"/>
        <v>4</v>
      </c>
      <c r="V1003" s="1">
        <f t="shared" ca="1" si="138"/>
        <v>6</v>
      </c>
      <c r="W1003" s="1">
        <f t="shared" ca="1" si="138"/>
        <v>5</v>
      </c>
      <c r="X1003" s="1">
        <f t="shared" ca="1" si="133"/>
        <v>0</v>
      </c>
      <c r="Y1003" s="1">
        <f t="shared" ca="1" si="136"/>
        <v>0.36</v>
      </c>
      <c r="Z1003" s="1">
        <f t="shared" ca="1" si="137"/>
        <v>0.44</v>
      </c>
    </row>
    <row r="1004" spans="1:26" x14ac:dyDescent="0.25">
      <c r="A1004" s="1">
        <f t="shared" ca="1" si="134"/>
        <v>6.6681785810133842E-2</v>
      </c>
      <c r="B1004" s="1">
        <f t="shared" ca="1" si="135"/>
        <v>0.36288146387864961</v>
      </c>
      <c r="C1004" s="1">
        <f t="shared" ca="1" si="135"/>
        <v>0.49199692077577384</v>
      </c>
      <c r="D1004" s="1">
        <f t="shared" ca="1" si="132"/>
        <v>0.57769234177885387</v>
      </c>
      <c r="E1004" s="1">
        <f t="shared" ca="1" si="132"/>
        <v>4.0972521827631336E-3</v>
      </c>
      <c r="F1004" s="1">
        <f t="shared" ca="1" si="132"/>
        <v>0.85494098437370014</v>
      </c>
      <c r="G1004" s="1">
        <f t="shared" ca="1" si="132"/>
        <v>0.42696038583410945</v>
      </c>
      <c r="H1004" s="1">
        <f t="shared" ca="1" si="134"/>
        <v>0.19664288182930711</v>
      </c>
      <c r="I1004" s="1">
        <f t="shared" ca="1" si="134"/>
        <v>0.92614685851761236</v>
      </c>
      <c r="J1004" s="1">
        <f t="shared" ca="1" si="134"/>
        <v>0.48304386625552942</v>
      </c>
      <c r="K1004" s="4">
        <f t="shared" ca="1" si="139"/>
        <v>0.43910847412364323</v>
      </c>
      <c r="U1004" s="1">
        <f t="shared" ca="1" si="138"/>
        <v>1</v>
      </c>
      <c r="V1004" s="1">
        <f t="shared" ca="1" si="138"/>
        <v>6</v>
      </c>
      <c r="W1004" s="1">
        <f t="shared" ca="1" si="138"/>
        <v>5</v>
      </c>
      <c r="X1004" s="1">
        <f t="shared" ca="1" si="133"/>
        <v>0</v>
      </c>
      <c r="Y1004" s="1">
        <f t="shared" ca="1" si="136"/>
        <v>0.4</v>
      </c>
      <c r="Z1004" s="1">
        <f t="shared" ca="1" si="137"/>
        <v>0.44</v>
      </c>
    </row>
    <row r="1005" spans="1:26" x14ac:dyDescent="0.25">
      <c r="A1005" s="1">
        <f t="shared" ca="1" si="134"/>
        <v>0.58666008464190156</v>
      </c>
      <c r="B1005" s="1">
        <f t="shared" ca="1" si="135"/>
        <v>0.35055543152716362</v>
      </c>
      <c r="C1005" s="1">
        <f t="shared" ca="1" si="135"/>
        <v>1.162718493170789E-2</v>
      </c>
      <c r="D1005" s="1">
        <f t="shared" ca="1" si="132"/>
        <v>0.760851972360444</v>
      </c>
      <c r="E1005" s="1">
        <f t="shared" ca="1" si="132"/>
        <v>0.20889664032671018</v>
      </c>
      <c r="F1005" s="1">
        <f t="shared" ca="1" si="132"/>
        <v>0.89791975817455572</v>
      </c>
      <c r="G1005" s="1">
        <f t="shared" ca="1" si="132"/>
        <v>0.24226091355257606</v>
      </c>
      <c r="H1005" s="1">
        <f t="shared" ca="1" si="134"/>
        <v>2.8179252205034921E-2</v>
      </c>
      <c r="I1005" s="1">
        <f t="shared" ca="1" si="134"/>
        <v>0.98723737547762791</v>
      </c>
      <c r="J1005" s="1">
        <f t="shared" ca="1" si="134"/>
        <v>0.27349448464826542</v>
      </c>
      <c r="K1005" s="4">
        <f t="shared" ca="1" si="139"/>
        <v>0.43476830978459874</v>
      </c>
      <c r="U1005" s="1">
        <f t="shared" ca="1" si="138"/>
        <v>4</v>
      </c>
      <c r="V1005" s="1">
        <f t="shared" ca="1" si="138"/>
        <v>6</v>
      </c>
      <c r="W1005" s="1">
        <f t="shared" ca="1" si="138"/>
        <v>1</v>
      </c>
      <c r="X1005" s="1">
        <f t="shared" ca="1" si="133"/>
        <v>0</v>
      </c>
      <c r="Y1005" s="1">
        <f t="shared" ca="1" si="136"/>
        <v>0.4</v>
      </c>
      <c r="Z1005" s="1">
        <f t="shared" ca="1" si="137"/>
        <v>0.44</v>
      </c>
    </row>
    <row r="1006" spans="1:26" x14ac:dyDescent="0.25">
      <c r="A1006" s="1">
        <f t="shared" ca="1" si="134"/>
        <v>0.67133003276641967</v>
      </c>
      <c r="B1006" s="1">
        <f t="shared" ca="1" si="135"/>
        <v>0.13325160444107842</v>
      </c>
      <c r="C1006" s="1">
        <f t="shared" ca="1" si="135"/>
        <v>0.96726578620262105</v>
      </c>
      <c r="D1006" s="1">
        <f t="shared" ca="1" si="132"/>
        <v>0.97643656316397731</v>
      </c>
      <c r="E1006" s="1">
        <f t="shared" ca="1" si="132"/>
        <v>0.17011590028672696</v>
      </c>
      <c r="F1006" s="1">
        <f t="shared" ca="1" si="132"/>
        <v>0.40411919185545253</v>
      </c>
      <c r="G1006" s="1">
        <f t="shared" ca="1" si="132"/>
        <v>0.57466911486829231</v>
      </c>
      <c r="H1006" s="1">
        <f t="shared" ca="1" si="134"/>
        <v>0.94896684722254687</v>
      </c>
      <c r="I1006" s="1">
        <f t="shared" ca="1" si="134"/>
        <v>0.78091336592366789</v>
      </c>
      <c r="J1006" s="1">
        <f t="shared" ca="1" si="134"/>
        <v>0.62846485622706028</v>
      </c>
      <c r="K1006" s="4">
        <f t="shared" ca="1" si="139"/>
        <v>0.62555332629578442</v>
      </c>
      <c r="U1006" s="1">
        <f t="shared" ca="1" si="138"/>
        <v>4</v>
      </c>
      <c r="V1006" s="1">
        <f t="shared" ca="1" si="138"/>
        <v>3</v>
      </c>
      <c r="W1006" s="1">
        <f t="shared" ca="1" si="138"/>
        <v>3</v>
      </c>
      <c r="X1006" s="1">
        <f t="shared" ca="1" si="133"/>
        <v>0</v>
      </c>
      <c r="Y1006" s="1">
        <f t="shared" ca="1" si="136"/>
        <v>0.4</v>
      </c>
      <c r="Z1006" s="1">
        <f t="shared" ca="1" si="137"/>
        <v>0.44</v>
      </c>
    </row>
    <row r="1007" spans="1:26" x14ac:dyDescent="0.25">
      <c r="A1007" s="1">
        <f t="shared" ca="1" si="134"/>
        <v>0.70423641035346474</v>
      </c>
      <c r="B1007" s="1">
        <f t="shared" ca="1" si="135"/>
        <v>0.77254606242047574</v>
      </c>
      <c r="C1007" s="1">
        <f t="shared" ca="1" si="135"/>
        <v>0.46288891334996984</v>
      </c>
      <c r="D1007" s="1">
        <f t="shared" ca="1" si="132"/>
        <v>0.51255850820424764</v>
      </c>
      <c r="E1007" s="1">
        <f t="shared" ca="1" si="132"/>
        <v>0.31650970399582512</v>
      </c>
      <c r="F1007" s="1">
        <f t="shared" ca="1" si="132"/>
        <v>0.7996553523261295</v>
      </c>
      <c r="G1007" s="1">
        <f t="shared" ca="1" si="132"/>
        <v>0.39545980784544021</v>
      </c>
      <c r="H1007" s="1">
        <f t="shared" ca="1" si="134"/>
        <v>0.95600173867852345</v>
      </c>
      <c r="I1007" s="1">
        <f t="shared" ca="1" si="134"/>
        <v>0.94681227260153256</v>
      </c>
      <c r="J1007" s="1">
        <f t="shared" ca="1" si="134"/>
        <v>0.45040506465149188</v>
      </c>
      <c r="K1007" s="4">
        <f t="shared" ca="1" si="139"/>
        <v>0.63170738344271016</v>
      </c>
      <c r="U1007" s="1">
        <f t="shared" ca="1" si="138"/>
        <v>4</v>
      </c>
      <c r="V1007" s="1">
        <f t="shared" ca="1" si="138"/>
        <v>1</v>
      </c>
      <c r="W1007" s="1">
        <f t="shared" ca="1" si="138"/>
        <v>4</v>
      </c>
      <c r="X1007" s="1">
        <f t="shared" ca="1" si="133"/>
        <v>0</v>
      </c>
      <c r="Y1007" s="1">
        <f t="shared" ca="1" si="136"/>
        <v>0.44</v>
      </c>
      <c r="Z1007" s="1">
        <f t="shared" ca="1" si="137"/>
        <v>0.45</v>
      </c>
    </row>
    <row r="1008" spans="1:26" x14ac:dyDescent="0.25">
      <c r="A1008" s="1">
        <f t="shared" ca="1" si="134"/>
        <v>0.90398770366806824</v>
      </c>
      <c r="B1008" s="1">
        <f t="shared" ca="1" si="135"/>
        <v>0.73276887367800159</v>
      </c>
      <c r="C1008" s="1">
        <f t="shared" ca="1" si="135"/>
        <v>8.2167876855279376E-2</v>
      </c>
      <c r="D1008" s="1">
        <f t="shared" ca="1" si="132"/>
        <v>0.84333275359471438</v>
      </c>
      <c r="E1008" s="1">
        <f t="shared" ca="1" si="132"/>
        <v>0.63664428418211516</v>
      </c>
      <c r="F1008" s="1">
        <f t="shared" ca="1" si="132"/>
        <v>0.45362578599020476</v>
      </c>
      <c r="G1008" s="1">
        <f t="shared" ca="1" si="132"/>
        <v>0.4337795500112186</v>
      </c>
      <c r="H1008" s="1">
        <f t="shared" ca="1" si="134"/>
        <v>0.41183537475247478</v>
      </c>
      <c r="I1008" s="1">
        <f t="shared" ca="1" si="134"/>
        <v>0.98734087502228074</v>
      </c>
      <c r="J1008" s="1">
        <f t="shared" ca="1" si="134"/>
        <v>0.28292464509848703</v>
      </c>
      <c r="K1008" s="4">
        <f t="shared" ca="1" si="139"/>
        <v>0.57684077228528441</v>
      </c>
      <c r="U1008" s="1">
        <f t="shared" ca="1" si="138"/>
        <v>4</v>
      </c>
      <c r="V1008" s="1">
        <f t="shared" ca="1" si="138"/>
        <v>1</v>
      </c>
      <c r="W1008" s="1">
        <f t="shared" ca="1" si="138"/>
        <v>2</v>
      </c>
      <c r="X1008" s="1">
        <f t="shared" ca="1" si="133"/>
        <v>1</v>
      </c>
      <c r="Y1008" s="1">
        <f t="shared" ca="1" si="136"/>
        <v>0.44</v>
      </c>
      <c r="Z1008" s="1">
        <f t="shared" ca="1" si="137"/>
        <v>0.45</v>
      </c>
    </row>
    <row r="1009" spans="1:26" x14ac:dyDescent="0.25">
      <c r="A1009" s="1">
        <f t="shared" ca="1" si="134"/>
        <v>0.74694494939070022</v>
      </c>
      <c r="B1009" s="1">
        <f t="shared" ca="1" si="135"/>
        <v>3.9570979237497861E-2</v>
      </c>
      <c r="C1009" s="1">
        <f t="shared" ca="1" si="135"/>
        <v>0.77186848304442102</v>
      </c>
      <c r="D1009" s="1">
        <f t="shared" ca="1" si="132"/>
        <v>0.64950644126895807</v>
      </c>
      <c r="E1009" s="1">
        <f t="shared" ca="1" si="132"/>
        <v>0.8556598959234557</v>
      </c>
      <c r="F1009" s="1">
        <f t="shared" ca="1" si="132"/>
        <v>0.71647980678359535</v>
      </c>
      <c r="G1009" s="1">
        <f t="shared" ca="1" si="132"/>
        <v>2.8309726187356721E-2</v>
      </c>
      <c r="H1009" s="1">
        <f t="shared" ca="1" si="134"/>
        <v>9.3624273308784534E-2</v>
      </c>
      <c r="I1009" s="1">
        <f t="shared" ca="1" si="134"/>
        <v>0.27616234360103797</v>
      </c>
      <c r="J1009" s="1">
        <f t="shared" ca="1" si="134"/>
        <v>0.36626722435179226</v>
      </c>
      <c r="K1009" s="4">
        <f t="shared" ca="1" si="139"/>
        <v>0.45443941230975993</v>
      </c>
      <c r="U1009" s="1">
        <f t="shared" ca="1" si="138"/>
        <v>5</v>
      </c>
      <c r="V1009" s="1">
        <f t="shared" ca="1" si="138"/>
        <v>3</v>
      </c>
      <c r="W1009" s="1">
        <f t="shared" ca="1" si="138"/>
        <v>2</v>
      </c>
      <c r="X1009" s="1">
        <f t="shared" ca="1" si="133"/>
        <v>1</v>
      </c>
      <c r="Y1009" s="1">
        <f t="shared" ca="1" si="136"/>
        <v>0.44</v>
      </c>
      <c r="Z1009" s="1">
        <f t="shared" ca="1" si="137"/>
        <v>0.46</v>
      </c>
    </row>
    <row r="1010" spans="1:26" x14ac:dyDescent="0.25">
      <c r="A1010" s="1">
        <f t="shared" ca="1" si="134"/>
        <v>0.33436557577128401</v>
      </c>
      <c r="B1010" s="1">
        <f t="shared" ca="1" si="135"/>
        <v>0.71710840962238043</v>
      </c>
      <c r="C1010" s="1">
        <f t="shared" ca="1" si="135"/>
        <v>0.25853503246858145</v>
      </c>
      <c r="D1010" s="1">
        <f t="shared" ca="1" si="132"/>
        <v>0.82196302636010354</v>
      </c>
      <c r="E1010" s="1">
        <f t="shared" ca="1" si="132"/>
        <v>0.91548773772986558</v>
      </c>
      <c r="F1010" s="1">
        <f t="shared" ca="1" si="132"/>
        <v>0.9178951732101972</v>
      </c>
      <c r="G1010" s="1">
        <f t="shared" ca="1" si="132"/>
        <v>0.60781308744384566</v>
      </c>
      <c r="H1010" s="1">
        <f t="shared" ca="1" si="134"/>
        <v>0.97398382232559311</v>
      </c>
      <c r="I1010" s="1">
        <f t="shared" ca="1" si="134"/>
        <v>0.7322367750819333</v>
      </c>
      <c r="J1010" s="1">
        <f t="shared" ca="1" si="134"/>
        <v>0.28048863120863232</v>
      </c>
      <c r="K1010" s="4">
        <f t="shared" ca="1" si="139"/>
        <v>0.65598772712224152</v>
      </c>
      <c r="U1010" s="1">
        <f t="shared" ca="1" si="138"/>
        <v>3</v>
      </c>
      <c r="V1010" s="1">
        <f t="shared" ca="1" si="138"/>
        <v>1</v>
      </c>
      <c r="W1010" s="1">
        <f t="shared" ca="1" si="138"/>
        <v>3</v>
      </c>
      <c r="X1010" s="1">
        <f t="shared" ca="1" si="133"/>
        <v>0</v>
      </c>
      <c r="Y1010" s="1">
        <f t="shared" ca="1" si="136"/>
        <v>0.4</v>
      </c>
      <c r="Z1010" s="1">
        <f t="shared" ca="1" si="137"/>
        <v>0.45</v>
      </c>
    </row>
    <row r="1011" spans="1:26" x14ac:dyDescent="0.25">
      <c r="A1011" s="1">
        <f t="shared" ca="1" si="134"/>
        <v>0.73965359181902113</v>
      </c>
      <c r="B1011" s="1">
        <f t="shared" ca="1" si="135"/>
        <v>0.68799669650099637</v>
      </c>
      <c r="C1011" s="1">
        <f t="shared" ca="1" si="135"/>
        <v>0.42315519048732342</v>
      </c>
      <c r="D1011" s="1">
        <f t="shared" ca="1" si="132"/>
        <v>0.35922012975631967</v>
      </c>
      <c r="E1011" s="1">
        <f t="shared" ca="1" si="132"/>
        <v>0.6196733738928315</v>
      </c>
      <c r="F1011" s="1">
        <f t="shared" ca="1" si="132"/>
        <v>0.97530915316845035</v>
      </c>
      <c r="G1011" s="1">
        <f t="shared" ca="1" si="132"/>
        <v>4.6453644634981028E-2</v>
      </c>
      <c r="H1011" s="1">
        <f t="shared" ca="1" si="134"/>
        <v>0.44528237785864289</v>
      </c>
      <c r="I1011" s="1">
        <f t="shared" ca="1" si="134"/>
        <v>0.51167572030563468</v>
      </c>
      <c r="J1011" s="1">
        <f t="shared" ca="1" si="134"/>
        <v>0.37151237671520343</v>
      </c>
      <c r="K1011" s="4">
        <f t="shared" ca="1" si="139"/>
        <v>0.51799322551394045</v>
      </c>
      <c r="U1011" s="1">
        <f t="shared" ca="1" si="138"/>
        <v>5</v>
      </c>
      <c r="V1011" s="1">
        <f t="shared" ca="1" si="138"/>
        <v>6</v>
      </c>
      <c r="W1011" s="1">
        <f t="shared" ca="1" si="138"/>
        <v>3</v>
      </c>
      <c r="X1011" s="1">
        <f t="shared" ca="1" si="133"/>
        <v>0</v>
      </c>
      <c r="Y1011" s="1">
        <f t="shared" ca="1" si="136"/>
        <v>0.4</v>
      </c>
      <c r="Z1011" s="1">
        <f t="shared" ca="1" si="137"/>
        <v>0.45</v>
      </c>
    </row>
    <row r="1012" spans="1:26" x14ac:dyDescent="0.25">
      <c r="A1012" s="1">
        <f t="shared" ca="1" si="134"/>
        <v>0.43813302645461294</v>
      </c>
      <c r="B1012" s="1">
        <f t="shared" ca="1" si="135"/>
        <v>0.38561623014783541</v>
      </c>
      <c r="C1012" s="1">
        <f t="shared" ca="1" si="135"/>
        <v>0.50656523248695284</v>
      </c>
      <c r="D1012" s="1">
        <f t="shared" ca="1" si="132"/>
        <v>0.71550000973256722</v>
      </c>
      <c r="E1012" s="1">
        <f t="shared" ca="1" si="132"/>
        <v>0.26364089468354623</v>
      </c>
      <c r="F1012" s="1">
        <f t="shared" ca="1" si="132"/>
        <v>0.56313600813642817</v>
      </c>
      <c r="G1012" s="1">
        <f t="shared" ca="1" si="132"/>
        <v>0.52078492912502072</v>
      </c>
      <c r="H1012" s="1">
        <f t="shared" ca="1" si="134"/>
        <v>0.4828560244911958</v>
      </c>
      <c r="I1012" s="1">
        <f t="shared" ca="1" si="134"/>
        <v>0.67434756401624363</v>
      </c>
      <c r="J1012" s="1">
        <f t="shared" ca="1" si="134"/>
        <v>0.72738827158773345</v>
      </c>
      <c r="K1012" s="4">
        <f t="shared" ca="1" si="139"/>
        <v>0.52779681908621368</v>
      </c>
      <c r="U1012" s="1">
        <f t="shared" ca="1" si="138"/>
        <v>1</v>
      </c>
      <c r="V1012" s="1">
        <f t="shared" ca="1" si="138"/>
        <v>4</v>
      </c>
      <c r="W1012" s="1">
        <f t="shared" ca="1" si="138"/>
        <v>4</v>
      </c>
      <c r="X1012" s="1">
        <f t="shared" ca="1" si="133"/>
        <v>0</v>
      </c>
      <c r="Y1012" s="1">
        <f t="shared" ca="1" si="136"/>
        <v>0.44</v>
      </c>
      <c r="Z1012" s="1">
        <f t="shared" ca="1" si="137"/>
        <v>0.47</v>
      </c>
    </row>
    <row r="1013" spans="1:26" x14ac:dyDescent="0.25">
      <c r="A1013" s="1">
        <f t="shared" ca="1" si="134"/>
        <v>0.47868065386116532</v>
      </c>
      <c r="B1013" s="1">
        <f t="shared" ca="1" si="135"/>
        <v>0.79335590928611743</v>
      </c>
      <c r="C1013" s="1">
        <f t="shared" ca="1" si="135"/>
        <v>0.12853080538998352</v>
      </c>
      <c r="D1013" s="1">
        <f t="shared" ca="1" si="132"/>
        <v>0.22264005772982187</v>
      </c>
      <c r="E1013" s="1">
        <f t="shared" ca="1" si="132"/>
        <v>0.21589176427554424</v>
      </c>
      <c r="F1013" s="1">
        <f t="shared" ca="1" si="132"/>
        <v>0.63005132895923299</v>
      </c>
      <c r="G1013" s="1">
        <f t="shared" ca="1" si="132"/>
        <v>0.13844513877616738</v>
      </c>
      <c r="H1013" s="1">
        <f t="shared" ca="1" si="134"/>
        <v>0.28014399380466504</v>
      </c>
      <c r="I1013" s="1">
        <f t="shared" ca="1" si="134"/>
        <v>0.21838106736385721</v>
      </c>
      <c r="J1013" s="1">
        <f t="shared" ca="1" si="134"/>
        <v>0.15821597165894141</v>
      </c>
      <c r="K1013" s="4">
        <f t="shared" ca="1" si="139"/>
        <v>0.32643366911054966</v>
      </c>
      <c r="U1013" s="1">
        <f t="shared" ca="1" si="138"/>
        <v>4</v>
      </c>
      <c r="V1013" s="1">
        <f t="shared" ca="1" si="138"/>
        <v>6</v>
      </c>
      <c r="W1013" s="1">
        <f t="shared" ca="1" si="138"/>
        <v>6</v>
      </c>
      <c r="X1013" s="1">
        <f t="shared" ca="1" si="133"/>
        <v>0</v>
      </c>
      <c r="Y1013" s="1">
        <f t="shared" ca="1" si="136"/>
        <v>0.44</v>
      </c>
      <c r="Z1013" s="1">
        <f t="shared" ca="1" si="137"/>
        <v>0.47</v>
      </c>
    </row>
    <row r="1014" spans="1:26" x14ac:dyDescent="0.25">
      <c r="A1014" s="1">
        <f t="shared" ca="1" si="134"/>
        <v>0.66998754689397344</v>
      </c>
      <c r="B1014" s="1">
        <f t="shared" ca="1" si="135"/>
        <v>0.43393625627504662</v>
      </c>
      <c r="C1014" s="1">
        <f t="shared" ca="1" si="135"/>
        <v>0.78784925263405658</v>
      </c>
      <c r="D1014" s="1">
        <f t="shared" ca="1" si="132"/>
        <v>0.7032526234285521</v>
      </c>
      <c r="E1014" s="1">
        <f t="shared" ca="1" si="132"/>
        <v>0.7587480980247413</v>
      </c>
      <c r="F1014" s="1">
        <f t="shared" ca="1" si="132"/>
        <v>0.70966881405115101</v>
      </c>
      <c r="G1014" s="1">
        <f t="shared" ca="1" si="132"/>
        <v>0.72190970266714427</v>
      </c>
      <c r="H1014" s="1">
        <f t="shared" ca="1" si="134"/>
        <v>1.5014751463524822E-2</v>
      </c>
      <c r="I1014" s="1">
        <f t="shared" ca="1" si="134"/>
        <v>0.9871181409153883</v>
      </c>
      <c r="J1014" s="1">
        <f t="shared" ca="1" si="134"/>
        <v>0.86451152925646146</v>
      </c>
      <c r="K1014" s="4">
        <f t="shared" ca="1" si="139"/>
        <v>0.66519967156100401</v>
      </c>
      <c r="U1014" s="1">
        <f t="shared" ca="1" si="138"/>
        <v>5</v>
      </c>
      <c r="V1014" s="1">
        <f t="shared" ca="1" si="138"/>
        <v>4</v>
      </c>
      <c r="W1014" s="1">
        <f t="shared" ca="1" si="138"/>
        <v>2</v>
      </c>
      <c r="X1014" s="1">
        <f t="shared" ca="1" si="133"/>
        <v>1</v>
      </c>
      <c r="Y1014" s="1">
        <f t="shared" ca="1" si="136"/>
        <v>0.48</v>
      </c>
      <c r="Z1014" s="1">
        <f t="shared" ca="1" si="137"/>
        <v>0.47</v>
      </c>
    </row>
    <row r="1015" spans="1:26" x14ac:dyDescent="0.25">
      <c r="A1015" s="1">
        <f t="shared" ca="1" si="134"/>
        <v>0.21720980970891934</v>
      </c>
      <c r="B1015" s="1">
        <f t="shared" ca="1" si="135"/>
        <v>0.64207083371983242</v>
      </c>
      <c r="C1015" s="1">
        <f t="shared" ca="1" si="135"/>
        <v>0.34697717624071611</v>
      </c>
      <c r="D1015" s="1">
        <f t="shared" ca="1" si="132"/>
        <v>0.59474162639213946</v>
      </c>
      <c r="E1015" s="1">
        <f t="shared" ca="1" si="132"/>
        <v>0.68087096964822114</v>
      </c>
      <c r="F1015" s="1">
        <f t="shared" ca="1" si="132"/>
        <v>0.70994590241068922</v>
      </c>
      <c r="G1015" s="1">
        <f t="shared" ca="1" si="132"/>
        <v>0.14920674382409427</v>
      </c>
      <c r="H1015" s="1">
        <f t="shared" ca="1" si="134"/>
        <v>0.32515731536924986</v>
      </c>
      <c r="I1015" s="1">
        <f t="shared" ca="1" si="134"/>
        <v>0.40634526243918223</v>
      </c>
      <c r="J1015" s="1">
        <f t="shared" ca="1" si="134"/>
        <v>0.89561152429603508</v>
      </c>
      <c r="K1015" s="4">
        <f t="shared" ca="1" si="139"/>
        <v>0.49681371640490779</v>
      </c>
      <c r="U1015" s="1">
        <f t="shared" ca="1" si="138"/>
        <v>1</v>
      </c>
      <c r="V1015" s="1">
        <f t="shared" ca="1" si="138"/>
        <v>4</v>
      </c>
      <c r="W1015" s="1">
        <f t="shared" ca="1" si="138"/>
        <v>1</v>
      </c>
      <c r="X1015" s="1">
        <f t="shared" ca="1" si="133"/>
        <v>0</v>
      </c>
      <c r="Y1015" s="1">
        <f t="shared" ca="1" si="136"/>
        <v>0.44</v>
      </c>
      <c r="Z1015" s="1">
        <f t="shared" ca="1" si="137"/>
        <v>0.46</v>
      </c>
    </row>
    <row r="1016" spans="1:26" x14ac:dyDescent="0.25">
      <c r="A1016" s="1">
        <f t="shared" ca="1" si="134"/>
        <v>0.59322379225210908</v>
      </c>
      <c r="B1016" s="1">
        <f t="shared" ca="1" si="135"/>
        <v>0.71757022901549961</v>
      </c>
      <c r="C1016" s="1">
        <f t="shared" ca="1" si="135"/>
        <v>0.55925141132142753</v>
      </c>
      <c r="D1016" s="1">
        <f t="shared" ca="1" si="132"/>
        <v>0.10563712318309271</v>
      </c>
      <c r="E1016" s="1">
        <f t="shared" ca="1" si="132"/>
        <v>0.44020823993879721</v>
      </c>
      <c r="F1016" s="1">
        <f t="shared" ca="1" si="132"/>
        <v>3.6275007735564357E-2</v>
      </c>
      <c r="G1016" s="1">
        <f t="shared" ca="1" si="132"/>
        <v>0.32185435957153841</v>
      </c>
      <c r="H1016" s="1">
        <f t="shared" ca="1" si="134"/>
        <v>0.87678435376661956</v>
      </c>
      <c r="I1016" s="1">
        <f t="shared" ca="1" si="134"/>
        <v>0.24122633219579637</v>
      </c>
      <c r="J1016" s="1">
        <f t="shared" ca="1" si="134"/>
        <v>0.84238108617724228</v>
      </c>
      <c r="K1016" s="4">
        <f t="shared" ca="1" si="139"/>
        <v>0.47344119351576863</v>
      </c>
      <c r="U1016" s="1">
        <f t="shared" ca="1" si="138"/>
        <v>1</v>
      </c>
      <c r="V1016" s="1">
        <f t="shared" ca="1" si="138"/>
        <v>1</v>
      </c>
      <c r="W1016" s="1">
        <f t="shared" ca="1" si="138"/>
        <v>3</v>
      </c>
      <c r="X1016" s="1">
        <f t="shared" ca="1" si="133"/>
        <v>0</v>
      </c>
      <c r="Y1016" s="1">
        <f t="shared" ca="1" si="136"/>
        <v>0.48</v>
      </c>
      <c r="Z1016" s="1">
        <f t="shared" ca="1" si="137"/>
        <v>0.46</v>
      </c>
    </row>
    <row r="1017" spans="1:26" x14ac:dyDescent="0.25">
      <c r="A1017" s="1">
        <f t="shared" ca="1" si="134"/>
        <v>0.58042814892020655</v>
      </c>
      <c r="B1017" s="1">
        <f t="shared" ca="1" si="135"/>
        <v>0.50310550670184007</v>
      </c>
      <c r="C1017" s="1">
        <f t="shared" ca="1" si="135"/>
        <v>0.27970057171431162</v>
      </c>
      <c r="D1017" s="1">
        <f t="shared" ca="1" si="132"/>
        <v>0.96021444819704183</v>
      </c>
      <c r="E1017" s="1">
        <f t="shared" ca="1" si="132"/>
        <v>0.62020343955066093</v>
      </c>
      <c r="F1017" s="1">
        <f t="shared" ca="1" si="132"/>
        <v>0.323796743453036</v>
      </c>
      <c r="G1017" s="1">
        <f t="shared" ca="1" si="132"/>
        <v>0.91196291858917888</v>
      </c>
      <c r="H1017" s="1">
        <f t="shared" ca="1" si="134"/>
        <v>0.9630041732803768</v>
      </c>
      <c r="I1017" s="1">
        <f t="shared" ca="1" si="134"/>
        <v>0.56817972957717544</v>
      </c>
      <c r="J1017" s="1">
        <f t="shared" ca="1" si="134"/>
        <v>0.58911001930977192</v>
      </c>
      <c r="K1017" s="4">
        <f t="shared" ca="1" si="139"/>
        <v>0.62997056992935996</v>
      </c>
      <c r="U1017" s="1">
        <f t="shared" ca="1" si="138"/>
        <v>3</v>
      </c>
      <c r="V1017" s="1">
        <f t="shared" ca="1" si="138"/>
        <v>5</v>
      </c>
      <c r="W1017" s="1">
        <f t="shared" ca="1" si="138"/>
        <v>3</v>
      </c>
      <c r="X1017" s="1">
        <f t="shared" ca="1" si="133"/>
        <v>0</v>
      </c>
      <c r="Y1017" s="1">
        <f t="shared" ca="1" si="136"/>
        <v>0.48</v>
      </c>
      <c r="Z1017" s="1">
        <f t="shared" ca="1" si="137"/>
        <v>0.48</v>
      </c>
    </row>
    <row r="1018" spans="1:26" x14ac:dyDescent="0.25">
      <c r="A1018" s="1">
        <f t="shared" ca="1" si="134"/>
        <v>0.20029069689657253</v>
      </c>
      <c r="B1018" s="1">
        <f t="shared" ca="1" si="135"/>
        <v>0.12529829928861558</v>
      </c>
      <c r="C1018" s="1">
        <f t="shared" ca="1" si="135"/>
        <v>0.41343171777983678</v>
      </c>
      <c r="D1018" s="1">
        <f t="shared" ca="1" si="132"/>
        <v>0.85891682330884744</v>
      </c>
      <c r="E1018" s="1">
        <f t="shared" ca="1" si="132"/>
        <v>0.10497751314516601</v>
      </c>
      <c r="F1018" s="1">
        <f t="shared" ca="1" si="132"/>
        <v>0.24255147668235277</v>
      </c>
      <c r="G1018" s="1">
        <f t="shared" ca="1" si="132"/>
        <v>0.87669051795238329</v>
      </c>
      <c r="H1018" s="1">
        <f t="shared" ca="1" si="134"/>
        <v>0.37251493592919682</v>
      </c>
      <c r="I1018" s="1">
        <f t="shared" ca="1" si="134"/>
        <v>0.10580245761737272</v>
      </c>
      <c r="J1018" s="1">
        <f t="shared" ca="1" si="134"/>
        <v>0.10796958387159328</v>
      </c>
      <c r="K1018" s="4">
        <f t="shared" ca="1" si="139"/>
        <v>0.34084440224719365</v>
      </c>
      <c r="U1018" s="1">
        <f t="shared" ca="1" si="138"/>
        <v>1</v>
      </c>
      <c r="V1018" s="1">
        <f t="shared" ca="1" si="138"/>
        <v>5</v>
      </c>
      <c r="W1018" s="1">
        <f t="shared" ca="1" si="138"/>
        <v>2</v>
      </c>
      <c r="X1018" s="1">
        <f t="shared" ca="1" si="133"/>
        <v>1</v>
      </c>
      <c r="Y1018" s="1">
        <f t="shared" ca="1" si="136"/>
        <v>0.56000000000000005</v>
      </c>
      <c r="Z1018" s="1">
        <f t="shared" ca="1" si="137"/>
        <v>0.49</v>
      </c>
    </row>
    <row r="1019" spans="1:26" x14ac:dyDescent="0.25">
      <c r="A1019" s="1">
        <f t="shared" ca="1" si="134"/>
        <v>0.84090618805361128</v>
      </c>
      <c r="B1019" s="1">
        <f t="shared" ca="1" si="135"/>
        <v>0.32667492970240264</v>
      </c>
      <c r="C1019" s="1">
        <f t="shared" ca="1" si="135"/>
        <v>0.36353360476316776</v>
      </c>
      <c r="D1019" s="1">
        <f t="shared" ca="1" si="132"/>
        <v>0.99430929713299632</v>
      </c>
      <c r="E1019" s="1">
        <f t="shared" ca="1" si="132"/>
        <v>0.74544597737690921</v>
      </c>
      <c r="F1019" s="1">
        <f t="shared" ca="1" si="132"/>
        <v>0.2812658470819217</v>
      </c>
      <c r="G1019" s="1">
        <f t="shared" ca="1" si="132"/>
        <v>0.12015924472201067</v>
      </c>
      <c r="H1019" s="1">
        <f t="shared" ca="1" si="134"/>
        <v>0.28393319173372189</v>
      </c>
      <c r="I1019" s="1">
        <f t="shared" ca="1" si="134"/>
        <v>0.36748094746088178</v>
      </c>
      <c r="J1019" s="1">
        <f t="shared" ca="1" si="134"/>
        <v>0.38270767499038116</v>
      </c>
      <c r="K1019" s="4">
        <f t="shared" ca="1" si="139"/>
        <v>0.47064169030180053</v>
      </c>
      <c r="U1019" s="1">
        <f t="shared" ca="1" si="138"/>
        <v>2</v>
      </c>
      <c r="V1019" s="1">
        <f t="shared" ca="1" si="138"/>
        <v>3</v>
      </c>
      <c r="W1019" s="1">
        <f t="shared" ca="1" si="138"/>
        <v>2</v>
      </c>
      <c r="X1019" s="1">
        <f t="shared" ca="1" si="133"/>
        <v>2</v>
      </c>
      <c r="Y1019" s="1">
        <f t="shared" ca="1" si="136"/>
        <v>0.52</v>
      </c>
      <c r="Z1019" s="1">
        <f t="shared" ca="1" si="137"/>
        <v>0.49</v>
      </c>
    </row>
    <row r="1020" spans="1:26" x14ac:dyDescent="0.25">
      <c r="A1020" s="1">
        <f t="shared" ca="1" si="134"/>
        <v>0.41356860532742523</v>
      </c>
      <c r="B1020" s="1">
        <f t="shared" ca="1" si="135"/>
        <v>0.2460927587818017</v>
      </c>
      <c r="C1020" s="1">
        <f t="shared" ca="1" si="135"/>
        <v>0.28539960404052411</v>
      </c>
      <c r="D1020" s="1">
        <f t="shared" ca="1" si="132"/>
        <v>0.33723668996314315</v>
      </c>
      <c r="E1020" s="1">
        <f t="shared" ca="1" si="132"/>
        <v>0.69570500988360517</v>
      </c>
      <c r="F1020" s="1">
        <f t="shared" ca="1" si="132"/>
        <v>0.76855827327445181</v>
      </c>
      <c r="G1020" s="1">
        <f t="shared" ca="1" si="132"/>
        <v>0.11793785241186472</v>
      </c>
      <c r="H1020" s="1">
        <f t="shared" ca="1" si="134"/>
        <v>0.80587618093687907</v>
      </c>
      <c r="I1020" s="1">
        <f t="shared" ca="1" si="134"/>
        <v>0.92091815573274993</v>
      </c>
      <c r="J1020" s="1">
        <f t="shared" ca="1" si="134"/>
        <v>0.96315258139281756</v>
      </c>
      <c r="K1020" s="4">
        <f t="shared" ca="1" si="139"/>
        <v>0.55544457117452617</v>
      </c>
      <c r="U1020" s="1">
        <f t="shared" ca="1" si="138"/>
        <v>1</v>
      </c>
      <c r="V1020" s="1">
        <f t="shared" ca="1" si="138"/>
        <v>4</v>
      </c>
      <c r="W1020" s="1">
        <f t="shared" ca="1" si="138"/>
        <v>5</v>
      </c>
      <c r="X1020" s="1">
        <f t="shared" ca="1" si="133"/>
        <v>0</v>
      </c>
      <c r="Y1020" s="1">
        <f t="shared" ca="1" si="136"/>
        <v>0.48</v>
      </c>
      <c r="Z1020" s="1">
        <f t="shared" ca="1" si="137"/>
        <v>0.48</v>
      </c>
    </row>
    <row r="1021" spans="1:26" x14ac:dyDescent="0.25">
      <c r="A1021" s="1">
        <f t="shared" ca="1" si="134"/>
        <v>0.17808278961050761</v>
      </c>
      <c r="B1021" s="1">
        <f t="shared" ca="1" si="135"/>
        <v>0.65407265458143626</v>
      </c>
      <c r="C1021" s="1">
        <f t="shared" ca="1" si="135"/>
        <v>0.79397123860097396</v>
      </c>
      <c r="D1021" s="1">
        <f t="shared" ca="1" si="132"/>
        <v>0.3299560997184795</v>
      </c>
      <c r="E1021" s="1">
        <f t="shared" ca="1" si="132"/>
        <v>0.79785717483217944</v>
      </c>
      <c r="F1021" s="1">
        <f t="shared" ca="1" si="132"/>
        <v>0.92847529761182923</v>
      </c>
      <c r="G1021" s="1">
        <f t="shared" ca="1" si="132"/>
        <v>0.42117051381767745</v>
      </c>
      <c r="H1021" s="1">
        <f t="shared" ca="1" si="134"/>
        <v>0.81149230554932783</v>
      </c>
      <c r="I1021" s="1">
        <f t="shared" ca="1" si="134"/>
        <v>0.31323022563424707</v>
      </c>
      <c r="J1021" s="1">
        <f t="shared" ca="1" si="134"/>
        <v>0.91847286626784663</v>
      </c>
      <c r="K1021" s="4">
        <f t="shared" ca="1" si="139"/>
        <v>0.61467811662245042</v>
      </c>
      <c r="U1021" s="1">
        <f t="shared" ca="1" si="138"/>
        <v>1</v>
      </c>
      <c r="V1021" s="1">
        <f t="shared" ca="1" si="138"/>
        <v>5</v>
      </c>
      <c r="W1021" s="1">
        <f t="shared" ca="1" si="138"/>
        <v>3</v>
      </c>
      <c r="X1021" s="1">
        <f t="shared" ca="1" si="133"/>
        <v>0</v>
      </c>
      <c r="Y1021" s="1">
        <f t="shared" ca="1" si="136"/>
        <v>0.48</v>
      </c>
      <c r="Z1021" s="1">
        <f t="shared" ca="1" si="137"/>
        <v>0.48</v>
      </c>
    </row>
    <row r="1022" spans="1:26" x14ac:dyDescent="0.25">
      <c r="A1022" s="1">
        <f t="shared" ca="1" si="134"/>
        <v>0.74190967415761799</v>
      </c>
      <c r="B1022" s="1">
        <f t="shared" ca="1" si="135"/>
        <v>0.78005075139944446</v>
      </c>
      <c r="C1022" s="1">
        <f t="shared" ca="1" si="135"/>
        <v>0.94301156660777607</v>
      </c>
      <c r="D1022" s="1">
        <f t="shared" ca="1" si="132"/>
        <v>0.99023801422648394</v>
      </c>
      <c r="E1022" s="1">
        <f t="shared" ca="1" si="132"/>
        <v>0.83130319406607722</v>
      </c>
      <c r="F1022" s="1">
        <f t="shared" ca="1" si="132"/>
        <v>0.69061184856655689</v>
      </c>
      <c r="G1022" s="1">
        <f t="shared" ca="1" si="132"/>
        <v>0.70076505399585964</v>
      </c>
      <c r="H1022" s="1">
        <f t="shared" ca="1" si="134"/>
        <v>0.69805682596811947</v>
      </c>
      <c r="I1022" s="1">
        <f t="shared" ca="1" si="134"/>
        <v>0.44512540508469889</v>
      </c>
      <c r="J1022" s="1">
        <f t="shared" ca="1" si="134"/>
        <v>0.90859609831967869</v>
      </c>
      <c r="K1022" s="4">
        <f t="shared" ca="1" si="139"/>
        <v>0.77296684323923137</v>
      </c>
      <c r="U1022" s="1">
        <f t="shared" ca="1" si="138"/>
        <v>3</v>
      </c>
      <c r="V1022" s="1">
        <f t="shared" ca="1" si="138"/>
        <v>3</v>
      </c>
      <c r="W1022" s="1">
        <f t="shared" ca="1" si="138"/>
        <v>5</v>
      </c>
      <c r="X1022" s="1">
        <f t="shared" ca="1" si="133"/>
        <v>0</v>
      </c>
      <c r="Y1022" s="1">
        <f t="shared" ca="1" si="136"/>
        <v>0.52</v>
      </c>
      <c r="Z1022" s="1">
        <f t="shared" ca="1" si="137"/>
        <v>0.48</v>
      </c>
    </row>
    <row r="1023" spans="1:26" x14ac:dyDescent="0.25">
      <c r="A1023" s="1">
        <f t="shared" ca="1" si="134"/>
        <v>0.91007032046715808</v>
      </c>
      <c r="B1023" s="1">
        <f t="shared" ca="1" si="135"/>
        <v>0.31135538769284776</v>
      </c>
      <c r="C1023" s="1">
        <f t="shared" ca="1" si="135"/>
        <v>0.99708623556358633</v>
      </c>
      <c r="D1023" s="1">
        <f t="shared" ca="1" si="132"/>
        <v>0.93792585558888675</v>
      </c>
      <c r="E1023" s="1">
        <f t="shared" ca="1" si="132"/>
        <v>0.77974803486163824</v>
      </c>
      <c r="F1023" s="1">
        <f t="shared" ca="1" si="132"/>
        <v>3.8526970759054313E-2</v>
      </c>
      <c r="G1023" s="1">
        <f t="shared" ca="1" si="132"/>
        <v>9.6392170055164428E-2</v>
      </c>
      <c r="H1023" s="1">
        <f t="shared" ca="1" si="134"/>
        <v>0.88418421434925931</v>
      </c>
      <c r="I1023" s="1">
        <f t="shared" ca="1" si="134"/>
        <v>0.65461392178741296</v>
      </c>
      <c r="J1023" s="1">
        <f t="shared" ca="1" si="134"/>
        <v>0.5327843492345089</v>
      </c>
      <c r="K1023" s="4">
        <f t="shared" ca="1" si="139"/>
        <v>0.61426874603595172</v>
      </c>
      <c r="U1023" s="1">
        <f t="shared" ca="1" si="138"/>
        <v>5</v>
      </c>
      <c r="V1023" s="1">
        <f t="shared" ca="1" si="138"/>
        <v>2</v>
      </c>
      <c r="W1023" s="1">
        <f t="shared" ca="1" si="138"/>
        <v>6</v>
      </c>
      <c r="X1023" s="1">
        <f t="shared" ca="1" si="133"/>
        <v>1</v>
      </c>
      <c r="Y1023" s="1">
        <f t="shared" ca="1" si="136"/>
        <v>0.52</v>
      </c>
      <c r="Z1023" s="1">
        <f t="shared" ca="1" si="137"/>
        <v>0.48</v>
      </c>
    </row>
    <row r="1024" spans="1:26" x14ac:dyDescent="0.25">
      <c r="A1024" s="1">
        <f t="shared" ca="1" si="134"/>
        <v>0.26853141107408873</v>
      </c>
      <c r="B1024" s="1">
        <f t="shared" ca="1" si="135"/>
        <v>0.48725725223950755</v>
      </c>
      <c r="C1024" s="1">
        <f t="shared" ca="1" si="135"/>
        <v>0.82438653675677298</v>
      </c>
      <c r="D1024" s="1">
        <f t="shared" ca="1" si="132"/>
        <v>9.2103426759285734E-3</v>
      </c>
      <c r="E1024" s="1">
        <f t="shared" ca="1" si="132"/>
        <v>0.3441911497623773</v>
      </c>
      <c r="F1024" s="1">
        <f t="shared" ca="1" si="132"/>
        <v>0.38384195408221933</v>
      </c>
      <c r="G1024" s="1">
        <f t="shared" ca="1" si="132"/>
        <v>3.0660563767492488E-2</v>
      </c>
      <c r="H1024" s="1">
        <f t="shared" ca="1" si="134"/>
        <v>8.2127961168738772E-2</v>
      </c>
      <c r="I1024" s="1">
        <f t="shared" ca="1" si="134"/>
        <v>0.41075257785893116</v>
      </c>
      <c r="J1024" s="1">
        <f t="shared" ca="1" si="134"/>
        <v>0.97886511486646832</v>
      </c>
      <c r="K1024" s="4">
        <f t="shared" ca="1" si="139"/>
        <v>0.38198248642525251</v>
      </c>
      <c r="U1024" s="1">
        <f t="shared" ca="1" si="138"/>
        <v>6</v>
      </c>
      <c r="V1024" s="1">
        <f t="shared" ca="1" si="138"/>
        <v>2</v>
      </c>
      <c r="W1024" s="1">
        <f t="shared" ca="1" si="138"/>
        <v>1</v>
      </c>
      <c r="X1024" s="1">
        <f t="shared" ca="1" si="133"/>
        <v>1</v>
      </c>
      <c r="Y1024" s="1">
        <f t="shared" ca="1" si="136"/>
        <v>0.48</v>
      </c>
      <c r="Z1024" s="1">
        <f t="shared" ca="1" si="137"/>
        <v>0.48</v>
      </c>
    </row>
    <row r="1025" spans="1:26" x14ac:dyDescent="0.25">
      <c r="A1025" s="1">
        <f t="shared" ca="1" si="134"/>
        <v>0.24901866195654876</v>
      </c>
      <c r="B1025" s="1">
        <f t="shared" ca="1" si="135"/>
        <v>0.93909046549937669</v>
      </c>
      <c r="C1025" s="1">
        <f t="shared" ca="1" si="135"/>
        <v>0.86166565187792987</v>
      </c>
      <c r="D1025" s="1">
        <f t="shared" ca="1" si="132"/>
        <v>0.52412371408098335</v>
      </c>
      <c r="E1025" s="1">
        <f t="shared" ca="1" si="132"/>
        <v>0.35329216423725007</v>
      </c>
      <c r="F1025" s="1">
        <f t="shared" ca="1" si="132"/>
        <v>0.69751547196137353</v>
      </c>
      <c r="G1025" s="1">
        <f t="shared" ca="1" si="132"/>
        <v>0.29997060761677952</v>
      </c>
      <c r="H1025" s="1">
        <f t="shared" ca="1" si="134"/>
        <v>0.88822640319968404</v>
      </c>
      <c r="I1025" s="1">
        <f t="shared" ca="1" si="134"/>
        <v>0.50891115220801564</v>
      </c>
      <c r="J1025" s="1">
        <f t="shared" ca="1" si="134"/>
        <v>0.56891638582994652</v>
      </c>
      <c r="K1025" s="4">
        <f t="shared" ca="1" si="139"/>
        <v>0.58907306784678881</v>
      </c>
      <c r="U1025" s="1">
        <f t="shared" ca="1" si="138"/>
        <v>4</v>
      </c>
      <c r="V1025" s="1">
        <f t="shared" ca="1" si="138"/>
        <v>5</v>
      </c>
      <c r="W1025" s="1">
        <f t="shared" ca="1" si="138"/>
        <v>1</v>
      </c>
      <c r="X1025" s="1">
        <f t="shared" ca="1" si="133"/>
        <v>0</v>
      </c>
      <c r="Y1025" s="1">
        <f t="shared" ca="1" si="136"/>
        <v>0.44</v>
      </c>
      <c r="Z1025" s="1">
        <f t="shared" ca="1" si="137"/>
        <v>0.47</v>
      </c>
    </row>
    <row r="1026" spans="1:26" x14ac:dyDescent="0.25">
      <c r="A1026" s="1">
        <f t="shared" ca="1" si="134"/>
        <v>0.42732577089188217</v>
      </c>
      <c r="B1026" s="1">
        <f t="shared" ca="1" si="135"/>
        <v>0.78631683564237431</v>
      </c>
      <c r="C1026" s="1">
        <f t="shared" ca="1" si="135"/>
        <v>0.79723230268207657</v>
      </c>
      <c r="D1026" s="1">
        <f t="shared" ca="1" si="132"/>
        <v>0.2715035611774399</v>
      </c>
      <c r="E1026" s="1">
        <f t="shared" ca="1" si="132"/>
        <v>0.1826500367859959</v>
      </c>
      <c r="F1026" s="1">
        <f t="shared" ca="1" si="132"/>
        <v>0.91818503997867007</v>
      </c>
      <c r="G1026" s="1">
        <f t="shared" ca="1" si="132"/>
        <v>0.92109315262378433</v>
      </c>
      <c r="H1026" s="1">
        <f t="shared" ca="1" si="134"/>
        <v>0.98584171905647422</v>
      </c>
      <c r="I1026" s="1">
        <f t="shared" ca="1" si="134"/>
        <v>0.31645701052960795</v>
      </c>
      <c r="J1026" s="1">
        <f t="shared" ca="1" si="134"/>
        <v>0.80374837002878119</v>
      </c>
      <c r="K1026" s="4">
        <f t="shared" ca="1" si="139"/>
        <v>0.64103537993970883</v>
      </c>
      <c r="U1026" s="1">
        <f t="shared" ca="1" si="138"/>
        <v>4</v>
      </c>
      <c r="V1026" s="1">
        <f t="shared" ca="1" si="138"/>
        <v>6</v>
      </c>
      <c r="W1026" s="1">
        <f t="shared" ca="1" si="138"/>
        <v>6</v>
      </c>
      <c r="X1026" s="1">
        <f t="shared" ca="1" si="133"/>
        <v>0</v>
      </c>
      <c r="Y1026" s="1">
        <f t="shared" ca="1" si="136"/>
        <v>0.48</v>
      </c>
      <c r="Z1026" s="1">
        <f t="shared" ca="1" si="137"/>
        <v>0.47</v>
      </c>
    </row>
    <row r="1027" spans="1:26" x14ac:dyDescent="0.25">
      <c r="A1027" s="1">
        <f t="shared" ca="1" si="134"/>
        <v>0.6154415222194497</v>
      </c>
      <c r="B1027" s="1">
        <f t="shared" ca="1" si="135"/>
        <v>0.3642141586326092</v>
      </c>
      <c r="C1027" s="1">
        <f t="shared" ca="1" si="135"/>
        <v>0.30509971566887195</v>
      </c>
      <c r="D1027" s="1">
        <f t="shared" ca="1" si="132"/>
        <v>0.96248792429494778</v>
      </c>
      <c r="E1027" s="1">
        <f t="shared" ca="1" si="132"/>
        <v>0.26194999512203632</v>
      </c>
      <c r="F1027" s="1">
        <f t="shared" ca="1" si="132"/>
        <v>0.34004474297729037</v>
      </c>
      <c r="G1027" s="1">
        <f t="shared" ca="1" si="132"/>
        <v>0.82085168442908674</v>
      </c>
      <c r="H1027" s="1">
        <f t="shared" ca="1" si="134"/>
        <v>0.90576649178096946</v>
      </c>
      <c r="I1027" s="1">
        <f t="shared" ca="1" si="134"/>
        <v>0.28322745833103058</v>
      </c>
      <c r="J1027" s="1">
        <f t="shared" ca="1" si="134"/>
        <v>0.41844376821567253</v>
      </c>
      <c r="K1027" s="4">
        <f t="shared" ca="1" si="139"/>
        <v>0.52775274616719658</v>
      </c>
      <c r="U1027" s="1">
        <f t="shared" ca="1" si="138"/>
        <v>1</v>
      </c>
      <c r="V1027" s="1">
        <f t="shared" ca="1" si="138"/>
        <v>6</v>
      </c>
      <c r="W1027" s="1">
        <f t="shared" ca="1" si="138"/>
        <v>2</v>
      </c>
      <c r="X1027" s="1">
        <f t="shared" ca="1" si="133"/>
        <v>1</v>
      </c>
      <c r="Y1027" s="1">
        <f t="shared" ca="1" si="136"/>
        <v>0.48</v>
      </c>
      <c r="Z1027" s="1">
        <f t="shared" ca="1" si="137"/>
        <v>0.48</v>
      </c>
    </row>
    <row r="1028" spans="1:26" x14ac:dyDescent="0.25">
      <c r="A1028" s="1">
        <f t="shared" ca="1" si="134"/>
        <v>0.25485246378940207</v>
      </c>
      <c r="B1028" s="1">
        <f t="shared" ca="1" si="135"/>
        <v>0.23461921279110365</v>
      </c>
      <c r="C1028" s="1">
        <f t="shared" ca="1" si="135"/>
        <v>0.11861766304776955</v>
      </c>
      <c r="D1028" s="1">
        <f t="shared" ca="1" si="135"/>
        <v>0.34885648682805526</v>
      </c>
      <c r="E1028" s="1">
        <f t="shared" ca="1" si="135"/>
        <v>0.82783172396848714</v>
      </c>
      <c r="F1028" s="1">
        <f t="shared" ca="1" si="135"/>
        <v>0.40185315228028595</v>
      </c>
      <c r="G1028" s="1">
        <f t="shared" ca="1" si="135"/>
        <v>0.53307966304480148</v>
      </c>
      <c r="H1028" s="1">
        <f t="shared" ca="1" si="134"/>
        <v>0.7967948803210495</v>
      </c>
      <c r="I1028" s="1">
        <f t="shared" ca="1" si="134"/>
        <v>0.88656485054866119</v>
      </c>
      <c r="J1028" s="1">
        <f t="shared" ca="1" si="134"/>
        <v>0.98648466127502576</v>
      </c>
      <c r="K1028" s="4">
        <f t="shared" ca="1" si="139"/>
        <v>0.53895547578946423</v>
      </c>
      <c r="U1028" s="1">
        <f t="shared" ca="1" si="138"/>
        <v>3</v>
      </c>
      <c r="V1028" s="1">
        <f t="shared" ca="1" si="138"/>
        <v>2</v>
      </c>
      <c r="W1028" s="1">
        <f t="shared" ca="1" si="138"/>
        <v>6</v>
      </c>
      <c r="X1028" s="1">
        <f t="shared" ca="1" si="133"/>
        <v>1</v>
      </c>
      <c r="Y1028" s="1">
        <f t="shared" ca="1" si="136"/>
        <v>0.44</v>
      </c>
      <c r="Z1028" s="1">
        <f t="shared" ca="1" si="137"/>
        <v>0.47</v>
      </c>
    </row>
    <row r="1029" spans="1:26" x14ac:dyDescent="0.25">
      <c r="A1029" s="1">
        <f t="shared" ca="1" si="134"/>
        <v>8.8305546020895354E-2</v>
      </c>
      <c r="B1029" s="1">
        <f t="shared" ca="1" si="135"/>
        <v>0.60360619638375856</v>
      </c>
      <c r="C1029" s="1">
        <f t="shared" ca="1" si="135"/>
        <v>0.33311129743668078</v>
      </c>
      <c r="D1029" s="1">
        <f t="shared" ca="1" si="135"/>
        <v>0.24993459207131874</v>
      </c>
      <c r="E1029" s="1">
        <f t="shared" ca="1" si="135"/>
        <v>0.82114903322250743</v>
      </c>
      <c r="F1029" s="1">
        <f t="shared" ca="1" si="135"/>
        <v>0.66831023292603042</v>
      </c>
      <c r="G1029" s="1">
        <f t="shared" ca="1" si="135"/>
        <v>0.31854982078744054</v>
      </c>
      <c r="H1029" s="1">
        <f t="shared" ca="1" si="134"/>
        <v>0.16448717992657469</v>
      </c>
      <c r="I1029" s="1">
        <f t="shared" ca="1" si="134"/>
        <v>0.77251500935599637</v>
      </c>
      <c r="J1029" s="1">
        <f t="shared" ca="1" si="134"/>
        <v>3.8418638686070317E-2</v>
      </c>
      <c r="K1029" s="4">
        <f t="shared" ca="1" si="139"/>
        <v>0.40583875468172737</v>
      </c>
      <c r="U1029" s="1">
        <f t="shared" ca="1" si="138"/>
        <v>3</v>
      </c>
      <c r="V1029" s="1">
        <f t="shared" ca="1" si="138"/>
        <v>3</v>
      </c>
      <c r="W1029" s="1">
        <f t="shared" ca="1" si="138"/>
        <v>4</v>
      </c>
      <c r="X1029" s="1">
        <f t="shared" ca="1" si="133"/>
        <v>0</v>
      </c>
      <c r="Y1029" s="1">
        <f t="shared" ca="1" si="136"/>
        <v>0.4</v>
      </c>
      <c r="Z1029" s="1">
        <f t="shared" ca="1" si="137"/>
        <v>0.46</v>
      </c>
    </row>
    <row r="1030" spans="1:26" x14ac:dyDescent="0.25">
      <c r="A1030" s="1">
        <f t="shared" ca="1" si="134"/>
        <v>0.15090975994188516</v>
      </c>
      <c r="B1030" s="1">
        <f t="shared" ca="1" si="135"/>
        <v>0.5513295323221552</v>
      </c>
      <c r="C1030" s="1">
        <f t="shared" ca="1" si="135"/>
        <v>0.14947559346997463</v>
      </c>
      <c r="D1030" s="1">
        <f t="shared" ca="1" si="135"/>
        <v>0.25138240609038276</v>
      </c>
      <c r="E1030" s="1">
        <f t="shared" ca="1" si="135"/>
        <v>0.84391652657738314</v>
      </c>
      <c r="F1030" s="1">
        <f t="shared" ca="1" si="135"/>
        <v>0.27994071516217878</v>
      </c>
      <c r="G1030" s="1">
        <f t="shared" ca="1" si="135"/>
        <v>0.14971520928222437</v>
      </c>
      <c r="H1030" s="1">
        <f t="shared" ca="1" si="134"/>
        <v>0.8662008406479984</v>
      </c>
      <c r="I1030" s="1">
        <f t="shared" ca="1" si="134"/>
        <v>0.13436964137082597</v>
      </c>
      <c r="J1030" s="1">
        <f t="shared" ca="1" si="134"/>
        <v>0.14124783208435832</v>
      </c>
      <c r="K1030" s="4">
        <f t="shared" ca="1" si="139"/>
        <v>0.35184880569493671</v>
      </c>
      <c r="U1030" s="1">
        <f t="shared" ca="1" si="138"/>
        <v>4</v>
      </c>
      <c r="V1030" s="1">
        <f t="shared" ca="1" si="138"/>
        <v>6</v>
      </c>
      <c r="W1030" s="1">
        <f t="shared" ca="1" si="138"/>
        <v>1</v>
      </c>
      <c r="X1030" s="1">
        <f t="shared" ca="1" si="133"/>
        <v>0</v>
      </c>
      <c r="Y1030" s="1">
        <f t="shared" ca="1" si="136"/>
        <v>0.4</v>
      </c>
      <c r="Z1030" s="1">
        <f t="shared" ca="1" si="137"/>
        <v>0.46</v>
      </c>
    </row>
    <row r="1031" spans="1:26" x14ac:dyDescent="0.25">
      <c r="A1031" s="1">
        <f t="shared" ca="1" si="134"/>
        <v>0.23913364979937801</v>
      </c>
      <c r="B1031" s="1">
        <f t="shared" ca="1" si="135"/>
        <v>0.32741583999007307</v>
      </c>
      <c r="C1031" s="1">
        <f t="shared" ca="1" si="135"/>
        <v>6.2467370687776413E-2</v>
      </c>
      <c r="D1031" s="1">
        <f t="shared" ca="1" si="135"/>
        <v>0.22704680470018335</v>
      </c>
      <c r="E1031" s="1">
        <f t="shared" ca="1" si="135"/>
        <v>7.4596834087862218E-3</v>
      </c>
      <c r="F1031" s="1">
        <f t="shared" ca="1" si="135"/>
        <v>0.56505464276253525</v>
      </c>
      <c r="G1031" s="1">
        <f t="shared" ca="1" si="135"/>
        <v>0.82284353288214762</v>
      </c>
      <c r="H1031" s="1">
        <f t="shared" ca="1" si="134"/>
        <v>0.77750187948241178</v>
      </c>
      <c r="I1031" s="1">
        <f t="shared" ca="1" si="134"/>
        <v>0.84871126699705146</v>
      </c>
      <c r="J1031" s="1">
        <f t="shared" ref="H1031:J1094" ca="1" si="140">RAND()</f>
        <v>0.33667630391704706</v>
      </c>
      <c r="K1031" s="4">
        <f t="shared" ca="1" si="139"/>
        <v>0.42143109746273899</v>
      </c>
      <c r="U1031" s="1">
        <f t="shared" ca="1" si="138"/>
        <v>2</v>
      </c>
      <c r="V1031" s="1">
        <f t="shared" ca="1" si="138"/>
        <v>1</v>
      </c>
      <c r="W1031" s="1">
        <f t="shared" ca="1" si="138"/>
        <v>3</v>
      </c>
      <c r="X1031" s="1">
        <f t="shared" ref="X1031:X1094" ca="1" si="141">COUNTIFS(U1031:W1031,"=2")</f>
        <v>1</v>
      </c>
      <c r="Y1031" s="1">
        <f t="shared" ca="1" si="136"/>
        <v>0.4</v>
      </c>
      <c r="Z1031" s="1">
        <f t="shared" ca="1" si="137"/>
        <v>0.47</v>
      </c>
    </row>
    <row r="1032" spans="1:26" x14ac:dyDescent="0.25">
      <c r="A1032" s="1">
        <f t="shared" ref="A1032:J1095" ca="1" si="142">RAND()</f>
        <v>0.36677090440609861</v>
      </c>
      <c r="B1032" s="1">
        <f t="shared" ca="1" si="142"/>
        <v>0.79403915183793172</v>
      </c>
      <c r="C1032" s="1">
        <f t="shared" ca="1" si="142"/>
        <v>0.84440461520573185</v>
      </c>
      <c r="D1032" s="1">
        <f t="shared" ca="1" si="142"/>
        <v>0.91373596598183826</v>
      </c>
      <c r="E1032" s="1">
        <f t="shared" ref="E1032:G1095" ca="1" si="143">RAND()</f>
        <v>0.30897580421115389</v>
      </c>
      <c r="F1032" s="1">
        <f t="shared" ca="1" si="143"/>
        <v>3.1769309688291503E-2</v>
      </c>
      <c r="G1032" s="1">
        <f t="shared" ca="1" si="143"/>
        <v>0.13249459066842673</v>
      </c>
      <c r="H1032" s="1">
        <f t="shared" ca="1" si="140"/>
        <v>0.75587573112916484</v>
      </c>
      <c r="I1032" s="1">
        <f t="shared" ca="1" si="140"/>
        <v>0.24016814288946198</v>
      </c>
      <c r="J1032" s="1">
        <f t="shared" ca="1" si="140"/>
        <v>0.20047762878355402</v>
      </c>
      <c r="K1032" s="4">
        <f t="shared" ca="1" si="139"/>
        <v>0.45887118448016534</v>
      </c>
      <c r="U1032" s="1">
        <f t="shared" ca="1" si="138"/>
        <v>4</v>
      </c>
      <c r="V1032" s="1">
        <f t="shared" ca="1" si="138"/>
        <v>6</v>
      </c>
      <c r="W1032" s="1">
        <f t="shared" ca="1" si="138"/>
        <v>1</v>
      </c>
      <c r="X1032" s="1">
        <f t="shared" ca="1" si="141"/>
        <v>0</v>
      </c>
      <c r="Y1032" s="1">
        <f t="shared" ref="Y1032:Y1095" ca="1" si="144">AVERAGE(X1032:X1056)</f>
        <v>0.36</v>
      </c>
      <c r="Z1032" s="1">
        <f t="shared" ref="Z1032:Z1095" ca="1" si="145">AVERAGE(X1032:X1131)</f>
        <v>0.47</v>
      </c>
    </row>
    <row r="1033" spans="1:26" x14ac:dyDescent="0.25">
      <c r="A1033" s="1">
        <f t="shared" ca="1" si="142"/>
        <v>0.64175721595295909</v>
      </c>
      <c r="B1033" s="1">
        <f t="shared" ca="1" si="142"/>
        <v>0.87492975648966531</v>
      </c>
      <c r="C1033" s="1">
        <f t="shared" ca="1" si="142"/>
        <v>2.9532757984867763E-2</v>
      </c>
      <c r="D1033" s="1">
        <f t="shared" ca="1" si="142"/>
        <v>0.57859278580075679</v>
      </c>
      <c r="E1033" s="1">
        <f t="shared" ca="1" si="143"/>
        <v>0.69517568923373563</v>
      </c>
      <c r="F1033" s="1">
        <f t="shared" ca="1" si="143"/>
        <v>0.31573526277528574</v>
      </c>
      <c r="G1033" s="1">
        <f t="shared" ca="1" si="143"/>
        <v>1.1873285210907247E-2</v>
      </c>
      <c r="H1033" s="1">
        <f t="shared" ca="1" si="140"/>
        <v>0.69219397877948574</v>
      </c>
      <c r="I1033" s="1">
        <f t="shared" ca="1" si="140"/>
        <v>0.53134590832393813</v>
      </c>
      <c r="J1033" s="1">
        <f t="shared" ca="1" si="140"/>
        <v>0.49400246858650054</v>
      </c>
      <c r="K1033" s="4">
        <f t="shared" ca="1" si="139"/>
        <v>0.48651391091381013</v>
      </c>
      <c r="U1033" s="1">
        <f t="shared" ca="1" si="138"/>
        <v>4</v>
      </c>
      <c r="V1033" s="1">
        <f t="shared" ca="1" si="138"/>
        <v>5</v>
      </c>
      <c r="W1033" s="1">
        <f t="shared" ca="1" si="138"/>
        <v>2</v>
      </c>
      <c r="X1033" s="1">
        <f t="shared" ca="1" si="141"/>
        <v>1</v>
      </c>
      <c r="Y1033" s="1">
        <f t="shared" ca="1" si="144"/>
        <v>0.4</v>
      </c>
      <c r="Z1033" s="1">
        <f t="shared" ca="1" si="145"/>
        <v>0.47</v>
      </c>
    </row>
    <row r="1034" spans="1:26" x14ac:dyDescent="0.25">
      <c r="A1034" s="1">
        <f t="shared" ca="1" si="142"/>
        <v>0.19608484337770893</v>
      </c>
      <c r="B1034" s="1">
        <f t="shared" ca="1" si="142"/>
        <v>0.47321933641688629</v>
      </c>
      <c r="C1034" s="1">
        <f t="shared" ca="1" si="142"/>
        <v>0.55011804188323066</v>
      </c>
      <c r="D1034" s="1">
        <f t="shared" ca="1" si="142"/>
        <v>0.28639207996010563</v>
      </c>
      <c r="E1034" s="1">
        <f t="shared" ca="1" si="143"/>
        <v>0.19054342434446891</v>
      </c>
      <c r="F1034" s="1">
        <f t="shared" ca="1" si="143"/>
        <v>0.44053054237430977</v>
      </c>
      <c r="G1034" s="1">
        <f t="shared" ca="1" si="143"/>
        <v>0.16215230524122914</v>
      </c>
      <c r="H1034" s="1">
        <f t="shared" ca="1" si="140"/>
        <v>0.29459662176090518</v>
      </c>
      <c r="I1034" s="1">
        <f t="shared" ca="1" si="140"/>
        <v>0.88906275183025196</v>
      </c>
      <c r="J1034" s="1">
        <f t="shared" ca="1" si="140"/>
        <v>0.852455752663967</v>
      </c>
      <c r="K1034" s="4">
        <f t="shared" ca="1" si="139"/>
        <v>0.43351556998530627</v>
      </c>
      <c r="U1034" s="1">
        <f t="shared" ca="1" si="138"/>
        <v>4</v>
      </c>
      <c r="V1034" s="1">
        <f t="shared" ca="1" si="138"/>
        <v>4</v>
      </c>
      <c r="W1034" s="1">
        <f t="shared" ca="1" si="138"/>
        <v>3</v>
      </c>
      <c r="X1034" s="1">
        <f t="shared" ca="1" si="141"/>
        <v>0</v>
      </c>
      <c r="Y1034" s="1">
        <f t="shared" ca="1" si="144"/>
        <v>0.36</v>
      </c>
      <c r="Z1034" s="1">
        <f t="shared" ca="1" si="145"/>
        <v>0.47</v>
      </c>
    </row>
    <row r="1035" spans="1:26" x14ac:dyDescent="0.25">
      <c r="A1035" s="1">
        <f t="shared" ca="1" si="142"/>
        <v>0.43385649008808813</v>
      </c>
      <c r="B1035" s="1">
        <f t="shared" ca="1" si="142"/>
        <v>0.69010751931909897</v>
      </c>
      <c r="C1035" s="1">
        <f t="shared" ca="1" si="142"/>
        <v>0.53580199889610203</v>
      </c>
      <c r="D1035" s="1">
        <f t="shared" ca="1" si="142"/>
        <v>0.94525668899336301</v>
      </c>
      <c r="E1035" s="1">
        <f t="shared" ca="1" si="143"/>
        <v>0.91578923355893849</v>
      </c>
      <c r="F1035" s="1">
        <f t="shared" ca="1" si="143"/>
        <v>0.98994483980372483</v>
      </c>
      <c r="G1035" s="1">
        <f t="shared" ca="1" si="143"/>
        <v>0.48736405833192675</v>
      </c>
      <c r="H1035" s="1">
        <f t="shared" ca="1" si="140"/>
        <v>0.61610307471205228</v>
      </c>
      <c r="I1035" s="1">
        <f t="shared" ca="1" si="140"/>
        <v>0.31482640302009046</v>
      </c>
      <c r="J1035" s="1">
        <f t="shared" ca="1" si="140"/>
        <v>0.47184012006415854</v>
      </c>
      <c r="K1035" s="4">
        <f t="shared" ca="1" si="139"/>
        <v>0.64008904267875433</v>
      </c>
      <c r="U1035" s="1">
        <f t="shared" ca="1" si="138"/>
        <v>1</v>
      </c>
      <c r="V1035" s="1">
        <f t="shared" ca="1" si="138"/>
        <v>6</v>
      </c>
      <c r="W1035" s="1">
        <f t="shared" ca="1" si="138"/>
        <v>4</v>
      </c>
      <c r="X1035" s="1">
        <f t="shared" ca="1" si="141"/>
        <v>0</v>
      </c>
      <c r="Y1035" s="1">
        <f t="shared" ca="1" si="144"/>
        <v>0.36</v>
      </c>
      <c r="Z1035" s="1">
        <f t="shared" ca="1" si="145"/>
        <v>0.47</v>
      </c>
    </row>
    <row r="1036" spans="1:26" x14ac:dyDescent="0.25">
      <c r="A1036" s="1">
        <f t="shared" ca="1" si="142"/>
        <v>0.79036676773054393</v>
      </c>
      <c r="B1036" s="1">
        <f t="shared" ca="1" si="142"/>
        <v>0.68225455169415128</v>
      </c>
      <c r="C1036" s="1">
        <f t="shared" ca="1" si="142"/>
        <v>0.99294791865400622</v>
      </c>
      <c r="D1036" s="1">
        <f t="shared" ca="1" si="142"/>
        <v>0.59186105555772184</v>
      </c>
      <c r="E1036" s="1">
        <f t="shared" ca="1" si="143"/>
        <v>0.94199309268142706</v>
      </c>
      <c r="F1036" s="1">
        <f t="shared" ca="1" si="143"/>
        <v>0.23779869633752504</v>
      </c>
      <c r="G1036" s="1">
        <f t="shared" ca="1" si="143"/>
        <v>0.43546624749931295</v>
      </c>
      <c r="H1036" s="1">
        <f t="shared" ca="1" si="140"/>
        <v>0.8864698814169909</v>
      </c>
      <c r="I1036" s="1">
        <f t="shared" ca="1" si="140"/>
        <v>6.2519261759189093E-2</v>
      </c>
      <c r="J1036" s="1">
        <f t="shared" ca="1" si="140"/>
        <v>0.29785232174938148</v>
      </c>
      <c r="K1036" s="4">
        <f t="shared" ca="1" si="139"/>
        <v>0.59195297950802506</v>
      </c>
      <c r="U1036" s="1">
        <f t="shared" ca="1" si="138"/>
        <v>4</v>
      </c>
      <c r="V1036" s="1">
        <f t="shared" ca="1" si="138"/>
        <v>2</v>
      </c>
      <c r="W1036" s="1">
        <f t="shared" ca="1" si="138"/>
        <v>1</v>
      </c>
      <c r="X1036" s="1">
        <f t="shared" ca="1" si="141"/>
        <v>1</v>
      </c>
      <c r="Y1036" s="1">
        <f t="shared" ca="1" si="144"/>
        <v>0.4</v>
      </c>
      <c r="Z1036" s="1">
        <f t="shared" ca="1" si="145"/>
        <v>0.47</v>
      </c>
    </row>
    <row r="1037" spans="1:26" x14ac:dyDescent="0.25">
      <c r="A1037" s="1">
        <f t="shared" ca="1" si="142"/>
        <v>0.70278164950235478</v>
      </c>
      <c r="B1037" s="1">
        <f t="shared" ca="1" si="142"/>
        <v>4.7765886788513345E-3</v>
      </c>
      <c r="C1037" s="1">
        <f t="shared" ca="1" si="142"/>
        <v>8.7584269692360217E-2</v>
      </c>
      <c r="D1037" s="1">
        <f t="shared" ca="1" si="142"/>
        <v>0.14409811947295514</v>
      </c>
      <c r="E1037" s="1">
        <f t="shared" ca="1" si="143"/>
        <v>0.58284578808181187</v>
      </c>
      <c r="F1037" s="1">
        <f t="shared" ca="1" si="143"/>
        <v>0.81868420738139025</v>
      </c>
      <c r="G1037" s="1">
        <f t="shared" ca="1" si="143"/>
        <v>0.45443371308511038</v>
      </c>
      <c r="H1037" s="1">
        <f t="shared" ca="1" si="140"/>
        <v>0.69583941421755691</v>
      </c>
      <c r="I1037" s="1">
        <f t="shared" ca="1" si="140"/>
        <v>0.6896560875560851</v>
      </c>
      <c r="J1037" s="1">
        <f t="shared" ca="1" si="140"/>
        <v>0.93490475794990324</v>
      </c>
      <c r="K1037" s="4">
        <f t="shared" ca="1" si="139"/>
        <v>0.51156045956183793</v>
      </c>
      <c r="U1037" s="1">
        <f t="shared" ca="1" si="138"/>
        <v>6</v>
      </c>
      <c r="V1037" s="1">
        <f t="shared" ca="1" si="138"/>
        <v>5</v>
      </c>
      <c r="W1037" s="1">
        <f t="shared" ca="1" si="138"/>
        <v>4</v>
      </c>
      <c r="X1037" s="1">
        <f t="shared" ca="1" si="141"/>
        <v>0</v>
      </c>
      <c r="Y1037" s="1">
        <f t="shared" ca="1" si="144"/>
        <v>0.44</v>
      </c>
      <c r="Z1037" s="1">
        <f t="shared" ca="1" si="145"/>
        <v>0.46</v>
      </c>
    </row>
    <row r="1038" spans="1:26" x14ac:dyDescent="0.25">
      <c r="A1038" s="1">
        <f t="shared" ca="1" si="142"/>
        <v>0.33726287831633672</v>
      </c>
      <c r="B1038" s="1">
        <f t="shared" ca="1" si="142"/>
        <v>0.61233418044248067</v>
      </c>
      <c r="C1038" s="1">
        <f t="shared" ca="1" si="142"/>
        <v>0.52570482027751708</v>
      </c>
      <c r="D1038" s="1">
        <f t="shared" ca="1" si="142"/>
        <v>0.48745897264219096</v>
      </c>
      <c r="E1038" s="1">
        <f t="shared" ca="1" si="143"/>
        <v>0.67239718149543304</v>
      </c>
      <c r="F1038" s="1">
        <f t="shared" ca="1" si="143"/>
        <v>2.8765615401988298E-2</v>
      </c>
      <c r="G1038" s="1">
        <f t="shared" ca="1" si="143"/>
        <v>0.96908666794248277</v>
      </c>
      <c r="H1038" s="1">
        <f t="shared" ca="1" si="140"/>
        <v>7.2549067075394991E-2</v>
      </c>
      <c r="I1038" s="1">
        <f t="shared" ca="1" si="140"/>
        <v>0.3175484622583955</v>
      </c>
      <c r="J1038" s="1">
        <f t="shared" ca="1" si="140"/>
        <v>0.11023736755263003</v>
      </c>
      <c r="K1038" s="4">
        <f t="shared" ca="1" si="139"/>
        <v>0.41333452134048498</v>
      </c>
      <c r="U1038" s="1">
        <f t="shared" ca="1" si="138"/>
        <v>6</v>
      </c>
      <c r="V1038" s="1">
        <f t="shared" ca="1" si="138"/>
        <v>2</v>
      </c>
      <c r="W1038" s="1">
        <f t="shared" ca="1" si="138"/>
        <v>1</v>
      </c>
      <c r="X1038" s="1">
        <f t="shared" ca="1" si="141"/>
        <v>1</v>
      </c>
      <c r="Y1038" s="1">
        <f t="shared" ca="1" si="144"/>
        <v>0.44</v>
      </c>
      <c r="Z1038" s="1">
        <f t="shared" ca="1" si="145"/>
        <v>0.47</v>
      </c>
    </row>
    <row r="1039" spans="1:26" x14ac:dyDescent="0.25">
      <c r="A1039" s="1">
        <f t="shared" ca="1" si="142"/>
        <v>0.73713503016487447</v>
      </c>
      <c r="B1039" s="1">
        <f t="shared" ca="1" si="142"/>
        <v>0.85674277971913482</v>
      </c>
      <c r="C1039" s="1">
        <f t="shared" ca="1" si="142"/>
        <v>0.41435439974588217</v>
      </c>
      <c r="D1039" s="1">
        <f t="shared" ca="1" si="142"/>
        <v>0.55051621701945119</v>
      </c>
      <c r="E1039" s="1">
        <f t="shared" ca="1" si="143"/>
        <v>0.43512184744600702</v>
      </c>
      <c r="F1039" s="1">
        <f t="shared" ca="1" si="143"/>
        <v>0.84930747493895775</v>
      </c>
      <c r="G1039" s="1">
        <f t="shared" ca="1" si="143"/>
        <v>0.55699252086999129</v>
      </c>
      <c r="H1039" s="1">
        <f t="shared" ca="1" si="140"/>
        <v>0.8215513753570628</v>
      </c>
      <c r="I1039" s="1">
        <f t="shared" ca="1" si="140"/>
        <v>0.78503157055899009</v>
      </c>
      <c r="J1039" s="1">
        <f t="shared" ca="1" si="140"/>
        <v>0.1746455820386007</v>
      </c>
      <c r="K1039" s="4">
        <f t="shared" ca="1" si="139"/>
        <v>0.61813987978589524</v>
      </c>
      <c r="U1039" s="1">
        <f t="shared" ca="1" si="138"/>
        <v>6</v>
      </c>
      <c r="V1039" s="1">
        <f t="shared" ca="1" si="138"/>
        <v>1</v>
      </c>
      <c r="W1039" s="1">
        <f t="shared" ca="1" si="138"/>
        <v>1</v>
      </c>
      <c r="X1039" s="1">
        <f t="shared" ca="1" si="141"/>
        <v>0</v>
      </c>
      <c r="Y1039" s="1">
        <f t="shared" ca="1" si="144"/>
        <v>0.4</v>
      </c>
      <c r="Z1039" s="1">
        <f t="shared" ca="1" si="145"/>
        <v>0.46</v>
      </c>
    </row>
    <row r="1040" spans="1:26" x14ac:dyDescent="0.25">
      <c r="A1040" s="1">
        <f t="shared" ca="1" si="142"/>
        <v>0.12227648784169709</v>
      </c>
      <c r="B1040" s="1">
        <f t="shared" ca="1" si="142"/>
        <v>9.6587315367801407E-2</v>
      </c>
      <c r="C1040" s="1">
        <f t="shared" ca="1" si="142"/>
        <v>0.73771462612837102</v>
      </c>
      <c r="D1040" s="1">
        <f t="shared" ca="1" si="142"/>
        <v>0.16012789572607777</v>
      </c>
      <c r="E1040" s="1">
        <f t="shared" ca="1" si="143"/>
        <v>0.13787078398915775</v>
      </c>
      <c r="F1040" s="1">
        <f t="shared" ca="1" si="143"/>
        <v>0.47729365185201633</v>
      </c>
      <c r="G1040" s="1">
        <f t="shared" ca="1" si="143"/>
        <v>0.74774405813020062</v>
      </c>
      <c r="H1040" s="1">
        <f t="shared" ca="1" si="140"/>
        <v>0.65741487241074459</v>
      </c>
      <c r="I1040" s="1">
        <f t="shared" ca="1" si="140"/>
        <v>0.70067737900149429</v>
      </c>
      <c r="J1040" s="1">
        <f t="shared" ca="1" si="140"/>
        <v>5.0491381352595344E-2</v>
      </c>
      <c r="K1040" s="4">
        <f t="shared" ca="1" si="139"/>
        <v>0.38881984518001567</v>
      </c>
      <c r="U1040" s="1">
        <f t="shared" ca="1" si="138"/>
        <v>1</v>
      </c>
      <c r="V1040" s="1">
        <f t="shared" ca="1" si="138"/>
        <v>2</v>
      </c>
      <c r="W1040" s="1">
        <f t="shared" ca="1" si="138"/>
        <v>1</v>
      </c>
      <c r="X1040" s="1">
        <f t="shared" ca="1" si="141"/>
        <v>1</v>
      </c>
      <c r="Y1040" s="1">
        <f t="shared" ca="1" si="144"/>
        <v>0.4</v>
      </c>
      <c r="Z1040" s="1">
        <f t="shared" ca="1" si="145"/>
        <v>0.46</v>
      </c>
    </row>
    <row r="1041" spans="1:26" x14ac:dyDescent="0.25">
      <c r="A1041" s="1">
        <f t="shared" ca="1" si="142"/>
        <v>0.84061936335761167</v>
      </c>
      <c r="B1041" s="1">
        <f t="shared" ca="1" si="142"/>
        <v>0.53576145229594641</v>
      </c>
      <c r="C1041" s="1">
        <f t="shared" ca="1" si="142"/>
        <v>0.35978765905944954</v>
      </c>
      <c r="D1041" s="1">
        <f t="shared" ca="1" si="142"/>
        <v>0.77305263986849404</v>
      </c>
      <c r="E1041" s="1">
        <f t="shared" ca="1" si="143"/>
        <v>0.39153732642421324</v>
      </c>
      <c r="F1041" s="1">
        <f t="shared" ca="1" si="143"/>
        <v>0.58612424005703734</v>
      </c>
      <c r="G1041" s="1">
        <f t="shared" ca="1" si="143"/>
        <v>0.51775457100933531</v>
      </c>
      <c r="H1041" s="1">
        <f t="shared" ca="1" si="140"/>
        <v>0.15755413814265895</v>
      </c>
      <c r="I1041" s="1">
        <f t="shared" ca="1" si="140"/>
        <v>0.73986488042424992</v>
      </c>
      <c r="J1041" s="1">
        <f t="shared" ca="1" si="140"/>
        <v>0.4135675896742983</v>
      </c>
      <c r="K1041" s="4">
        <f t="shared" ca="1" si="139"/>
        <v>0.53156238603132944</v>
      </c>
      <c r="U1041" s="1">
        <f t="shared" ca="1" si="138"/>
        <v>1</v>
      </c>
      <c r="V1041" s="1">
        <f t="shared" ca="1" si="138"/>
        <v>4</v>
      </c>
      <c r="W1041" s="1">
        <f t="shared" ca="1" si="138"/>
        <v>4</v>
      </c>
      <c r="X1041" s="1">
        <f t="shared" ca="1" si="141"/>
        <v>0</v>
      </c>
      <c r="Y1041" s="1">
        <f t="shared" ca="1" si="144"/>
        <v>0.36</v>
      </c>
      <c r="Z1041" s="1">
        <f t="shared" ca="1" si="145"/>
        <v>0.45</v>
      </c>
    </row>
    <row r="1042" spans="1:26" x14ac:dyDescent="0.25">
      <c r="A1042" s="1">
        <f t="shared" ca="1" si="142"/>
        <v>0.45240582665171591</v>
      </c>
      <c r="B1042" s="1">
        <f t="shared" ca="1" si="142"/>
        <v>0.60038897595299046</v>
      </c>
      <c r="C1042" s="1">
        <f t="shared" ca="1" si="142"/>
        <v>0.35987339678954156</v>
      </c>
      <c r="D1042" s="1">
        <f t="shared" ca="1" si="142"/>
        <v>0.11820119111910732</v>
      </c>
      <c r="E1042" s="1">
        <f t="shared" ca="1" si="143"/>
        <v>0.46694094306333245</v>
      </c>
      <c r="F1042" s="1">
        <f t="shared" ca="1" si="143"/>
        <v>0.6948528871317653</v>
      </c>
      <c r="G1042" s="1">
        <f t="shared" ca="1" si="143"/>
        <v>9.7903460656443841E-2</v>
      </c>
      <c r="H1042" s="1">
        <f t="shared" ca="1" si="140"/>
        <v>0.9890370731106346</v>
      </c>
      <c r="I1042" s="1">
        <f t="shared" ca="1" si="140"/>
        <v>0.25587018044990339</v>
      </c>
      <c r="J1042" s="1">
        <f t="shared" ca="1" si="140"/>
        <v>0.51180241062195886</v>
      </c>
      <c r="K1042" s="4">
        <f t="shared" ca="1" si="139"/>
        <v>0.45472763455473936</v>
      </c>
      <c r="U1042" s="1">
        <f t="shared" ca="1" si="138"/>
        <v>2</v>
      </c>
      <c r="V1042" s="1">
        <f t="shared" ca="1" si="138"/>
        <v>2</v>
      </c>
      <c r="W1042" s="1">
        <f t="shared" ca="1" si="138"/>
        <v>6</v>
      </c>
      <c r="X1042" s="1">
        <f t="shared" ca="1" si="141"/>
        <v>2</v>
      </c>
      <c r="Y1042" s="1">
        <f t="shared" ca="1" si="144"/>
        <v>0.4</v>
      </c>
      <c r="Z1042" s="1">
        <f t="shared" ca="1" si="145"/>
        <v>0.45</v>
      </c>
    </row>
    <row r="1043" spans="1:26" x14ac:dyDescent="0.25">
      <c r="A1043" s="1">
        <f t="shared" ca="1" si="142"/>
        <v>0.96916692435714824</v>
      </c>
      <c r="B1043" s="1">
        <f t="shared" ca="1" si="142"/>
        <v>0.8517819802068074</v>
      </c>
      <c r="C1043" s="1">
        <f t="shared" ca="1" si="142"/>
        <v>0.52888722240263608</v>
      </c>
      <c r="D1043" s="1">
        <f t="shared" ca="1" si="142"/>
        <v>0.46090608373595099</v>
      </c>
      <c r="E1043" s="1">
        <f t="shared" ca="1" si="143"/>
        <v>0.29282678044372112</v>
      </c>
      <c r="F1043" s="1">
        <f t="shared" ca="1" si="143"/>
        <v>0.88523277822173585</v>
      </c>
      <c r="G1043" s="1">
        <f t="shared" ca="1" si="143"/>
        <v>0.70155288886182476</v>
      </c>
      <c r="H1043" s="1">
        <f t="shared" ca="1" si="140"/>
        <v>0.85478038748467033</v>
      </c>
      <c r="I1043" s="1">
        <f t="shared" ca="1" si="140"/>
        <v>0.89460380167528075</v>
      </c>
      <c r="J1043" s="1">
        <f t="shared" ca="1" si="140"/>
        <v>0.27438958383010958</v>
      </c>
      <c r="K1043" s="4">
        <f t="shared" ca="1" si="139"/>
        <v>0.67141284312198857</v>
      </c>
      <c r="U1043" s="1">
        <f t="shared" ca="1" si="138"/>
        <v>1</v>
      </c>
      <c r="V1043" s="1">
        <f t="shared" ca="1" si="138"/>
        <v>4</v>
      </c>
      <c r="W1043" s="1">
        <f t="shared" ca="1" si="138"/>
        <v>5</v>
      </c>
      <c r="X1043" s="1">
        <f t="shared" ca="1" si="141"/>
        <v>0</v>
      </c>
      <c r="Y1043" s="1">
        <f t="shared" ca="1" si="144"/>
        <v>0.32</v>
      </c>
      <c r="Z1043" s="1">
        <f t="shared" ca="1" si="145"/>
        <v>0.43</v>
      </c>
    </row>
    <row r="1044" spans="1:26" x14ac:dyDescent="0.25">
      <c r="A1044" s="1">
        <f t="shared" ca="1" si="142"/>
        <v>1.8595369261021455E-2</v>
      </c>
      <c r="B1044" s="1">
        <f t="shared" ca="1" si="142"/>
        <v>0.51434319667356276</v>
      </c>
      <c r="C1044" s="1">
        <f t="shared" ca="1" si="142"/>
        <v>0.54555182699558291</v>
      </c>
      <c r="D1044" s="1">
        <f t="shared" ca="1" si="142"/>
        <v>4.160456782359756E-2</v>
      </c>
      <c r="E1044" s="1">
        <f t="shared" ca="1" si="143"/>
        <v>0.61071949889046917</v>
      </c>
      <c r="F1044" s="1">
        <f t="shared" ca="1" si="143"/>
        <v>0.85086715393798051</v>
      </c>
      <c r="G1044" s="1">
        <f t="shared" ca="1" si="143"/>
        <v>0.51316087662849241</v>
      </c>
      <c r="H1044" s="1">
        <f t="shared" ca="1" si="140"/>
        <v>0.48649590710829205</v>
      </c>
      <c r="I1044" s="1">
        <f t="shared" ca="1" si="140"/>
        <v>0.36425118816310098</v>
      </c>
      <c r="J1044" s="1">
        <f t="shared" ca="1" si="140"/>
        <v>0.92572838728958173</v>
      </c>
      <c r="K1044" s="4">
        <f t="shared" ca="1" si="139"/>
        <v>0.48713179727716815</v>
      </c>
      <c r="U1044" s="1">
        <f t="shared" ref="U1044:W1107" ca="1" si="146">RANDBETWEEN(1,6)</f>
        <v>5</v>
      </c>
      <c r="V1044" s="1">
        <f t="shared" ca="1" si="146"/>
        <v>6</v>
      </c>
      <c r="W1044" s="1">
        <f t="shared" ca="1" si="146"/>
        <v>2</v>
      </c>
      <c r="X1044" s="1">
        <f t="shared" ca="1" si="141"/>
        <v>1</v>
      </c>
      <c r="Y1044" s="1">
        <f t="shared" ca="1" si="144"/>
        <v>0.32</v>
      </c>
      <c r="Z1044" s="1">
        <f t="shared" ca="1" si="145"/>
        <v>0.43</v>
      </c>
    </row>
    <row r="1045" spans="1:26" x14ac:dyDescent="0.25">
      <c r="A1045" s="1">
        <f t="shared" ca="1" si="142"/>
        <v>0.74107854389745109</v>
      </c>
      <c r="B1045" s="1">
        <f t="shared" ca="1" si="142"/>
        <v>0.1926771825352579</v>
      </c>
      <c r="C1045" s="1">
        <f t="shared" ca="1" si="142"/>
        <v>0.94289809265997637</v>
      </c>
      <c r="D1045" s="1">
        <f t="shared" ca="1" si="142"/>
        <v>0.37574562105904286</v>
      </c>
      <c r="E1045" s="1">
        <f t="shared" ca="1" si="143"/>
        <v>0.13329218849457647</v>
      </c>
      <c r="F1045" s="1">
        <f t="shared" ca="1" si="143"/>
        <v>9.8852534515651569E-2</v>
      </c>
      <c r="G1045" s="1">
        <f t="shared" ca="1" si="143"/>
        <v>0.65403479989989355</v>
      </c>
      <c r="H1045" s="1">
        <f t="shared" ca="1" si="140"/>
        <v>0.34943832732135005</v>
      </c>
      <c r="I1045" s="1">
        <f t="shared" ca="1" si="140"/>
        <v>0.24509667795214696</v>
      </c>
      <c r="J1045" s="1">
        <f t="shared" ca="1" si="140"/>
        <v>0.80333761912261881</v>
      </c>
      <c r="K1045" s="4">
        <f t="shared" ca="1" si="139"/>
        <v>0.45364515874579653</v>
      </c>
      <c r="U1045" s="1">
        <f t="shared" ca="1" si="146"/>
        <v>1</v>
      </c>
      <c r="V1045" s="1">
        <f t="shared" ca="1" si="146"/>
        <v>3</v>
      </c>
      <c r="W1045" s="1">
        <f t="shared" ca="1" si="146"/>
        <v>1</v>
      </c>
      <c r="X1045" s="1">
        <f t="shared" ca="1" si="141"/>
        <v>0</v>
      </c>
      <c r="Y1045" s="1">
        <f t="shared" ca="1" si="144"/>
        <v>0.28000000000000003</v>
      </c>
      <c r="Z1045" s="1">
        <f t="shared" ca="1" si="145"/>
        <v>0.42</v>
      </c>
    </row>
    <row r="1046" spans="1:26" x14ac:dyDescent="0.25">
      <c r="A1046" s="1">
        <f t="shared" ca="1" si="142"/>
        <v>0.95675467793294366</v>
      </c>
      <c r="B1046" s="1">
        <f t="shared" ca="1" si="142"/>
        <v>0.96223518041700895</v>
      </c>
      <c r="C1046" s="1">
        <f t="shared" ca="1" si="142"/>
        <v>0.9760731396338066</v>
      </c>
      <c r="D1046" s="1">
        <f t="shared" ca="1" si="142"/>
        <v>0.63466750114255222</v>
      </c>
      <c r="E1046" s="1">
        <f t="shared" ca="1" si="143"/>
        <v>3.4247873388278949E-2</v>
      </c>
      <c r="F1046" s="1">
        <f t="shared" ca="1" si="143"/>
        <v>0.18455637247531675</v>
      </c>
      <c r="G1046" s="1">
        <f t="shared" ca="1" si="143"/>
        <v>0.92274246420898853</v>
      </c>
      <c r="H1046" s="1">
        <f t="shared" ca="1" si="140"/>
        <v>0.62313858004010447</v>
      </c>
      <c r="I1046" s="1">
        <f t="shared" ca="1" si="140"/>
        <v>0.92885828274576632</v>
      </c>
      <c r="J1046" s="1">
        <f t="shared" ca="1" si="140"/>
        <v>0.88021243253188985</v>
      </c>
      <c r="K1046" s="4">
        <f t="shared" ca="1" si="139"/>
        <v>0.71034865045166573</v>
      </c>
      <c r="U1046" s="1">
        <f t="shared" ca="1" si="146"/>
        <v>1</v>
      </c>
      <c r="V1046" s="1">
        <f t="shared" ca="1" si="146"/>
        <v>2</v>
      </c>
      <c r="W1046" s="1">
        <f t="shared" ca="1" si="146"/>
        <v>5</v>
      </c>
      <c r="X1046" s="1">
        <f t="shared" ca="1" si="141"/>
        <v>1</v>
      </c>
      <c r="Y1046" s="1">
        <f t="shared" ca="1" si="144"/>
        <v>0.28000000000000003</v>
      </c>
      <c r="Z1046" s="1">
        <f t="shared" ca="1" si="145"/>
        <v>0.42</v>
      </c>
    </row>
    <row r="1047" spans="1:26" x14ac:dyDescent="0.25">
      <c r="A1047" s="1">
        <f t="shared" ca="1" si="142"/>
        <v>0.30069670887319822</v>
      </c>
      <c r="B1047" s="1">
        <f t="shared" ca="1" si="142"/>
        <v>0.58381716291837094</v>
      </c>
      <c r="C1047" s="1">
        <f t="shared" ca="1" si="142"/>
        <v>0.46734620276071215</v>
      </c>
      <c r="D1047" s="1">
        <f t="shared" ca="1" si="142"/>
        <v>0.70181817813232317</v>
      </c>
      <c r="E1047" s="1">
        <f t="shared" ca="1" si="143"/>
        <v>0.9005082593792294</v>
      </c>
      <c r="F1047" s="1">
        <f t="shared" ca="1" si="143"/>
        <v>0.38793722340554337</v>
      </c>
      <c r="G1047" s="1">
        <f t="shared" ca="1" si="143"/>
        <v>0.7531570122613197</v>
      </c>
      <c r="H1047" s="1">
        <f t="shared" ca="1" si="140"/>
        <v>0.51436346758893281</v>
      </c>
      <c r="I1047" s="1">
        <f t="shared" ca="1" si="140"/>
        <v>3.4323548477431798E-3</v>
      </c>
      <c r="J1047" s="1">
        <f t="shared" ca="1" si="140"/>
        <v>0.40035027020113523</v>
      </c>
      <c r="K1047" s="4">
        <f t="shared" ca="1" si="139"/>
        <v>0.50134268403685078</v>
      </c>
      <c r="U1047" s="1">
        <f t="shared" ca="1" si="146"/>
        <v>4</v>
      </c>
      <c r="V1047" s="1">
        <f t="shared" ca="1" si="146"/>
        <v>4</v>
      </c>
      <c r="W1047" s="1">
        <f t="shared" ca="1" si="146"/>
        <v>5</v>
      </c>
      <c r="X1047" s="1">
        <f t="shared" ca="1" si="141"/>
        <v>0</v>
      </c>
      <c r="Y1047" s="1">
        <f t="shared" ca="1" si="144"/>
        <v>0.32</v>
      </c>
      <c r="Z1047" s="1">
        <f t="shared" ca="1" si="145"/>
        <v>0.43</v>
      </c>
    </row>
    <row r="1048" spans="1:26" x14ac:dyDescent="0.25">
      <c r="A1048" s="1">
        <f t="shared" ca="1" si="142"/>
        <v>0.31548527208777843</v>
      </c>
      <c r="B1048" s="1">
        <f t="shared" ca="1" si="142"/>
        <v>0.17672348313097153</v>
      </c>
      <c r="C1048" s="1">
        <f t="shared" ca="1" si="142"/>
        <v>0.71020761844727553</v>
      </c>
      <c r="D1048" s="1">
        <f t="shared" ca="1" si="142"/>
        <v>0.36877983225191668</v>
      </c>
      <c r="E1048" s="1">
        <f t="shared" ca="1" si="143"/>
        <v>0.16981783496651781</v>
      </c>
      <c r="F1048" s="1">
        <f t="shared" ca="1" si="143"/>
        <v>3.3927787542199495E-3</v>
      </c>
      <c r="G1048" s="1">
        <f t="shared" ca="1" si="143"/>
        <v>3.7976597663587408E-2</v>
      </c>
      <c r="H1048" s="1">
        <f t="shared" ca="1" si="140"/>
        <v>0.90782455706012266</v>
      </c>
      <c r="I1048" s="1">
        <f t="shared" ca="1" si="140"/>
        <v>0.40747542779671375</v>
      </c>
      <c r="J1048" s="1">
        <f t="shared" ca="1" si="140"/>
        <v>2.4185168730181283E-2</v>
      </c>
      <c r="K1048" s="4">
        <f t="shared" ca="1" si="139"/>
        <v>0.31218685708892852</v>
      </c>
      <c r="U1048" s="1">
        <f t="shared" ca="1" si="146"/>
        <v>6</v>
      </c>
      <c r="V1048" s="1">
        <f t="shared" ca="1" si="146"/>
        <v>6</v>
      </c>
      <c r="W1048" s="1">
        <f t="shared" ca="1" si="146"/>
        <v>4</v>
      </c>
      <c r="X1048" s="1">
        <f t="shared" ca="1" si="141"/>
        <v>0</v>
      </c>
      <c r="Y1048" s="1">
        <f t="shared" ca="1" si="144"/>
        <v>0.4</v>
      </c>
      <c r="Z1048" s="1">
        <f t="shared" ca="1" si="145"/>
        <v>0.45</v>
      </c>
    </row>
    <row r="1049" spans="1:26" x14ac:dyDescent="0.25">
      <c r="A1049" s="1">
        <f t="shared" ca="1" si="142"/>
        <v>0.89045189548222314</v>
      </c>
      <c r="B1049" s="1">
        <f t="shared" ca="1" si="142"/>
        <v>0.44035665227525933</v>
      </c>
      <c r="C1049" s="1">
        <f t="shared" ca="1" si="142"/>
        <v>0.99056632413403012</v>
      </c>
      <c r="D1049" s="1">
        <f t="shared" ca="1" si="142"/>
        <v>0.4877136968774356</v>
      </c>
      <c r="E1049" s="1">
        <f t="shared" ca="1" si="143"/>
        <v>0.59900319589040152</v>
      </c>
      <c r="F1049" s="1">
        <f t="shared" ca="1" si="143"/>
        <v>0.47444952217151859</v>
      </c>
      <c r="G1049" s="1">
        <f t="shared" ca="1" si="143"/>
        <v>0.43058692317257552</v>
      </c>
      <c r="H1049" s="1">
        <f t="shared" ca="1" si="140"/>
        <v>0.26237726437822018</v>
      </c>
      <c r="I1049" s="1">
        <f t="shared" ca="1" si="140"/>
        <v>0.81885789098005146</v>
      </c>
      <c r="J1049" s="1">
        <f t="shared" ca="1" si="140"/>
        <v>0.78552619717286054</v>
      </c>
      <c r="K1049" s="4">
        <f t="shared" ca="1" si="139"/>
        <v>0.61798895625345762</v>
      </c>
      <c r="U1049" s="1">
        <f t="shared" ca="1" si="146"/>
        <v>1</v>
      </c>
      <c r="V1049" s="1">
        <f t="shared" ca="1" si="146"/>
        <v>1</v>
      </c>
      <c r="W1049" s="1">
        <f t="shared" ca="1" si="146"/>
        <v>4</v>
      </c>
      <c r="X1049" s="1">
        <f t="shared" ca="1" si="141"/>
        <v>0</v>
      </c>
      <c r="Y1049" s="1">
        <f t="shared" ca="1" si="144"/>
        <v>0.4</v>
      </c>
      <c r="Z1049" s="1">
        <f t="shared" ca="1" si="145"/>
        <v>0.46</v>
      </c>
    </row>
    <row r="1050" spans="1:26" x14ac:dyDescent="0.25">
      <c r="A1050" s="1">
        <f t="shared" ca="1" si="142"/>
        <v>0.73293169544050618</v>
      </c>
      <c r="B1050" s="1">
        <f t="shared" ca="1" si="142"/>
        <v>0.34691141430440642</v>
      </c>
      <c r="C1050" s="1">
        <f t="shared" ca="1" si="142"/>
        <v>0.1535159639043453</v>
      </c>
      <c r="D1050" s="1">
        <f t="shared" ca="1" si="142"/>
        <v>0.99271465618376376</v>
      </c>
      <c r="E1050" s="1">
        <f t="shared" ca="1" si="143"/>
        <v>0.64569976041959409</v>
      </c>
      <c r="F1050" s="1">
        <f t="shared" ca="1" si="143"/>
        <v>0.31016393252947272</v>
      </c>
      <c r="G1050" s="1">
        <f t="shared" ca="1" si="143"/>
        <v>0.7187703237247175</v>
      </c>
      <c r="H1050" s="1">
        <f t="shared" ca="1" si="140"/>
        <v>0.32645200759686921</v>
      </c>
      <c r="I1050" s="1">
        <f t="shared" ca="1" si="140"/>
        <v>0.37794633705677794</v>
      </c>
      <c r="J1050" s="1">
        <f t="shared" ca="1" si="140"/>
        <v>0.85560412654285545</v>
      </c>
      <c r="K1050" s="4">
        <f t="shared" ca="1" si="139"/>
        <v>0.54607102177033084</v>
      </c>
      <c r="U1050" s="1">
        <f t="shared" ca="1" si="146"/>
        <v>2</v>
      </c>
      <c r="V1050" s="1">
        <f t="shared" ca="1" si="146"/>
        <v>4</v>
      </c>
      <c r="W1050" s="1">
        <f t="shared" ca="1" si="146"/>
        <v>3</v>
      </c>
      <c r="X1050" s="1">
        <f t="shared" ca="1" si="141"/>
        <v>1</v>
      </c>
      <c r="Y1050" s="1">
        <f t="shared" ca="1" si="144"/>
        <v>0.44</v>
      </c>
      <c r="Z1050" s="1">
        <f t="shared" ca="1" si="145"/>
        <v>0.46</v>
      </c>
    </row>
    <row r="1051" spans="1:26" x14ac:dyDescent="0.25">
      <c r="A1051" s="1">
        <f t="shared" ca="1" si="142"/>
        <v>7.2640563900651545E-2</v>
      </c>
      <c r="B1051" s="1">
        <f t="shared" ca="1" si="142"/>
        <v>0.10976395522621007</v>
      </c>
      <c r="C1051" s="1">
        <f t="shared" ca="1" si="142"/>
        <v>0.43698913353066993</v>
      </c>
      <c r="D1051" s="1">
        <f t="shared" ca="1" si="142"/>
        <v>5.6603080895388125E-2</v>
      </c>
      <c r="E1051" s="1">
        <f t="shared" ca="1" si="143"/>
        <v>0.66844311095312781</v>
      </c>
      <c r="F1051" s="1">
        <f t="shared" ca="1" si="143"/>
        <v>0.34627660454336251</v>
      </c>
      <c r="G1051" s="1">
        <f t="shared" ca="1" si="143"/>
        <v>0.70383128169299858</v>
      </c>
      <c r="H1051" s="1">
        <f t="shared" ca="1" si="140"/>
        <v>0.78601787793541367</v>
      </c>
      <c r="I1051" s="1">
        <f t="shared" ca="1" si="140"/>
        <v>0.23357769078772117</v>
      </c>
      <c r="J1051" s="1">
        <f t="shared" ca="1" si="140"/>
        <v>0.74000314491115204</v>
      </c>
      <c r="K1051" s="4">
        <f t="shared" ca="1" si="139"/>
        <v>0.41541464443766951</v>
      </c>
      <c r="U1051" s="1">
        <f t="shared" ca="1" si="146"/>
        <v>3</v>
      </c>
      <c r="V1051" s="1">
        <f t="shared" ca="1" si="146"/>
        <v>4</v>
      </c>
      <c r="W1051" s="1">
        <f t="shared" ca="1" si="146"/>
        <v>6</v>
      </c>
      <c r="X1051" s="1">
        <f t="shared" ca="1" si="141"/>
        <v>0</v>
      </c>
      <c r="Y1051" s="1">
        <f t="shared" ca="1" si="144"/>
        <v>0.4</v>
      </c>
      <c r="Z1051" s="1">
        <f t="shared" ca="1" si="145"/>
        <v>0.45</v>
      </c>
    </row>
    <row r="1052" spans="1:26" x14ac:dyDescent="0.25">
      <c r="A1052" s="1">
        <f t="shared" ca="1" si="142"/>
        <v>0.85897150838945635</v>
      </c>
      <c r="B1052" s="1">
        <f t="shared" ca="1" si="142"/>
        <v>0.3865387710483067</v>
      </c>
      <c r="C1052" s="1">
        <f t="shared" ca="1" si="142"/>
        <v>0.34787598529268926</v>
      </c>
      <c r="D1052" s="1">
        <f t="shared" ca="1" si="142"/>
        <v>0.12900542867851705</v>
      </c>
      <c r="E1052" s="1">
        <f t="shared" ca="1" si="143"/>
        <v>0.80223887007137173</v>
      </c>
      <c r="F1052" s="1">
        <f t="shared" ca="1" si="143"/>
        <v>0.35328812327320758</v>
      </c>
      <c r="G1052" s="1">
        <f t="shared" ca="1" si="143"/>
        <v>0.67398884790968205</v>
      </c>
      <c r="H1052" s="1">
        <f t="shared" ca="1" si="140"/>
        <v>0.60499637358920566</v>
      </c>
      <c r="I1052" s="1">
        <f t="shared" ca="1" si="140"/>
        <v>0.97841414800677384</v>
      </c>
      <c r="J1052" s="1">
        <f t="shared" ca="1" si="140"/>
        <v>0.46179874297862855</v>
      </c>
      <c r="K1052" s="4">
        <f t="shared" ca="1" si="139"/>
        <v>0.5597116799237839</v>
      </c>
      <c r="U1052" s="1">
        <f t="shared" ca="1" si="146"/>
        <v>4</v>
      </c>
      <c r="V1052" s="1">
        <f t="shared" ca="1" si="146"/>
        <v>3</v>
      </c>
      <c r="W1052" s="1">
        <f t="shared" ca="1" si="146"/>
        <v>6</v>
      </c>
      <c r="X1052" s="1">
        <f t="shared" ca="1" si="141"/>
        <v>0</v>
      </c>
      <c r="Y1052" s="1">
        <f t="shared" ca="1" si="144"/>
        <v>0.4</v>
      </c>
      <c r="Z1052" s="1">
        <f t="shared" ca="1" si="145"/>
        <v>0.45</v>
      </c>
    </row>
    <row r="1053" spans="1:26" x14ac:dyDescent="0.25">
      <c r="A1053" s="1">
        <f t="shared" ca="1" si="142"/>
        <v>0.53928866046334811</v>
      </c>
      <c r="B1053" s="1">
        <f t="shared" ca="1" si="142"/>
        <v>0.45381601286271711</v>
      </c>
      <c r="C1053" s="1">
        <f t="shared" ca="1" si="142"/>
        <v>0.9802025199983142</v>
      </c>
      <c r="D1053" s="1">
        <f t="shared" ca="1" si="142"/>
        <v>0.66139437406363322</v>
      </c>
      <c r="E1053" s="1">
        <f t="shared" ca="1" si="143"/>
        <v>0.96506926366524448</v>
      </c>
      <c r="F1053" s="1">
        <f t="shared" ca="1" si="143"/>
        <v>0.42158056777474728</v>
      </c>
      <c r="G1053" s="1">
        <f t="shared" ca="1" si="143"/>
        <v>0.57353868908266525</v>
      </c>
      <c r="H1053" s="1">
        <f t="shared" ca="1" si="140"/>
        <v>0.77720998307545219</v>
      </c>
      <c r="I1053" s="1">
        <f t="shared" ca="1" si="140"/>
        <v>0.92093420437485396</v>
      </c>
      <c r="J1053" s="1">
        <f t="shared" ca="1" si="140"/>
        <v>0.44283173493518713</v>
      </c>
      <c r="K1053" s="4">
        <f t="shared" ca="1" si="139"/>
        <v>0.67358660102961632</v>
      </c>
      <c r="U1053" s="1">
        <f t="shared" ca="1" si="146"/>
        <v>1</v>
      </c>
      <c r="V1053" s="1">
        <f t="shared" ca="1" si="146"/>
        <v>4</v>
      </c>
      <c r="W1053" s="1">
        <f t="shared" ca="1" si="146"/>
        <v>1</v>
      </c>
      <c r="X1053" s="1">
        <f t="shared" ca="1" si="141"/>
        <v>0</v>
      </c>
      <c r="Y1053" s="1">
        <f t="shared" ca="1" si="144"/>
        <v>0.44</v>
      </c>
      <c r="Z1053" s="1">
        <f t="shared" ca="1" si="145"/>
        <v>0.46</v>
      </c>
    </row>
    <row r="1054" spans="1:26" x14ac:dyDescent="0.25">
      <c r="A1054" s="1">
        <f t="shared" ca="1" si="142"/>
        <v>0.74544380861173687</v>
      </c>
      <c r="B1054" s="1">
        <f t="shared" ca="1" si="142"/>
        <v>1.0011440884525213E-2</v>
      </c>
      <c r="C1054" s="1">
        <f t="shared" ca="1" si="142"/>
        <v>0.86073001730109511</v>
      </c>
      <c r="D1054" s="1">
        <f t="shared" ca="1" si="142"/>
        <v>6.6815391624040044E-2</v>
      </c>
      <c r="E1054" s="1">
        <f t="shared" ca="1" si="143"/>
        <v>0.94302423184877182</v>
      </c>
      <c r="F1054" s="1">
        <f t="shared" ca="1" si="143"/>
        <v>0.65947414762495671</v>
      </c>
      <c r="G1054" s="1">
        <f t="shared" ca="1" si="143"/>
        <v>0.38656797555534106</v>
      </c>
      <c r="H1054" s="1">
        <f t="shared" ca="1" si="140"/>
        <v>0.74306777944817626</v>
      </c>
      <c r="I1054" s="1">
        <f t="shared" ca="1" si="140"/>
        <v>0.92862836599670673</v>
      </c>
      <c r="J1054" s="1">
        <f t="shared" ca="1" si="140"/>
        <v>0.84260073893431264</v>
      </c>
      <c r="K1054" s="4">
        <f t="shared" ca="1" si="139"/>
        <v>0.6186363897829662</v>
      </c>
      <c r="U1054" s="1">
        <f t="shared" ca="1" si="146"/>
        <v>6</v>
      </c>
      <c r="V1054" s="1">
        <f t="shared" ca="1" si="146"/>
        <v>5</v>
      </c>
      <c r="W1054" s="1">
        <f t="shared" ca="1" si="146"/>
        <v>5</v>
      </c>
      <c r="X1054" s="1">
        <f t="shared" ca="1" si="141"/>
        <v>0</v>
      </c>
      <c r="Y1054" s="1">
        <f t="shared" ca="1" si="144"/>
        <v>0.44</v>
      </c>
      <c r="Z1054" s="1">
        <f t="shared" ca="1" si="145"/>
        <v>0.47</v>
      </c>
    </row>
    <row r="1055" spans="1:26" x14ac:dyDescent="0.25">
      <c r="A1055" s="1">
        <f t="shared" ca="1" si="142"/>
        <v>0.24463641112789791</v>
      </c>
      <c r="B1055" s="1">
        <f t="shared" ca="1" si="142"/>
        <v>2.2710718676101416E-2</v>
      </c>
      <c r="C1055" s="1">
        <f t="shared" ca="1" si="142"/>
        <v>0.3012244637560737</v>
      </c>
      <c r="D1055" s="1">
        <f t="shared" ca="1" si="142"/>
        <v>0.8542699635956793</v>
      </c>
      <c r="E1055" s="1">
        <f t="shared" ca="1" si="143"/>
        <v>0.20705250475448955</v>
      </c>
      <c r="F1055" s="1">
        <f t="shared" ca="1" si="143"/>
        <v>0.96669245816893035</v>
      </c>
      <c r="G1055" s="1">
        <f t="shared" ca="1" si="143"/>
        <v>0.1436284501694749</v>
      </c>
      <c r="H1055" s="1">
        <f t="shared" ca="1" si="140"/>
        <v>0.42871157442888774</v>
      </c>
      <c r="I1055" s="1">
        <f t="shared" ca="1" si="140"/>
        <v>0.13217713361523931</v>
      </c>
      <c r="J1055" s="1">
        <f t="shared" ca="1" si="140"/>
        <v>0.14353369550876804</v>
      </c>
      <c r="K1055" s="4">
        <f t="shared" ca="1" si="139"/>
        <v>0.34446373738015418</v>
      </c>
      <c r="U1055" s="1">
        <f t="shared" ca="1" si="146"/>
        <v>6</v>
      </c>
      <c r="V1055" s="1">
        <f t="shared" ca="1" si="146"/>
        <v>6</v>
      </c>
      <c r="W1055" s="1">
        <f t="shared" ca="1" si="146"/>
        <v>6</v>
      </c>
      <c r="X1055" s="1">
        <f t="shared" ca="1" si="141"/>
        <v>0</v>
      </c>
      <c r="Y1055" s="1">
        <f t="shared" ca="1" si="144"/>
        <v>0.48</v>
      </c>
      <c r="Z1055" s="1">
        <f t="shared" ca="1" si="145"/>
        <v>0.47</v>
      </c>
    </row>
    <row r="1056" spans="1:26" x14ac:dyDescent="0.25">
      <c r="A1056" s="1">
        <f t="shared" ca="1" si="142"/>
        <v>0.55951196060042474</v>
      </c>
      <c r="B1056" s="1">
        <f t="shared" ca="1" si="142"/>
        <v>0.6504132169553869</v>
      </c>
      <c r="C1056" s="1">
        <f t="shared" ca="1" si="142"/>
        <v>0.72600938882433164</v>
      </c>
      <c r="D1056" s="1">
        <f t="shared" ca="1" si="142"/>
        <v>0.18389574493824934</v>
      </c>
      <c r="E1056" s="1">
        <f t="shared" ca="1" si="143"/>
        <v>0.96270208152172898</v>
      </c>
      <c r="F1056" s="1">
        <f t="shared" ca="1" si="143"/>
        <v>0.34812388516338832</v>
      </c>
      <c r="G1056" s="1">
        <f t="shared" ca="1" si="143"/>
        <v>0.63751900492921154</v>
      </c>
      <c r="H1056" s="1">
        <f t="shared" ca="1" si="140"/>
        <v>0.12968776556876271</v>
      </c>
      <c r="I1056" s="1">
        <f t="shared" ca="1" si="140"/>
        <v>0.30786307377183997</v>
      </c>
      <c r="J1056" s="1">
        <f t="shared" ca="1" si="140"/>
        <v>0.71777465817737396</v>
      </c>
      <c r="K1056" s="4">
        <f t="shared" ca="1" si="139"/>
        <v>0.52235007804506994</v>
      </c>
      <c r="U1056" s="1">
        <f t="shared" ca="1" si="146"/>
        <v>3</v>
      </c>
      <c r="V1056" s="1">
        <f t="shared" ca="1" si="146"/>
        <v>6</v>
      </c>
      <c r="W1056" s="1">
        <f t="shared" ca="1" si="146"/>
        <v>6</v>
      </c>
      <c r="X1056" s="1">
        <f t="shared" ca="1" si="141"/>
        <v>0</v>
      </c>
      <c r="Y1056" s="1">
        <f t="shared" ca="1" si="144"/>
        <v>0.48</v>
      </c>
      <c r="Z1056" s="1">
        <f t="shared" ca="1" si="145"/>
        <v>0.48</v>
      </c>
    </row>
    <row r="1057" spans="1:26" x14ac:dyDescent="0.25">
      <c r="A1057" s="1">
        <f t="shared" ca="1" si="142"/>
        <v>0.83081202086905503</v>
      </c>
      <c r="B1057" s="1">
        <f t="shared" ca="1" si="142"/>
        <v>0.31810424602462528</v>
      </c>
      <c r="C1057" s="1">
        <f t="shared" ca="1" si="142"/>
        <v>0.3825280496496708</v>
      </c>
      <c r="D1057" s="1">
        <f t="shared" ca="1" si="142"/>
        <v>0.93493072458667903</v>
      </c>
      <c r="E1057" s="1">
        <f t="shared" ca="1" si="143"/>
        <v>0.2412302272307455</v>
      </c>
      <c r="F1057" s="1">
        <f t="shared" ca="1" si="143"/>
        <v>0.15194168622647319</v>
      </c>
      <c r="G1057" s="1">
        <f t="shared" ca="1" si="143"/>
        <v>0.88902396221637092</v>
      </c>
      <c r="H1057" s="1">
        <f t="shared" ca="1" si="140"/>
        <v>1.721140234955254E-2</v>
      </c>
      <c r="I1057" s="1">
        <f t="shared" ca="1" si="140"/>
        <v>0.77253805525513775</v>
      </c>
      <c r="J1057" s="1">
        <f t="shared" ca="1" si="140"/>
        <v>0.56634389479317637</v>
      </c>
      <c r="K1057" s="4">
        <f t="shared" ref="K1057:K1120" ca="1" si="147">AVERAGE(A1057:J1057)</f>
        <v>0.51046642692014865</v>
      </c>
      <c r="U1057" s="1">
        <f t="shared" ca="1" si="146"/>
        <v>5</v>
      </c>
      <c r="V1057" s="1">
        <f t="shared" ca="1" si="146"/>
        <v>6</v>
      </c>
      <c r="W1057" s="1">
        <f t="shared" ca="1" si="146"/>
        <v>2</v>
      </c>
      <c r="X1057" s="1">
        <f t="shared" ca="1" si="141"/>
        <v>1</v>
      </c>
      <c r="Y1057" s="1">
        <f t="shared" ca="1" si="144"/>
        <v>0.48</v>
      </c>
      <c r="Z1057" s="1">
        <f t="shared" ca="1" si="145"/>
        <v>0.49</v>
      </c>
    </row>
    <row r="1058" spans="1:26" x14ac:dyDescent="0.25">
      <c r="A1058" s="1">
        <f t="shared" ca="1" si="142"/>
        <v>0.88580464023314076</v>
      </c>
      <c r="B1058" s="1">
        <f t="shared" ca="1" si="142"/>
        <v>0.96400958890146993</v>
      </c>
      <c r="C1058" s="1">
        <f t="shared" ca="1" si="142"/>
        <v>0.61263899358696594</v>
      </c>
      <c r="D1058" s="1">
        <f t="shared" ca="1" si="142"/>
        <v>0.41854975481905365</v>
      </c>
      <c r="E1058" s="1">
        <f t="shared" ca="1" si="143"/>
        <v>0.61732229616628609</v>
      </c>
      <c r="F1058" s="1">
        <f t="shared" ca="1" si="143"/>
        <v>0.44982818378001133</v>
      </c>
      <c r="G1058" s="1">
        <f t="shared" ca="1" si="143"/>
        <v>1.8579422264141998E-2</v>
      </c>
      <c r="H1058" s="1">
        <f t="shared" ca="1" si="140"/>
        <v>0.91126078429781987</v>
      </c>
      <c r="I1058" s="1">
        <f t="shared" ca="1" si="140"/>
        <v>0.60248856430506514</v>
      </c>
      <c r="J1058" s="1">
        <f t="shared" ca="1" si="140"/>
        <v>0.78446116365840646</v>
      </c>
      <c r="K1058" s="4">
        <f t="shared" ca="1" si="147"/>
        <v>0.62649433920123609</v>
      </c>
      <c r="U1058" s="1">
        <f t="shared" ca="1" si="146"/>
        <v>4</v>
      </c>
      <c r="V1058" s="1">
        <f t="shared" ca="1" si="146"/>
        <v>5</v>
      </c>
      <c r="W1058" s="1">
        <f t="shared" ca="1" si="146"/>
        <v>1</v>
      </c>
      <c r="X1058" s="1">
        <f t="shared" ca="1" si="141"/>
        <v>0</v>
      </c>
      <c r="Y1058" s="1">
        <f t="shared" ca="1" si="144"/>
        <v>0.44</v>
      </c>
      <c r="Z1058" s="1">
        <f t="shared" ca="1" si="145"/>
        <v>0.48</v>
      </c>
    </row>
    <row r="1059" spans="1:26" x14ac:dyDescent="0.25">
      <c r="A1059" s="1">
        <f t="shared" ca="1" si="142"/>
        <v>0.19182899450594515</v>
      </c>
      <c r="B1059" s="1">
        <f t="shared" ca="1" si="142"/>
        <v>0.92405283944429362</v>
      </c>
      <c r="C1059" s="1">
        <f t="shared" ca="1" si="142"/>
        <v>0.98089337329772153</v>
      </c>
      <c r="D1059" s="1">
        <f t="shared" ca="1" si="142"/>
        <v>0.37590636077248651</v>
      </c>
      <c r="E1059" s="1">
        <f t="shared" ca="1" si="143"/>
        <v>6.7798610341969101E-2</v>
      </c>
      <c r="F1059" s="1">
        <f t="shared" ca="1" si="143"/>
        <v>0.72258104571937509</v>
      </c>
      <c r="G1059" s="1">
        <f t="shared" ca="1" si="143"/>
        <v>0.46529354306731163</v>
      </c>
      <c r="H1059" s="1">
        <f t="shared" ca="1" si="140"/>
        <v>0.64509301663553353</v>
      </c>
      <c r="I1059" s="1">
        <f t="shared" ca="1" si="140"/>
        <v>4.5935888854185314E-2</v>
      </c>
      <c r="J1059" s="1">
        <f t="shared" ca="1" si="140"/>
        <v>0.87594723877656455</v>
      </c>
      <c r="K1059" s="4">
        <f t="shared" ca="1" si="147"/>
        <v>0.52953309114153857</v>
      </c>
      <c r="U1059" s="1">
        <f t="shared" ca="1" si="146"/>
        <v>1</v>
      </c>
      <c r="V1059" s="1">
        <f t="shared" ca="1" si="146"/>
        <v>4</v>
      </c>
      <c r="W1059" s="1">
        <f t="shared" ca="1" si="146"/>
        <v>6</v>
      </c>
      <c r="X1059" s="1">
        <f t="shared" ca="1" si="141"/>
        <v>0</v>
      </c>
      <c r="Y1059" s="1">
        <f t="shared" ca="1" si="144"/>
        <v>0.44</v>
      </c>
      <c r="Z1059" s="1">
        <f t="shared" ca="1" si="145"/>
        <v>0.49</v>
      </c>
    </row>
    <row r="1060" spans="1:26" x14ac:dyDescent="0.25">
      <c r="A1060" s="1">
        <f t="shared" ca="1" si="142"/>
        <v>0.4901427415704801</v>
      </c>
      <c r="B1060" s="1">
        <f t="shared" ca="1" si="142"/>
        <v>0.47209580410314611</v>
      </c>
      <c r="C1060" s="1">
        <f t="shared" ca="1" si="142"/>
        <v>0.29344324454677395</v>
      </c>
      <c r="D1060" s="1">
        <f t="shared" ca="1" si="142"/>
        <v>0.88101849961108947</v>
      </c>
      <c r="E1060" s="1">
        <f t="shared" ca="1" si="143"/>
        <v>0.72918008352150376</v>
      </c>
      <c r="F1060" s="1">
        <f t="shared" ca="1" si="143"/>
        <v>0.73985716427181425</v>
      </c>
      <c r="G1060" s="1">
        <f t="shared" ca="1" si="143"/>
        <v>0.87174613746708329</v>
      </c>
      <c r="H1060" s="1">
        <f t="shared" ca="1" si="140"/>
        <v>0.23381330264511757</v>
      </c>
      <c r="I1060" s="1">
        <f t="shared" ca="1" si="140"/>
        <v>0.26687694487448743</v>
      </c>
      <c r="J1060" s="1">
        <f t="shared" ca="1" si="140"/>
        <v>0.23803473677014642</v>
      </c>
      <c r="K1060" s="4">
        <f t="shared" ca="1" si="147"/>
        <v>0.52162086593816426</v>
      </c>
      <c r="U1060" s="1">
        <f t="shared" ca="1" si="146"/>
        <v>4</v>
      </c>
      <c r="V1060" s="1">
        <f t="shared" ca="1" si="146"/>
        <v>2</v>
      </c>
      <c r="W1060" s="1">
        <f t="shared" ca="1" si="146"/>
        <v>5</v>
      </c>
      <c r="X1060" s="1">
        <f t="shared" ca="1" si="141"/>
        <v>1</v>
      </c>
      <c r="Y1060" s="1">
        <f t="shared" ca="1" si="144"/>
        <v>0.44</v>
      </c>
      <c r="Z1060" s="1">
        <f t="shared" ca="1" si="145"/>
        <v>0.5</v>
      </c>
    </row>
    <row r="1061" spans="1:26" x14ac:dyDescent="0.25">
      <c r="A1061" s="1">
        <f t="shared" ca="1" si="142"/>
        <v>0.91164046682991762</v>
      </c>
      <c r="B1061" s="1">
        <f t="shared" ca="1" si="142"/>
        <v>0.41384054232836665</v>
      </c>
      <c r="C1061" s="1">
        <f t="shared" ca="1" si="142"/>
        <v>0.50191844934309271</v>
      </c>
      <c r="D1061" s="1">
        <f t="shared" ca="1" si="142"/>
        <v>0.78515778470236053</v>
      </c>
      <c r="E1061" s="1">
        <f t="shared" ca="1" si="143"/>
        <v>0.64474396653894761</v>
      </c>
      <c r="F1061" s="1">
        <f t="shared" ca="1" si="143"/>
        <v>0.64981256193468528</v>
      </c>
      <c r="G1061" s="1">
        <f t="shared" ca="1" si="143"/>
        <v>0.55556492296635362</v>
      </c>
      <c r="H1061" s="1">
        <f t="shared" ca="1" si="140"/>
        <v>0.21149061697631166</v>
      </c>
      <c r="I1061" s="1">
        <f t="shared" ca="1" si="140"/>
        <v>0.44576848744910347</v>
      </c>
      <c r="J1061" s="1">
        <f t="shared" ca="1" si="140"/>
        <v>0.39393866008619949</v>
      </c>
      <c r="K1061" s="4">
        <f t="shared" ca="1" si="147"/>
        <v>0.5513876459155338</v>
      </c>
      <c r="U1061" s="1">
        <f t="shared" ca="1" si="146"/>
        <v>4</v>
      </c>
      <c r="V1061" s="1">
        <f t="shared" ca="1" si="146"/>
        <v>2</v>
      </c>
      <c r="W1061" s="1">
        <f t="shared" ca="1" si="146"/>
        <v>2</v>
      </c>
      <c r="X1061" s="1">
        <f t="shared" ca="1" si="141"/>
        <v>2</v>
      </c>
      <c r="Y1061" s="1">
        <f t="shared" ca="1" si="144"/>
        <v>0.4</v>
      </c>
      <c r="Z1061" s="1">
        <f t="shared" ca="1" si="145"/>
        <v>0.49</v>
      </c>
    </row>
    <row r="1062" spans="1:26" x14ac:dyDescent="0.25">
      <c r="A1062" s="1">
        <f t="shared" ca="1" si="142"/>
        <v>0.92457731313853486</v>
      </c>
      <c r="B1062" s="1">
        <f t="shared" ca="1" si="142"/>
        <v>6.1253319374901305E-2</v>
      </c>
      <c r="C1062" s="1">
        <f t="shared" ca="1" si="142"/>
        <v>0.97538169939435282</v>
      </c>
      <c r="D1062" s="1">
        <f t="shared" ca="1" si="142"/>
        <v>0.28483194113695487</v>
      </c>
      <c r="E1062" s="1">
        <f t="shared" ca="1" si="143"/>
        <v>0.11877161226853561</v>
      </c>
      <c r="F1062" s="1">
        <f t="shared" ca="1" si="143"/>
        <v>0.26810498005529293</v>
      </c>
      <c r="G1062" s="1">
        <f t="shared" ca="1" si="143"/>
        <v>0.4237868264398803</v>
      </c>
      <c r="H1062" s="1">
        <f t="shared" ca="1" si="140"/>
        <v>0.7736599052155233</v>
      </c>
      <c r="I1062" s="1">
        <f t="shared" ca="1" si="140"/>
        <v>0.88871447918693314</v>
      </c>
      <c r="J1062" s="1">
        <f t="shared" ca="1" si="140"/>
        <v>0.14415719651619108</v>
      </c>
      <c r="K1062" s="4">
        <f t="shared" ca="1" si="147"/>
        <v>0.48632392727270995</v>
      </c>
      <c r="U1062" s="1">
        <f t="shared" ca="1" si="146"/>
        <v>6</v>
      </c>
      <c r="V1062" s="1">
        <f t="shared" ca="1" si="146"/>
        <v>6</v>
      </c>
      <c r="W1062" s="1">
        <f t="shared" ca="1" si="146"/>
        <v>1</v>
      </c>
      <c r="X1062" s="1">
        <f t="shared" ca="1" si="141"/>
        <v>0</v>
      </c>
      <c r="Y1062" s="1">
        <f t="shared" ca="1" si="144"/>
        <v>0.36</v>
      </c>
      <c r="Z1062" s="1">
        <f t="shared" ca="1" si="145"/>
        <v>0.48</v>
      </c>
    </row>
    <row r="1063" spans="1:26" x14ac:dyDescent="0.25">
      <c r="A1063" s="1">
        <f t="shared" ca="1" si="142"/>
        <v>0.67341871419170907</v>
      </c>
      <c r="B1063" s="1">
        <f t="shared" ca="1" si="142"/>
        <v>0.34468802531400466</v>
      </c>
      <c r="C1063" s="1">
        <f t="shared" ca="1" si="142"/>
        <v>0.37825297990496798</v>
      </c>
      <c r="D1063" s="1">
        <f t="shared" ca="1" si="142"/>
        <v>0.20241978730028387</v>
      </c>
      <c r="E1063" s="1">
        <f t="shared" ca="1" si="143"/>
        <v>0.72216033100860522</v>
      </c>
      <c r="F1063" s="1">
        <f t="shared" ca="1" si="143"/>
        <v>0.34318283889227463</v>
      </c>
      <c r="G1063" s="1">
        <f t="shared" ca="1" si="143"/>
        <v>0.85878779984113129</v>
      </c>
      <c r="H1063" s="1">
        <f t="shared" ca="1" si="140"/>
        <v>0.8712459521375161</v>
      </c>
      <c r="I1063" s="1">
        <f t="shared" ca="1" si="140"/>
        <v>0.94281079606476437</v>
      </c>
      <c r="J1063" s="1">
        <f t="shared" ca="1" si="140"/>
        <v>0.73544780693871692</v>
      </c>
      <c r="K1063" s="4">
        <f t="shared" ca="1" si="147"/>
        <v>0.60724150315939751</v>
      </c>
      <c r="U1063" s="1">
        <f t="shared" ca="1" si="146"/>
        <v>6</v>
      </c>
      <c r="V1063" s="1">
        <f t="shared" ca="1" si="146"/>
        <v>4</v>
      </c>
      <c r="W1063" s="1">
        <f t="shared" ca="1" si="146"/>
        <v>3</v>
      </c>
      <c r="X1063" s="1">
        <f t="shared" ca="1" si="141"/>
        <v>0</v>
      </c>
      <c r="Y1063" s="1">
        <f t="shared" ca="1" si="144"/>
        <v>0.36</v>
      </c>
      <c r="Z1063" s="1">
        <f t="shared" ca="1" si="145"/>
        <v>0.48</v>
      </c>
    </row>
    <row r="1064" spans="1:26" x14ac:dyDescent="0.25">
      <c r="A1064" s="1">
        <f t="shared" ca="1" si="142"/>
        <v>0.75460493469523249</v>
      </c>
      <c r="B1064" s="1">
        <f t="shared" ca="1" si="142"/>
        <v>0.5121876194722973</v>
      </c>
      <c r="C1064" s="1">
        <f t="shared" ca="1" si="142"/>
        <v>0.73486140250203158</v>
      </c>
      <c r="D1064" s="1">
        <f t="shared" ca="1" si="142"/>
        <v>0.55825978610111127</v>
      </c>
      <c r="E1064" s="1">
        <f t="shared" ca="1" si="143"/>
        <v>0.14346101583603721</v>
      </c>
      <c r="F1064" s="1">
        <f t="shared" ca="1" si="143"/>
        <v>0.22673211960690554</v>
      </c>
      <c r="G1064" s="1">
        <f t="shared" ca="1" si="143"/>
        <v>0.29797270904780593</v>
      </c>
      <c r="H1064" s="1">
        <f t="shared" ca="1" si="140"/>
        <v>0.32985823648146961</v>
      </c>
      <c r="I1064" s="1">
        <f t="shared" ca="1" si="140"/>
        <v>0.64677459399889514</v>
      </c>
      <c r="J1064" s="1">
        <f t="shared" ca="1" si="140"/>
        <v>0.67749848791830436</v>
      </c>
      <c r="K1064" s="4">
        <f t="shared" ca="1" si="147"/>
        <v>0.48822109056600915</v>
      </c>
      <c r="U1064" s="1">
        <f t="shared" ca="1" si="146"/>
        <v>1</v>
      </c>
      <c r="V1064" s="1">
        <f t="shared" ca="1" si="146"/>
        <v>5</v>
      </c>
      <c r="W1064" s="1">
        <f t="shared" ca="1" si="146"/>
        <v>6</v>
      </c>
      <c r="X1064" s="1">
        <f t="shared" ca="1" si="141"/>
        <v>0</v>
      </c>
      <c r="Y1064" s="1">
        <f t="shared" ca="1" si="144"/>
        <v>0.36</v>
      </c>
      <c r="Z1064" s="1">
        <f t="shared" ca="1" si="145"/>
        <v>0.48</v>
      </c>
    </row>
    <row r="1065" spans="1:26" x14ac:dyDescent="0.25">
      <c r="A1065" s="1">
        <f t="shared" ca="1" si="142"/>
        <v>0.48680612445032956</v>
      </c>
      <c r="B1065" s="1">
        <f t="shared" ca="1" si="142"/>
        <v>0.74649198957381668</v>
      </c>
      <c r="C1065" s="1">
        <f t="shared" ca="1" si="142"/>
        <v>0.15941502916719852</v>
      </c>
      <c r="D1065" s="1">
        <f t="shared" ca="1" si="142"/>
        <v>0.46186857956110461</v>
      </c>
      <c r="E1065" s="1">
        <f t="shared" ca="1" si="143"/>
        <v>0.10942607994871956</v>
      </c>
      <c r="F1065" s="1">
        <f t="shared" ca="1" si="143"/>
        <v>0.45435921294723935</v>
      </c>
      <c r="G1065" s="1">
        <f t="shared" ca="1" si="143"/>
        <v>0.26508904396327093</v>
      </c>
      <c r="H1065" s="1">
        <f t="shared" ca="1" si="140"/>
        <v>2.5327769664884925E-2</v>
      </c>
      <c r="I1065" s="1">
        <f t="shared" ca="1" si="140"/>
        <v>8.676846683067585E-2</v>
      </c>
      <c r="J1065" s="1">
        <f t="shared" ca="1" si="140"/>
        <v>0.39450751482495561</v>
      </c>
      <c r="K1065" s="4">
        <f t="shared" ca="1" si="147"/>
        <v>0.31900598109321954</v>
      </c>
      <c r="U1065" s="1">
        <f t="shared" ca="1" si="146"/>
        <v>6</v>
      </c>
      <c r="V1065" s="1">
        <f t="shared" ca="1" si="146"/>
        <v>3</v>
      </c>
      <c r="W1065" s="1">
        <f t="shared" ca="1" si="146"/>
        <v>5</v>
      </c>
      <c r="X1065" s="1">
        <f t="shared" ca="1" si="141"/>
        <v>0</v>
      </c>
      <c r="Y1065" s="1">
        <f t="shared" ca="1" si="144"/>
        <v>0.4</v>
      </c>
      <c r="Z1065" s="1">
        <f t="shared" ca="1" si="145"/>
        <v>0.49</v>
      </c>
    </row>
    <row r="1066" spans="1:26" x14ac:dyDescent="0.25">
      <c r="A1066" s="1">
        <f t="shared" ca="1" si="142"/>
        <v>0.41821615013142732</v>
      </c>
      <c r="B1066" s="1">
        <f t="shared" ca="1" si="142"/>
        <v>0.11678464362151952</v>
      </c>
      <c r="C1066" s="1">
        <f t="shared" ca="1" si="142"/>
        <v>0.81259231449014835</v>
      </c>
      <c r="D1066" s="1">
        <f t="shared" ca="1" si="142"/>
        <v>0.78637310203658084</v>
      </c>
      <c r="E1066" s="1">
        <f t="shared" ca="1" si="143"/>
        <v>0.3342356095554353</v>
      </c>
      <c r="F1066" s="1">
        <f t="shared" ca="1" si="143"/>
        <v>0.2271358551845869</v>
      </c>
      <c r="G1066" s="1">
        <f t="shared" ca="1" si="143"/>
        <v>0.47069668037959878</v>
      </c>
      <c r="H1066" s="1">
        <f t="shared" ca="1" si="140"/>
        <v>4.9408874674018555E-2</v>
      </c>
      <c r="I1066" s="1">
        <f t="shared" ca="1" si="140"/>
        <v>0.65467166102220553</v>
      </c>
      <c r="J1066" s="1">
        <f t="shared" ca="1" si="140"/>
        <v>0.89350535168607725</v>
      </c>
      <c r="K1066" s="4">
        <f t="shared" ca="1" si="147"/>
        <v>0.47636202427815977</v>
      </c>
      <c r="U1066" s="1">
        <f t="shared" ca="1" si="146"/>
        <v>4</v>
      </c>
      <c r="V1066" s="1">
        <f t="shared" ca="1" si="146"/>
        <v>2</v>
      </c>
      <c r="W1066" s="1">
        <f t="shared" ca="1" si="146"/>
        <v>4</v>
      </c>
      <c r="X1066" s="1">
        <f t="shared" ca="1" si="141"/>
        <v>1</v>
      </c>
      <c r="Y1066" s="1">
        <f t="shared" ca="1" si="144"/>
        <v>0.4</v>
      </c>
      <c r="Z1066" s="1">
        <f t="shared" ca="1" si="145"/>
        <v>0.5</v>
      </c>
    </row>
    <row r="1067" spans="1:26" x14ac:dyDescent="0.25">
      <c r="A1067" s="1">
        <f t="shared" ca="1" si="142"/>
        <v>0.58374033585227603</v>
      </c>
      <c r="B1067" s="1">
        <f t="shared" ca="1" si="142"/>
        <v>0.76087979490679913</v>
      </c>
      <c r="C1067" s="1">
        <f t="shared" ca="1" si="142"/>
        <v>0.43363082607200876</v>
      </c>
      <c r="D1067" s="1">
        <f t="shared" ca="1" si="142"/>
        <v>0.90955015317982102</v>
      </c>
      <c r="E1067" s="1">
        <f t="shared" ca="1" si="143"/>
        <v>0.85348221816751446</v>
      </c>
      <c r="F1067" s="1">
        <f t="shared" ca="1" si="143"/>
        <v>0.45585096629331334</v>
      </c>
      <c r="G1067" s="1">
        <f t="shared" ca="1" si="143"/>
        <v>0.11732236455765255</v>
      </c>
      <c r="H1067" s="1">
        <f t="shared" ca="1" si="140"/>
        <v>0.48266043873220121</v>
      </c>
      <c r="I1067" s="1">
        <f t="shared" ca="1" si="140"/>
        <v>0.68959654305347606</v>
      </c>
      <c r="J1067" s="1">
        <f t="shared" ca="1" si="140"/>
        <v>1.683095435128279E-2</v>
      </c>
      <c r="K1067" s="4">
        <f t="shared" ca="1" si="147"/>
        <v>0.5303544595166344</v>
      </c>
      <c r="U1067" s="1">
        <f t="shared" ca="1" si="146"/>
        <v>1</v>
      </c>
      <c r="V1067" s="1">
        <f t="shared" ca="1" si="146"/>
        <v>4</v>
      </c>
      <c r="W1067" s="1">
        <f t="shared" ca="1" si="146"/>
        <v>6</v>
      </c>
      <c r="X1067" s="1">
        <f t="shared" ca="1" si="141"/>
        <v>0</v>
      </c>
      <c r="Y1067" s="1">
        <f t="shared" ca="1" si="144"/>
        <v>0.36</v>
      </c>
      <c r="Z1067" s="1">
        <f t="shared" ca="1" si="145"/>
        <v>0.49</v>
      </c>
    </row>
    <row r="1068" spans="1:26" x14ac:dyDescent="0.25">
      <c r="A1068" s="1">
        <f t="shared" ca="1" si="142"/>
        <v>2.5284198808493308E-2</v>
      </c>
      <c r="B1068" s="1">
        <f t="shared" ca="1" si="142"/>
        <v>0.93289811986795212</v>
      </c>
      <c r="C1068" s="1">
        <f t="shared" ca="1" si="142"/>
        <v>0.90703737530363027</v>
      </c>
      <c r="D1068" s="1">
        <f t="shared" ca="1" si="142"/>
        <v>0.90643936810998771</v>
      </c>
      <c r="E1068" s="1">
        <f t="shared" ca="1" si="143"/>
        <v>0.6414085342006266</v>
      </c>
      <c r="F1068" s="1">
        <f t="shared" ca="1" si="143"/>
        <v>0.11373183693504574</v>
      </c>
      <c r="G1068" s="1">
        <f t="shared" ca="1" si="143"/>
        <v>0.94305377941828561</v>
      </c>
      <c r="H1068" s="1">
        <f t="shared" ca="1" si="140"/>
        <v>0.87326378226752399</v>
      </c>
      <c r="I1068" s="1">
        <f t="shared" ca="1" si="140"/>
        <v>0.18393338662105474</v>
      </c>
      <c r="J1068" s="1">
        <f t="shared" ca="1" si="140"/>
        <v>0.94839804522014903</v>
      </c>
      <c r="K1068" s="4">
        <f t="shared" ca="1" si="147"/>
        <v>0.6475448426752749</v>
      </c>
      <c r="U1068" s="1">
        <f t="shared" ca="1" si="146"/>
        <v>3</v>
      </c>
      <c r="V1068" s="1">
        <f t="shared" ca="1" si="146"/>
        <v>5</v>
      </c>
      <c r="W1068" s="1">
        <f t="shared" ca="1" si="146"/>
        <v>5</v>
      </c>
      <c r="X1068" s="1">
        <f t="shared" ca="1" si="141"/>
        <v>0</v>
      </c>
      <c r="Y1068" s="1">
        <f t="shared" ca="1" si="144"/>
        <v>0.36</v>
      </c>
      <c r="Z1068" s="1">
        <f t="shared" ca="1" si="145"/>
        <v>0.5</v>
      </c>
    </row>
    <row r="1069" spans="1:26" x14ac:dyDescent="0.25">
      <c r="A1069" s="1">
        <f t="shared" ca="1" si="142"/>
        <v>0.36809838404557627</v>
      </c>
      <c r="B1069" s="1">
        <f t="shared" ca="1" si="142"/>
        <v>0.38257728833921534</v>
      </c>
      <c r="C1069" s="1">
        <f t="shared" ca="1" si="142"/>
        <v>0.41979944364087085</v>
      </c>
      <c r="D1069" s="1">
        <f t="shared" ca="1" si="142"/>
        <v>0.28633275527686364</v>
      </c>
      <c r="E1069" s="1">
        <f t="shared" ca="1" si="143"/>
        <v>0.96662633006098797</v>
      </c>
      <c r="F1069" s="1">
        <f t="shared" ca="1" si="143"/>
        <v>0.27246291099871134</v>
      </c>
      <c r="G1069" s="1">
        <f t="shared" ca="1" si="143"/>
        <v>9.455144372395885E-2</v>
      </c>
      <c r="H1069" s="1">
        <f t="shared" ca="1" si="140"/>
        <v>0.94027260487197195</v>
      </c>
      <c r="I1069" s="1">
        <f t="shared" ca="1" si="140"/>
        <v>0.19170274212665983</v>
      </c>
      <c r="J1069" s="1">
        <f t="shared" ca="1" si="140"/>
        <v>0.2773460951427883</v>
      </c>
      <c r="K1069" s="4">
        <f t="shared" ca="1" si="147"/>
        <v>0.41997699982276043</v>
      </c>
      <c r="U1069" s="1">
        <f t="shared" ca="1" si="146"/>
        <v>1</v>
      </c>
      <c r="V1069" s="1">
        <f t="shared" ca="1" si="146"/>
        <v>5</v>
      </c>
      <c r="W1069" s="1">
        <f t="shared" ca="1" si="146"/>
        <v>1</v>
      </c>
      <c r="X1069" s="1">
        <f t="shared" ca="1" si="141"/>
        <v>0</v>
      </c>
      <c r="Y1069" s="1">
        <f t="shared" ca="1" si="144"/>
        <v>0.36</v>
      </c>
      <c r="Z1069" s="1">
        <f t="shared" ca="1" si="145"/>
        <v>0.51</v>
      </c>
    </row>
    <row r="1070" spans="1:26" x14ac:dyDescent="0.25">
      <c r="A1070" s="1">
        <f t="shared" ca="1" si="142"/>
        <v>0.70001835189672601</v>
      </c>
      <c r="B1070" s="1">
        <f t="shared" ca="1" si="142"/>
        <v>0.28172414421673586</v>
      </c>
      <c r="C1070" s="1">
        <f t="shared" ca="1" si="142"/>
        <v>0.54036264568057157</v>
      </c>
      <c r="D1070" s="1">
        <f t="shared" ca="1" si="142"/>
        <v>0.47976764969136698</v>
      </c>
      <c r="E1070" s="1">
        <f t="shared" ca="1" si="143"/>
        <v>0.56964902634315584</v>
      </c>
      <c r="F1070" s="1">
        <f t="shared" ca="1" si="143"/>
        <v>0.74707508787623411</v>
      </c>
      <c r="G1070" s="1">
        <f t="shared" ca="1" si="143"/>
        <v>0.74540779683077041</v>
      </c>
      <c r="H1070" s="1">
        <f t="shared" ca="1" si="140"/>
        <v>0.82876821232407594</v>
      </c>
      <c r="I1070" s="1">
        <f t="shared" ca="1" si="140"/>
        <v>0.71300597959458334</v>
      </c>
      <c r="J1070" s="1">
        <f t="shared" ca="1" si="140"/>
        <v>1.9811746558348609E-2</v>
      </c>
      <c r="K1070" s="4">
        <f t="shared" ca="1" si="147"/>
        <v>0.56255906410125678</v>
      </c>
      <c r="U1070" s="1">
        <f t="shared" ca="1" si="146"/>
        <v>4</v>
      </c>
      <c r="V1070" s="1">
        <f t="shared" ca="1" si="146"/>
        <v>6</v>
      </c>
      <c r="W1070" s="1">
        <f t="shared" ca="1" si="146"/>
        <v>4</v>
      </c>
      <c r="X1070" s="1">
        <f t="shared" ca="1" si="141"/>
        <v>0</v>
      </c>
      <c r="Y1070" s="1">
        <f t="shared" ca="1" si="144"/>
        <v>0.36</v>
      </c>
      <c r="Z1070" s="1">
        <f t="shared" ca="1" si="145"/>
        <v>0.51</v>
      </c>
    </row>
    <row r="1071" spans="1:26" x14ac:dyDescent="0.25">
      <c r="A1071" s="1">
        <f t="shared" ca="1" si="142"/>
        <v>0.31824832534232572</v>
      </c>
      <c r="B1071" s="1">
        <f t="shared" ca="1" si="142"/>
        <v>0.10573358957353884</v>
      </c>
      <c r="C1071" s="1">
        <f t="shared" ca="1" si="142"/>
        <v>0.42162899105899343</v>
      </c>
      <c r="D1071" s="1">
        <f t="shared" ca="1" si="142"/>
        <v>0.44539422712993226</v>
      </c>
      <c r="E1071" s="1">
        <f t="shared" ca="1" si="143"/>
        <v>0.92502653053257566</v>
      </c>
      <c r="F1071" s="1">
        <f t="shared" ca="1" si="143"/>
        <v>0.27578077992547589</v>
      </c>
      <c r="G1071" s="1">
        <f t="shared" ca="1" si="143"/>
        <v>7.5440440388434227E-2</v>
      </c>
      <c r="H1071" s="1">
        <f t="shared" ca="1" si="140"/>
        <v>0.30875989175327989</v>
      </c>
      <c r="I1071" s="1">
        <f t="shared" ca="1" si="140"/>
        <v>0.46521051600173802</v>
      </c>
      <c r="J1071" s="1">
        <f t="shared" ca="1" si="140"/>
        <v>0.17172875751120009</v>
      </c>
      <c r="K1071" s="4">
        <f t="shared" ca="1" si="147"/>
        <v>0.35129520492174943</v>
      </c>
      <c r="U1071" s="1">
        <f t="shared" ca="1" si="146"/>
        <v>1</v>
      </c>
      <c r="V1071" s="1">
        <f t="shared" ca="1" si="146"/>
        <v>2</v>
      </c>
      <c r="W1071" s="1">
        <f t="shared" ca="1" si="146"/>
        <v>2</v>
      </c>
      <c r="X1071" s="1">
        <f t="shared" ca="1" si="141"/>
        <v>2</v>
      </c>
      <c r="Y1071" s="1">
        <f t="shared" ca="1" si="144"/>
        <v>0.44</v>
      </c>
      <c r="Z1071" s="1">
        <f t="shared" ca="1" si="145"/>
        <v>0.51</v>
      </c>
    </row>
    <row r="1072" spans="1:26" x14ac:dyDescent="0.25">
      <c r="A1072" s="1">
        <f t="shared" ca="1" si="142"/>
        <v>0.51043707227109747</v>
      </c>
      <c r="B1072" s="1">
        <f t="shared" ca="1" si="142"/>
        <v>0.98866781998303976</v>
      </c>
      <c r="C1072" s="1">
        <f t="shared" ca="1" si="142"/>
        <v>0.29799554543324436</v>
      </c>
      <c r="D1072" s="1">
        <f t="shared" ca="1" si="142"/>
        <v>0.41294669540639772</v>
      </c>
      <c r="E1072" s="1">
        <f t="shared" ca="1" si="143"/>
        <v>0.57115929954491207</v>
      </c>
      <c r="F1072" s="1">
        <f t="shared" ca="1" si="143"/>
        <v>0.59128570655492141</v>
      </c>
      <c r="G1072" s="1">
        <f t="shared" ca="1" si="143"/>
        <v>0.73130429520812312</v>
      </c>
      <c r="H1072" s="1">
        <f t="shared" ca="1" si="140"/>
        <v>0.46507293429681895</v>
      </c>
      <c r="I1072" s="1">
        <f t="shared" ca="1" si="140"/>
        <v>0.20542867479786331</v>
      </c>
      <c r="J1072" s="1">
        <f t="shared" ca="1" si="140"/>
        <v>0.60063269131928876</v>
      </c>
      <c r="K1072" s="4">
        <f t="shared" ca="1" si="147"/>
        <v>0.53749307348157072</v>
      </c>
      <c r="U1072" s="1">
        <f t="shared" ca="1" si="146"/>
        <v>3</v>
      </c>
      <c r="V1072" s="1">
        <f t="shared" ca="1" si="146"/>
        <v>2</v>
      </c>
      <c r="W1072" s="1">
        <f t="shared" ca="1" si="146"/>
        <v>2</v>
      </c>
      <c r="X1072" s="1">
        <f t="shared" ca="1" si="141"/>
        <v>2</v>
      </c>
      <c r="Y1072" s="1">
        <f t="shared" ca="1" si="144"/>
        <v>0.4</v>
      </c>
      <c r="Z1072" s="1">
        <f t="shared" ca="1" si="145"/>
        <v>0.5</v>
      </c>
    </row>
    <row r="1073" spans="1:26" x14ac:dyDescent="0.25">
      <c r="A1073" s="1">
        <f t="shared" ca="1" si="142"/>
        <v>0.70830632448071273</v>
      </c>
      <c r="B1073" s="1">
        <f t="shared" ca="1" si="142"/>
        <v>0.17965414599400686</v>
      </c>
      <c r="C1073" s="1">
        <f t="shared" ca="1" si="142"/>
        <v>0.37698881386817507</v>
      </c>
      <c r="D1073" s="1">
        <f t="shared" ca="1" si="142"/>
        <v>0.77084406014391338</v>
      </c>
      <c r="E1073" s="1">
        <f t="shared" ca="1" si="143"/>
        <v>0.31228816386427938</v>
      </c>
      <c r="F1073" s="1">
        <f t="shared" ca="1" si="143"/>
        <v>0.27901206352872521</v>
      </c>
      <c r="G1073" s="1">
        <f t="shared" ca="1" si="143"/>
        <v>0.51201780180215484</v>
      </c>
      <c r="H1073" s="1">
        <f t="shared" ca="1" si="140"/>
        <v>2.1475445367536872E-2</v>
      </c>
      <c r="I1073" s="1">
        <f t="shared" ca="1" si="140"/>
        <v>0.73957580111947607</v>
      </c>
      <c r="J1073" s="1">
        <f t="shared" ca="1" si="140"/>
        <v>0.58412214405844165</v>
      </c>
      <c r="K1073" s="4">
        <f t="shared" ca="1" si="147"/>
        <v>0.44842847642274214</v>
      </c>
      <c r="U1073" s="1">
        <f t="shared" ca="1" si="146"/>
        <v>3</v>
      </c>
      <c r="V1073" s="1">
        <f t="shared" ca="1" si="146"/>
        <v>1</v>
      </c>
      <c r="W1073" s="1">
        <f t="shared" ca="1" si="146"/>
        <v>5</v>
      </c>
      <c r="X1073" s="1">
        <f t="shared" ca="1" si="141"/>
        <v>0</v>
      </c>
      <c r="Y1073" s="1">
        <f t="shared" ca="1" si="144"/>
        <v>0.4</v>
      </c>
      <c r="Z1073" s="1">
        <f t="shared" ca="1" si="145"/>
        <v>0.49</v>
      </c>
    </row>
    <row r="1074" spans="1:26" x14ac:dyDescent="0.25">
      <c r="A1074" s="1">
        <f t="shared" ca="1" si="142"/>
        <v>0.4498199272797182</v>
      </c>
      <c r="B1074" s="1">
        <f t="shared" ca="1" si="142"/>
        <v>0.58587665286024126</v>
      </c>
      <c r="C1074" s="1">
        <f t="shared" ca="1" si="142"/>
        <v>0.32279450571826707</v>
      </c>
      <c r="D1074" s="1">
        <f t="shared" ca="1" si="142"/>
        <v>0.89554724829452992</v>
      </c>
      <c r="E1074" s="1">
        <f t="shared" ca="1" si="143"/>
        <v>0.22278833281058896</v>
      </c>
      <c r="F1074" s="1">
        <f t="shared" ca="1" si="143"/>
        <v>0.10287472765101369</v>
      </c>
      <c r="G1074" s="1">
        <f t="shared" ca="1" si="143"/>
        <v>0.11987278851191541</v>
      </c>
      <c r="H1074" s="1">
        <f t="shared" ca="1" si="140"/>
        <v>2.0298225949307858E-3</v>
      </c>
      <c r="I1074" s="1">
        <f t="shared" ca="1" si="140"/>
        <v>0.94109207097575509</v>
      </c>
      <c r="J1074" s="1">
        <f t="shared" ca="1" si="140"/>
        <v>0.63570494168003</v>
      </c>
      <c r="K1074" s="4">
        <f t="shared" ca="1" si="147"/>
        <v>0.42784010183769894</v>
      </c>
      <c r="U1074" s="1">
        <f t="shared" ca="1" si="146"/>
        <v>4</v>
      </c>
      <c r="V1074" s="1">
        <f t="shared" ca="1" si="146"/>
        <v>2</v>
      </c>
      <c r="W1074" s="1">
        <f t="shared" ca="1" si="146"/>
        <v>1</v>
      </c>
      <c r="X1074" s="1">
        <f t="shared" ca="1" si="141"/>
        <v>1</v>
      </c>
      <c r="Y1074" s="1">
        <f t="shared" ca="1" si="144"/>
        <v>0.4</v>
      </c>
      <c r="Z1074" s="1">
        <f t="shared" ca="1" si="145"/>
        <v>0.49</v>
      </c>
    </row>
    <row r="1075" spans="1:26" x14ac:dyDescent="0.25">
      <c r="A1075" s="1">
        <f t="shared" ca="1" si="142"/>
        <v>0.10532140143426838</v>
      </c>
      <c r="B1075" s="1">
        <f t="shared" ca="1" si="142"/>
        <v>0.96941097410559685</v>
      </c>
      <c r="C1075" s="1">
        <f t="shared" ca="1" si="142"/>
        <v>0.38979333592696919</v>
      </c>
      <c r="D1075" s="1">
        <f t="shared" ca="1" si="142"/>
        <v>0.50643230256161886</v>
      </c>
      <c r="E1075" s="1">
        <f t="shared" ca="1" si="143"/>
        <v>0.54111552681122976</v>
      </c>
      <c r="F1075" s="1">
        <f t="shared" ca="1" si="143"/>
        <v>9.0740511832836379E-2</v>
      </c>
      <c r="G1075" s="1">
        <f t="shared" ca="1" si="143"/>
        <v>0.68972000163391656</v>
      </c>
      <c r="H1075" s="1">
        <f t="shared" ca="1" si="140"/>
        <v>0.62533982146304856</v>
      </c>
      <c r="I1075" s="1">
        <f t="shared" ca="1" si="140"/>
        <v>8.7665325915160519E-3</v>
      </c>
      <c r="J1075" s="1">
        <f t="shared" ca="1" si="140"/>
        <v>0.96137904693687559</v>
      </c>
      <c r="K1075" s="4">
        <f t="shared" ca="1" si="147"/>
        <v>0.48880194552978767</v>
      </c>
      <c r="U1075" s="1">
        <f t="shared" ca="1" si="146"/>
        <v>1</v>
      </c>
      <c r="V1075" s="1">
        <f t="shared" ca="1" si="146"/>
        <v>5</v>
      </c>
      <c r="W1075" s="1">
        <f t="shared" ca="1" si="146"/>
        <v>3</v>
      </c>
      <c r="X1075" s="1">
        <f t="shared" ca="1" si="141"/>
        <v>0</v>
      </c>
      <c r="Y1075" s="1">
        <f t="shared" ca="1" si="144"/>
        <v>0.4</v>
      </c>
      <c r="Z1075" s="1">
        <f t="shared" ca="1" si="145"/>
        <v>0.49</v>
      </c>
    </row>
    <row r="1076" spans="1:26" x14ac:dyDescent="0.25">
      <c r="A1076" s="1">
        <f t="shared" ca="1" si="142"/>
        <v>0.44068227741076249</v>
      </c>
      <c r="B1076" s="1">
        <f t="shared" ca="1" si="142"/>
        <v>0.26849197270709257</v>
      </c>
      <c r="C1076" s="1">
        <f t="shared" ca="1" si="142"/>
        <v>0.40824721256685981</v>
      </c>
      <c r="D1076" s="1">
        <f t="shared" ca="1" si="142"/>
        <v>0.71786380367234415</v>
      </c>
      <c r="E1076" s="1">
        <f t="shared" ca="1" si="143"/>
        <v>0.96024660635797721</v>
      </c>
      <c r="F1076" s="1">
        <f t="shared" ca="1" si="143"/>
        <v>0.50173288994427068</v>
      </c>
      <c r="G1076" s="1">
        <f t="shared" ca="1" si="143"/>
        <v>0.40558813549930117</v>
      </c>
      <c r="H1076" s="1">
        <f t="shared" ca="1" si="140"/>
        <v>0.12754390707448848</v>
      </c>
      <c r="I1076" s="1">
        <f t="shared" ca="1" si="140"/>
        <v>0.77697980217272788</v>
      </c>
      <c r="J1076" s="1">
        <f t="shared" ca="1" si="140"/>
        <v>5.9168097084340787E-2</v>
      </c>
      <c r="K1076" s="4">
        <f t="shared" ca="1" si="147"/>
        <v>0.46665447044901659</v>
      </c>
      <c r="U1076" s="1">
        <f t="shared" ca="1" si="146"/>
        <v>6</v>
      </c>
      <c r="V1076" s="1">
        <f t="shared" ca="1" si="146"/>
        <v>1</v>
      </c>
      <c r="W1076" s="1">
        <f t="shared" ca="1" si="146"/>
        <v>5</v>
      </c>
      <c r="X1076" s="1">
        <f t="shared" ca="1" si="141"/>
        <v>0</v>
      </c>
      <c r="Y1076" s="1">
        <f t="shared" ca="1" si="144"/>
        <v>0.44</v>
      </c>
      <c r="Z1076" s="1">
        <f t="shared" ca="1" si="145"/>
        <v>0.49</v>
      </c>
    </row>
    <row r="1077" spans="1:26" x14ac:dyDescent="0.25">
      <c r="A1077" s="1">
        <f t="shared" ca="1" si="142"/>
        <v>0.17968213951470668</v>
      </c>
      <c r="B1077" s="1">
        <f t="shared" ca="1" si="142"/>
        <v>0.44011839889362503</v>
      </c>
      <c r="C1077" s="1">
        <f t="shared" ca="1" si="142"/>
        <v>1.3924113503644642E-2</v>
      </c>
      <c r="D1077" s="1">
        <f t="shared" ca="1" si="142"/>
        <v>0.39415930157413959</v>
      </c>
      <c r="E1077" s="1">
        <f t="shared" ca="1" si="143"/>
        <v>0.80175311125943816</v>
      </c>
      <c r="F1077" s="1">
        <f t="shared" ca="1" si="143"/>
        <v>0.22934433154996547</v>
      </c>
      <c r="G1077" s="1">
        <f t="shared" ca="1" si="143"/>
        <v>0.66833313826707419</v>
      </c>
      <c r="H1077" s="1">
        <f t="shared" ca="1" si="140"/>
        <v>0.43243376272403389</v>
      </c>
      <c r="I1077" s="1">
        <f t="shared" ca="1" si="140"/>
        <v>0.32323949939987684</v>
      </c>
      <c r="J1077" s="1">
        <f t="shared" ca="1" si="140"/>
        <v>0.19106628974370488</v>
      </c>
      <c r="K1077" s="4">
        <f t="shared" ca="1" si="147"/>
        <v>0.36740540864302096</v>
      </c>
      <c r="U1077" s="1">
        <f t="shared" ca="1" si="146"/>
        <v>2</v>
      </c>
      <c r="V1077" s="1">
        <f t="shared" ca="1" si="146"/>
        <v>1</v>
      </c>
      <c r="W1077" s="1">
        <f t="shared" ca="1" si="146"/>
        <v>6</v>
      </c>
      <c r="X1077" s="1">
        <f t="shared" ca="1" si="141"/>
        <v>1</v>
      </c>
      <c r="Y1077" s="1">
        <f t="shared" ca="1" si="144"/>
        <v>0.52</v>
      </c>
      <c r="Z1077" s="1">
        <f t="shared" ca="1" si="145"/>
        <v>0.5</v>
      </c>
    </row>
    <row r="1078" spans="1:26" x14ac:dyDescent="0.25">
      <c r="A1078" s="1">
        <f t="shared" ca="1" si="142"/>
        <v>0.59535662914474097</v>
      </c>
      <c r="B1078" s="1">
        <f t="shared" ca="1" si="142"/>
        <v>0.38472370010086887</v>
      </c>
      <c r="C1078" s="1">
        <f t="shared" ca="1" si="142"/>
        <v>0.2466140222728036</v>
      </c>
      <c r="D1078" s="1">
        <f t="shared" ca="1" si="142"/>
        <v>0.78331222348424723</v>
      </c>
      <c r="E1078" s="1">
        <f t="shared" ca="1" si="143"/>
        <v>0.2318439704539289</v>
      </c>
      <c r="F1078" s="1">
        <f t="shared" ca="1" si="143"/>
        <v>0.34944256342827673</v>
      </c>
      <c r="G1078" s="1">
        <f t="shared" ca="1" si="143"/>
        <v>0.91146623369956414</v>
      </c>
      <c r="H1078" s="1">
        <f t="shared" ca="1" si="140"/>
        <v>0.57233245596905757</v>
      </c>
      <c r="I1078" s="1">
        <f t="shared" ca="1" si="140"/>
        <v>2.9934715225839015E-2</v>
      </c>
      <c r="J1078" s="1">
        <f t="shared" ca="1" si="140"/>
        <v>2.6993276674501243E-2</v>
      </c>
      <c r="K1078" s="4">
        <f t="shared" ca="1" si="147"/>
        <v>0.41320197904538281</v>
      </c>
      <c r="U1078" s="1">
        <f t="shared" ca="1" si="146"/>
        <v>1</v>
      </c>
      <c r="V1078" s="1">
        <f t="shared" ca="1" si="146"/>
        <v>5</v>
      </c>
      <c r="W1078" s="1">
        <f t="shared" ca="1" si="146"/>
        <v>6</v>
      </c>
      <c r="X1078" s="1">
        <f t="shared" ca="1" si="141"/>
        <v>0</v>
      </c>
      <c r="Y1078" s="1">
        <f t="shared" ca="1" si="144"/>
        <v>0.52</v>
      </c>
      <c r="Z1078" s="1">
        <f t="shared" ca="1" si="145"/>
        <v>0.49</v>
      </c>
    </row>
    <row r="1079" spans="1:26" x14ac:dyDescent="0.25">
      <c r="A1079" s="1">
        <f t="shared" ca="1" si="142"/>
        <v>0.35105091759943408</v>
      </c>
      <c r="B1079" s="1">
        <f t="shared" ca="1" si="142"/>
        <v>0.60322041609731691</v>
      </c>
      <c r="C1079" s="1">
        <f t="shared" ca="1" si="142"/>
        <v>0.1339752223479671</v>
      </c>
      <c r="D1079" s="1">
        <f t="shared" ca="1" si="142"/>
        <v>0.2150511437230429</v>
      </c>
      <c r="E1079" s="1">
        <f t="shared" ca="1" si="143"/>
        <v>0.80913995333512589</v>
      </c>
      <c r="F1079" s="1">
        <f t="shared" ca="1" si="143"/>
        <v>0.90282614444262377</v>
      </c>
      <c r="G1079" s="1">
        <f t="shared" ca="1" si="143"/>
        <v>0.68940529648912618</v>
      </c>
      <c r="H1079" s="1">
        <f t="shared" ca="1" si="140"/>
        <v>0.4705138186545651</v>
      </c>
      <c r="I1079" s="1">
        <f t="shared" ca="1" si="140"/>
        <v>0.47963494872302948</v>
      </c>
      <c r="J1079" s="1">
        <f t="shared" ca="1" si="140"/>
        <v>0.94525814842454892</v>
      </c>
      <c r="K1079" s="4">
        <f t="shared" ca="1" si="147"/>
        <v>0.56000760098367808</v>
      </c>
      <c r="U1079" s="1">
        <f t="shared" ca="1" si="146"/>
        <v>3</v>
      </c>
      <c r="V1079" s="1">
        <f t="shared" ca="1" si="146"/>
        <v>6</v>
      </c>
      <c r="W1079" s="1">
        <f t="shared" ca="1" si="146"/>
        <v>2</v>
      </c>
      <c r="X1079" s="1">
        <f t="shared" ca="1" si="141"/>
        <v>1</v>
      </c>
      <c r="Y1079" s="1">
        <f t="shared" ca="1" si="144"/>
        <v>0.52</v>
      </c>
      <c r="Z1079" s="1">
        <f t="shared" ca="1" si="145"/>
        <v>0.49</v>
      </c>
    </row>
    <row r="1080" spans="1:26" x14ac:dyDescent="0.25">
      <c r="A1080" s="1">
        <f t="shared" ca="1" si="142"/>
        <v>0.23660362446319372</v>
      </c>
      <c r="B1080" s="1">
        <f t="shared" ca="1" si="142"/>
        <v>0.98707580758804836</v>
      </c>
      <c r="C1080" s="1">
        <f t="shared" ca="1" si="142"/>
        <v>0.73430466350581292</v>
      </c>
      <c r="D1080" s="1">
        <f t="shared" ca="1" si="142"/>
        <v>0.34112146026514956</v>
      </c>
      <c r="E1080" s="1">
        <f t="shared" ca="1" si="143"/>
        <v>0.52754704082407422</v>
      </c>
      <c r="F1080" s="1">
        <f t="shared" ca="1" si="143"/>
        <v>0.52447842043539883</v>
      </c>
      <c r="G1080" s="1">
        <f t="shared" ca="1" si="143"/>
        <v>0.28021046385849868</v>
      </c>
      <c r="H1080" s="1">
        <f t="shared" ca="1" si="140"/>
        <v>0.63623780266054797</v>
      </c>
      <c r="I1080" s="1">
        <f t="shared" ca="1" si="140"/>
        <v>0.93369303118440017</v>
      </c>
      <c r="J1080" s="1">
        <f t="shared" ca="1" si="140"/>
        <v>0.77413014877393005</v>
      </c>
      <c r="K1080" s="4">
        <f t="shared" ca="1" si="147"/>
        <v>0.5975402463559053</v>
      </c>
      <c r="U1080" s="1">
        <f t="shared" ca="1" si="146"/>
        <v>4</v>
      </c>
      <c r="V1080" s="1">
        <f t="shared" ca="1" si="146"/>
        <v>4</v>
      </c>
      <c r="W1080" s="1">
        <f t="shared" ca="1" si="146"/>
        <v>5</v>
      </c>
      <c r="X1080" s="1">
        <f t="shared" ca="1" si="141"/>
        <v>0</v>
      </c>
      <c r="Y1080" s="1">
        <f t="shared" ca="1" si="144"/>
        <v>0.48</v>
      </c>
      <c r="Z1080" s="1">
        <f t="shared" ca="1" si="145"/>
        <v>0.48</v>
      </c>
    </row>
    <row r="1081" spans="1:26" x14ac:dyDescent="0.25">
      <c r="A1081" s="1">
        <f t="shared" ca="1" si="142"/>
        <v>0.71539640859783138</v>
      </c>
      <c r="B1081" s="1">
        <f t="shared" ca="1" si="142"/>
        <v>0.12338310140320763</v>
      </c>
      <c r="C1081" s="1">
        <f t="shared" ca="1" si="142"/>
        <v>0.31188842313385512</v>
      </c>
      <c r="D1081" s="1">
        <f t="shared" ca="1" si="142"/>
        <v>0.21342866509324954</v>
      </c>
      <c r="E1081" s="1">
        <f t="shared" ca="1" si="143"/>
        <v>0.89527308965994812</v>
      </c>
      <c r="F1081" s="1">
        <f t="shared" ca="1" si="143"/>
        <v>0.69118547181065793</v>
      </c>
      <c r="G1081" s="1">
        <f t="shared" ca="1" si="143"/>
        <v>0.92951868203049948</v>
      </c>
      <c r="H1081" s="1">
        <f t="shared" ca="1" si="140"/>
        <v>0.22104701243290614</v>
      </c>
      <c r="I1081" s="1">
        <f t="shared" ca="1" si="140"/>
        <v>0.45963263199361248</v>
      </c>
      <c r="J1081" s="1">
        <f t="shared" ca="1" si="140"/>
        <v>0.22422268189529782</v>
      </c>
      <c r="K1081" s="4">
        <f t="shared" ca="1" si="147"/>
        <v>0.4784976168051065</v>
      </c>
      <c r="U1081" s="1">
        <f t="shared" ca="1" si="146"/>
        <v>3</v>
      </c>
      <c r="V1081" s="1">
        <f t="shared" ca="1" si="146"/>
        <v>4</v>
      </c>
      <c r="W1081" s="1">
        <f t="shared" ca="1" si="146"/>
        <v>1</v>
      </c>
      <c r="X1081" s="1">
        <f t="shared" ca="1" si="141"/>
        <v>0</v>
      </c>
      <c r="Y1081" s="1">
        <f t="shared" ca="1" si="144"/>
        <v>0.48</v>
      </c>
      <c r="Z1081" s="1">
        <f t="shared" ca="1" si="145"/>
        <v>0.48</v>
      </c>
    </row>
    <row r="1082" spans="1:26" x14ac:dyDescent="0.25">
      <c r="A1082" s="1">
        <f t="shared" ca="1" si="142"/>
        <v>0.96855134427708955</v>
      </c>
      <c r="B1082" s="1">
        <f t="shared" ca="1" si="142"/>
        <v>0.23423005857787238</v>
      </c>
      <c r="C1082" s="1">
        <f t="shared" ca="1" si="142"/>
        <v>0.22405239221837825</v>
      </c>
      <c r="D1082" s="1">
        <f t="shared" ca="1" si="142"/>
        <v>0.59097035342421433</v>
      </c>
      <c r="E1082" s="1">
        <f t="shared" ca="1" si="143"/>
        <v>0.35111923897334041</v>
      </c>
      <c r="F1082" s="1">
        <f t="shared" ca="1" si="143"/>
        <v>0.16746811229692449</v>
      </c>
      <c r="G1082" s="1">
        <f t="shared" ca="1" si="143"/>
        <v>0.33387380039077597</v>
      </c>
      <c r="H1082" s="1">
        <f t="shared" ca="1" si="140"/>
        <v>0.22162691318698846</v>
      </c>
      <c r="I1082" s="1">
        <f t="shared" ca="1" si="140"/>
        <v>0.68937762620270959</v>
      </c>
      <c r="J1082" s="1">
        <f t="shared" ca="1" si="140"/>
        <v>2.6399478447490687E-2</v>
      </c>
      <c r="K1082" s="4">
        <f t="shared" ca="1" si="147"/>
        <v>0.38076693179957843</v>
      </c>
      <c r="U1082" s="1">
        <f t="shared" ca="1" si="146"/>
        <v>5</v>
      </c>
      <c r="V1082" s="1">
        <f t="shared" ca="1" si="146"/>
        <v>6</v>
      </c>
      <c r="W1082" s="1">
        <f t="shared" ca="1" si="146"/>
        <v>1</v>
      </c>
      <c r="X1082" s="1">
        <f t="shared" ca="1" si="141"/>
        <v>0</v>
      </c>
      <c r="Y1082" s="1">
        <f t="shared" ca="1" si="144"/>
        <v>0.52</v>
      </c>
      <c r="Z1082" s="1">
        <f t="shared" ca="1" si="145"/>
        <v>0.49</v>
      </c>
    </row>
    <row r="1083" spans="1:26" x14ac:dyDescent="0.25">
      <c r="A1083" s="1">
        <f t="shared" ca="1" si="142"/>
        <v>0.96713915941717321</v>
      </c>
      <c r="B1083" s="1">
        <f t="shared" ca="1" si="142"/>
        <v>7.0459626588910473E-2</v>
      </c>
      <c r="C1083" s="1">
        <f t="shared" ca="1" si="142"/>
        <v>0.94598529407744603</v>
      </c>
      <c r="D1083" s="1">
        <f t="shared" ca="1" si="142"/>
        <v>0.49607647979530511</v>
      </c>
      <c r="E1083" s="1">
        <f t="shared" ca="1" si="143"/>
        <v>0.14526312296177168</v>
      </c>
      <c r="F1083" s="1">
        <f t="shared" ca="1" si="143"/>
        <v>0.30508753691314683</v>
      </c>
      <c r="G1083" s="1">
        <f t="shared" ca="1" si="143"/>
        <v>0.87927854540477102</v>
      </c>
      <c r="H1083" s="1">
        <f t="shared" ca="1" si="140"/>
        <v>0.56015467051249812</v>
      </c>
      <c r="I1083" s="1">
        <f t="shared" ca="1" si="140"/>
        <v>0.79642190740474406</v>
      </c>
      <c r="J1083" s="1">
        <f t="shared" ca="1" si="140"/>
        <v>0.84633526935070369</v>
      </c>
      <c r="K1083" s="4">
        <f t="shared" ca="1" si="147"/>
        <v>0.60122016124264699</v>
      </c>
      <c r="U1083" s="1">
        <f t="shared" ca="1" si="146"/>
        <v>1</v>
      </c>
      <c r="V1083" s="1">
        <f t="shared" ca="1" si="146"/>
        <v>4</v>
      </c>
      <c r="W1083" s="1">
        <f t="shared" ca="1" si="146"/>
        <v>3</v>
      </c>
      <c r="X1083" s="1">
        <f t="shared" ca="1" si="141"/>
        <v>0</v>
      </c>
      <c r="Y1083" s="1">
        <f t="shared" ca="1" si="144"/>
        <v>0.52</v>
      </c>
      <c r="Z1083" s="1">
        <f t="shared" ca="1" si="145"/>
        <v>0.5</v>
      </c>
    </row>
    <row r="1084" spans="1:26" x14ac:dyDescent="0.25">
      <c r="A1084" s="1">
        <f t="shared" ca="1" si="142"/>
        <v>0.5400363558685809</v>
      </c>
      <c r="B1084" s="1">
        <f t="shared" ca="1" si="142"/>
        <v>0.60178619079565276</v>
      </c>
      <c r="C1084" s="1">
        <f t="shared" ca="1" si="142"/>
        <v>4.7904910498138054E-2</v>
      </c>
      <c r="D1084" s="1">
        <f t="shared" ca="1" si="142"/>
        <v>0.32648448475683989</v>
      </c>
      <c r="E1084" s="1">
        <f t="shared" ca="1" si="143"/>
        <v>0.46970352724626552</v>
      </c>
      <c r="F1084" s="1">
        <f t="shared" ca="1" si="143"/>
        <v>0.21165095780627874</v>
      </c>
      <c r="G1084" s="1">
        <f t="shared" ca="1" si="143"/>
        <v>0.24208845859942418</v>
      </c>
      <c r="H1084" s="1">
        <f t="shared" ca="1" si="140"/>
        <v>0.46090691627496339</v>
      </c>
      <c r="I1084" s="1">
        <f t="shared" ca="1" si="140"/>
        <v>0.58038500559096851</v>
      </c>
      <c r="J1084" s="1">
        <f t="shared" ca="1" si="140"/>
        <v>0.14220637553216486</v>
      </c>
      <c r="K1084" s="4">
        <f t="shared" ca="1" si="147"/>
        <v>0.3623153182969277</v>
      </c>
      <c r="U1084" s="1">
        <f t="shared" ca="1" si="146"/>
        <v>5</v>
      </c>
      <c r="V1084" s="1">
        <f t="shared" ca="1" si="146"/>
        <v>1</v>
      </c>
      <c r="W1084" s="1">
        <f t="shared" ca="1" si="146"/>
        <v>1</v>
      </c>
      <c r="X1084" s="1">
        <f t="shared" ca="1" si="141"/>
        <v>0</v>
      </c>
      <c r="Y1084" s="1">
        <f t="shared" ca="1" si="144"/>
        <v>0.6</v>
      </c>
      <c r="Z1084" s="1">
        <f t="shared" ca="1" si="145"/>
        <v>0.5</v>
      </c>
    </row>
    <row r="1085" spans="1:26" x14ac:dyDescent="0.25">
      <c r="A1085" s="1">
        <f t="shared" ca="1" si="142"/>
        <v>0.50541000914436618</v>
      </c>
      <c r="B1085" s="1">
        <f t="shared" ca="1" si="142"/>
        <v>1.9626750310386187E-2</v>
      </c>
      <c r="C1085" s="1">
        <f t="shared" ca="1" si="142"/>
        <v>0.19622098070935989</v>
      </c>
      <c r="D1085" s="1">
        <f t="shared" ca="1" si="142"/>
        <v>0.19527303302892929</v>
      </c>
      <c r="E1085" s="1">
        <f t="shared" ca="1" si="143"/>
        <v>0.46440956057537242</v>
      </c>
      <c r="F1085" s="1">
        <f t="shared" ca="1" si="143"/>
        <v>0.86355252998952492</v>
      </c>
      <c r="G1085" s="1">
        <f t="shared" ca="1" si="143"/>
        <v>0.33763620329051625</v>
      </c>
      <c r="H1085" s="1">
        <f t="shared" ca="1" si="140"/>
        <v>0.5909228019358298</v>
      </c>
      <c r="I1085" s="1">
        <f t="shared" ca="1" si="140"/>
        <v>0.89755420415681686</v>
      </c>
      <c r="J1085" s="1">
        <f t="shared" ca="1" si="140"/>
        <v>0.40631919366652636</v>
      </c>
      <c r="K1085" s="4">
        <f t="shared" ca="1" si="147"/>
        <v>0.44769252668076281</v>
      </c>
      <c r="U1085" s="1">
        <f t="shared" ca="1" si="146"/>
        <v>4</v>
      </c>
      <c r="V1085" s="1">
        <f t="shared" ca="1" si="146"/>
        <v>4</v>
      </c>
      <c r="W1085" s="1">
        <f t="shared" ca="1" si="146"/>
        <v>4</v>
      </c>
      <c r="X1085" s="1">
        <f t="shared" ca="1" si="141"/>
        <v>0</v>
      </c>
      <c r="Y1085" s="1">
        <f t="shared" ca="1" si="144"/>
        <v>0.6</v>
      </c>
      <c r="Z1085" s="1">
        <f t="shared" ca="1" si="145"/>
        <v>0.51</v>
      </c>
    </row>
    <row r="1086" spans="1:26" x14ac:dyDescent="0.25">
      <c r="A1086" s="1">
        <f t="shared" ca="1" si="142"/>
        <v>0.96839199440184998</v>
      </c>
      <c r="B1086" s="1">
        <f t="shared" ca="1" si="142"/>
        <v>0.50085642428330746</v>
      </c>
      <c r="C1086" s="1">
        <f t="shared" ca="1" si="142"/>
        <v>0.51443178184652794</v>
      </c>
      <c r="D1086" s="1">
        <f t="shared" ca="1" si="142"/>
        <v>0.12347685990880564</v>
      </c>
      <c r="E1086" s="1">
        <f t="shared" ca="1" si="143"/>
        <v>0.60480509644741487</v>
      </c>
      <c r="F1086" s="1">
        <f t="shared" ca="1" si="143"/>
        <v>7.5526270618058722E-2</v>
      </c>
      <c r="G1086" s="1">
        <f t="shared" ca="1" si="143"/>
        <v>0.6038479831420922</v>
      </c>
      <c r="H1086" s="1">
        <f t="shared" ca="1" si="140"/>
        <v>0.24544405334250152</v>
      </c>
      <c r="I1086" s="1">
        <f t="shared" ca="1" si="140"/>
        <v>0.88684463411463721</v>
      </c>
      <c r="J1086" s="1">
        <f t="shared" ca="1" si="140"/>
        <v>2.9464072444734257E-2</v>
      </c>
      <c r="K1086" s="4">
        <f t="shared" ca="1" si="147"/>
        <v>0.45530891705499305</v>
      </c>
      <c r="U1086" s="1">
        <f t="shared" ca="1" si="146"/>
        <v>2</v>
      </c>
      <c r="V1086" s="1">
        <f t="shared" ca="1" si="146"/>
        <v>1</v>
      </c>
      <c r="W1086" s="1">
        <f t="shared" ca="1" si="146"/>
        <v>3</v>
      </c>
      <c r="X1086" s="1">
        <f t="shared" ca="1" si="141"/>
        <v>1</v>
      </c>
      <c r="Y1086" s="1">
        <f t="shared" ca="1" si="144"/>
        <v>0.6</v>
      </c>
      <c r="Z1086" s="1">
        <f t="shared" ca="1" si="145"/>
        <v>0.51</v>
      </c>
    </row>
    <row r="1087" spans="1:26" x14ac:dyDescent="0.25">
      <c r="A1087" s="1">
        <f t="shared" ca="1" si="142"/>
        <v>0.33696336318304554</v>
      </c>
      <c r="B1087" s="1">
        <f t="shared" ca="1" si="142"/>
        <v>0.23071277723810535</v>
      </c>
      <c r="C1087" s="1">
        <f t="shared" ca="1" si="142"/>
        <v>0.21478816604178463</v>
      </c>
      <c r="D1087" s="1">
        <f t="shared" ca="1" si="142"/>
        <v>0.30157822392048583</v>
      </c>
      <c r="E1087" s="1">
        <f t="shared" ca="1" si="143"/>
        <v>0.76042298858456037</v>
      </c>
      <c r="F1087" s="1">
        <f t="shared" ca="1" si="143"/>
        <v>0.7567940211941192</v>
      </c>
      <c r="G1087" s="1">
        <f t="shared" ca="1" si="143"/>
        <v>8.6132867211789477E-2</v>
      </c>
      <c r="H1087" s="1">
        <f t="shared" ca="1" si="140"/>
        <v>0.38324481118314269</v>
      </c>
      <c r="I1087" s="1">
        <f t="shared" ca="1" si="140"/>
        <v>0.64009015353085441</v>
      </c>
      <c r="J1087" s="1">
        <f t="shared" ca="1" si="140"/>
        <v>0.96546779266403226</v>
      </c>
      <c r="K1087" s="4">
        <f t="shared" ca="1" si="147"/>
        <v>0.46761951647519207</v>
      </c>
      <c r="U1087" s="1">
        <f t="shared" ca="1" si="146"/>
        <v>1</v>
      </c>
      <c r="V1087" s="1">
        <f t="shared" ca="1" si="146"/>
        <v>6</v>
      </c>
      <c r="W1087" s="1">
        <f t="shared" ca="1" si="146"/>
        <v>6</v>
      </c>
      <c r="X1087" s="1">
        <f t="shared" ca="1" si="141"/>
        <v>0</v>
      </c>
      <c r="Y1087" s="1">
        <f t="shared" ca="1" si="144"/>
        <v>0.64</v>
      </c>
      <c r="Z1087" s="1">
        <f t="shared" ca="1" si="145"/>
        <v>0.5</v>
      </c>
    </row>
    <row r="1088" spans="1:26" x14ac:dyDescent="0.25">
      <c r="A1088" s="1">
        <f t="shared" ca="1" si="142"/>
        <v>0.98966289771566807</v>
      </c>
      <c r="B1088" s="1">
        <f t="shared" ca="1" si="142"/>
        <v>0.88579004008386308</v>
      </c>
      <c r="C1088" s="1">
        <f t="shared" ca="1" si="142"/>
        <v>0.65992582825028112</v>
      </c>
      <c r="D1088" s="1">
        <f t="shared" ca="1" si="142"/>
        <v>0.22009008793363816</v>
      </c>
      <c r="E1088" s="1">
        <f t="shared" ca="1" si="143"/>
        <v>0.30341548759228409</v>
      </c>
      <c r="F1088" s="1">
        <f t="shared" ca="1" si="143"/>
        <v>0.45247519872558883</v>
      </c>
      <c r="G1088" s="1">
        <f t="shared" ca="1" si="143"/>
        <v>0.78399846987396193</v>
      </c>
      <c r="H1088" s="1">
        <f t="shared" ca="1" si="140"/>
        <v>0.5101493333327437</v>
      </c>
      <c r="I1088" s="1">
        <f t="shared" ca="1" si="140"/>
        <v>0.16934011525484749</v>
      </c>
      <c r="J1088" s="1">
        <f t="shared" ca="1" si="140"/>
        <v>0.63895541885543616</v>
      </c>
      <c r="K1088" s="4">
        <f t="shared" ca="1" si="147"/>
        <v>0.56138028776183124</v>
      </c>
      <c r="U1088" s="1">
        <f t="shared" ca="1" si="146"/>
        <v>5</v>
      </c>
      <c r="V1088" s="1">
        <f t="shared" ca="1" si="146"/>
        <v>1</v>
      </c>
      <c r="W1088" s="1">
        <f t="shared" ca="1" si="146"/>
        <v>6</v>
      </c>
      <c r="X1088" s="1">
        <f t="shared" ca="1" si="141"/>
        <v>0</v>
      </c>
      <c r="Y1088" s="1">
        <f t="shared" ca="1" si="144"/>
        <v>0.64</v>
      </c>
      <c r="Z1088" s="1">
        <f t="shared" ca="1" si="145"/>
        <v>0.5</v>
      </c>
    </row>
    <row r="1089" spans="1:26" x14ac:dyDescent="0.25">
      <c r="A1089" s="1">
        <f t="shared" ca="1" si="142"/>
        <v>0.63866276101083175</v>
      </c>
      <c r="B1089" s="1">
        <f t="shared" ca="1" si="142"/>
        <v>0.52466337876331504</v>
      </c>
      <c r="C1089" s="1">
        <f t="shared" ca="1" si="142"/>
        <v>0.81327841134603962</v>
      </c>
      <c r="D1089" s="1">
        <f t="shared" ca="1" si="142"/>
        <v>0.15206832590625718</v>
      </c>
      <c r="E1089" s="1">
        <f t="shared" ca="1" si="143"/>
        <v>0.95767459591558013</v>
      </c>
      <c r="F1089" s="1">
        <f t="shared" ca="1" si="143"/>
        <v>0.47080599227092146</v>
      </c>
      <c r="G1089" s="1">
        <f t="shared" ca="1" si="143"/>
        <v>0.93220381032382449</v>
      </c>
      <c r="H1089" s="1">
        <f t="shared" ca="1" si="140"/>
        <v>0.25122519831014478</v>
      </c>
      <c r="I1089" s="1">
        <f t="shared" ca="1" si="140"/>
        <v>0.68681858228506654</v>
      </c>
      <c r="J1089" s="1">
        <f t="shared" ca="1" si="140"/>
        <v>0.88381081525461258</v>
      </c>
      <c r="K1089" s="4">
        <f t="shared" ca="1" si="147"/>
        <v>0.63112118713865928</v>
      </c>
      <c r="U1089" s="1">
        <f t="shared" ca="1" si="146"/>
        <v>4</v>
      </c>
      <c r="V1089" s="1">
        <f t="shared" ca="1" si="146"/>
        <v>3</v>
      </c>
      <c r="W1089" s="1">
        <f t="shared" ca="1" si="146"/>
        <v>2</v>
      </c>
      <c r="X1089" s="1">
        <f t="shared" ca="1" si="141"/>
        <v>1</v>
      </c>
      <c r="Y1089" s="1">
        <f t="shared" ca="1" si="144"/>
        <v>0.64</v>
      </c>
      <c r="Z1089" s="1">
        <f t="shared" ca="1" si="145"/>
        <v>0.5</v>
      </c>
    </row>
    <row r="1090" spans="1:26" x14ac:dyDescent="0.25">
      <c r="A1090" s="1">
        <f t="shared" ca="1" si="142"/>
        <v>0.4545601967491002</v>
      </c>
      <c r="B1090" s="1">
        <f t="shared" ca="1" si="142"/>
        <v>0.9347728247464655</v>
      </c>
      <c r="C1090" s="1">
        <f t="shared" ca="1" si="142"/>
        <v>0.44531939122386077</v>
      </c>
      <c r="D1090" s="1">
        <f t="shared" ca="1" si="142"/>
        <v>0.37247695451509877</v>
      </c>
      <c r="E1090" s="1">
        <f t="shared" ca="1" si="143"/>
        <v>0.35686915857554369</v>
      </c>
      <c r="F1090" s="1">
        <f t="shared" ca="1" si="143"/>
        <v>0.57551515975776202</v>
      </c>
      <c r="G1090" s="1">
        <f t="shared" ca="1" si="143"/>
        <v>0.58870178023142283</v>
      </c>
      <c r="H1090" s="1">
        <f t="shared" ca="1" si="140"/>
        <v>3.4684233840244771E-2</v>
      </c>
      <c r="I1090" s="1">
        <f t="shared" ca="1" si="140"/>
        <v>0.24062618099214961</v>
      </c>
      <c r="J1090" s="1">
        <f t="shared" ca="1" si="140"/>
        <v>0.86414352945131279</v>
      </c>
      <c r="K1090" s="4">
        <f t="shared" ca="1" si="147"/>
        <v>0.48676694100829609</v>
      </c>
      <c r="U1090" s="1">
        <f t="shared" ca="1" si="146"/>
        <v>1</v>
      </c>
      <c r="V1090" s="1">
        <f t="shared" ca="1" si="146"/>
        <v>3</v>
      </c>
      <c r="W1090" s="1">
        <f t="shared" ca="1" si="146"/>
        <v>5</v>
      </c>
      <c r="X1090" s="1">
        <f t="shared" ca="1" si="141"/>
        <v>0</v>
      </c>
      <c r="Y1090" s="1">
        <f t="shared" ca="1" si="144"/>
        <v>0.6</v>
      </c>
      <c r="Z1090" s="1">
        <f t="shared" ca="1" si="145"/>
        <v>0.49</v>
      </c>
    </row>
    <row r="1091" spans="1:26" x14ac:dyDescent="0.25">
      <c r="A1091" s="1">
        <f t="shared" ca="1" si="142"/>
        <v>0.70209322817884579</v>
      </c>
      <c r="B1091" s="1">
        <f t="shared" ca="1" si="142"/>
        <v>0.63950423277352231</v>
      </c>
      <c r="C1091" s="1">
        <f t="shared" ca="1" si="142"/>
        <v>0.70502608193820082</v>
      </c>
      <c r="D1091" s="1">
        <f t="shared" ca="1" si="142"/>
        <v>0.20548253284093732</v>
      </c>
      <c r="E1091" s="1">
        <f t="shared" ca="1" si="143"/>
        <v>0.46196941499833111</v>
      </c>
      <c r="F1091" s="1">
        <f t="shared" ca="1" si="143"/>
        <v>0.79453816611208528</v>
      </c>
      <c r="G1091" s="1">
        <f t="shared" ca="1" si="143"/>
        <v>0.38709048068153595</v>
      </c>
      <c r="H1091" s="1">
        <f t="shared" ca="1" si="140"/>
        <v>0.39387585924594193</v>
      </c>
      <c r="I1091" s="1">
        <f t="shared" ca="1" si="140"/>
        <v>0.97012669008538199</v>
      </c>
      <c r="J1091" s="1">
        <f t="shared" ca="1" si="140"/>
        <v>0.40265552093877988</v>
      </c>
      <c r="K1091" s="4">
        <f t="shared" ca="1" si="147"/>
        <v>0.5662362207793562</v>
      </c>
      <c r="U1091" s="1">
        <f t="shared" ca="1" si="146"/>
        <v>4</v>
      </c>
      <c r="V1091" s="1">
        <f t="shared" ca="1" si="146"/>
        <v>1</v>
      </c>
      <c r="W1091" s="1">
        <f t="shared" ca="1" si="146"/>
        <v>1</v>
      </c>
      <c r="X1091" s="1">
        <f t="shared" ca="1" si="141"/>
        <v>0</v>
      </c>
      <c r="Y1091" s="1">
        <f t="shared" ca="1" si="144"/>
        <v>0.6</v>
      </c>
      <c r="Z1091" s="1">
        <f t="shared" ca="1" si="145"/>
        <v>0.49</v>
      </c>
    </row>
    <row r="1092" spans="1:26" x14ac:dyDescent="0.25">
      <c r="A1092" s="1">
        <f t="shared" ca="1" si="142"/>
        <v>0.75144028898773274</v>
      </c>
      <c r="B1092" s="1">
        <f t="shared" ca="1" si="142"/>
        <v>0.66909653320118656</v>
      </c>
      <c r="C1092" s="1">
        <f t="shared" ca="1" si="142"/>
        <v>0.38954456205205013</v>
      </c>
      <c r="D1092" s="1">
        <f t="shared" ref="D1092:G1155" ca="1" si="148">RAND()</f>
        <v>0.86075547345283632</v>
      </c>
      <c r="E1092" s="1">
        <f t="shared" ca="1" si="143"/>
        <v>5.6478126852640531E-2</v>
      </c>
      <c r="F1092" s="1">
        <f t="shared" ca="1" si="143"/>
        <v>0.59509715869940605</v>
      </c>
      <c r="G1092" s="1">
        <f t="shared" ca="1" si="143"/>
        <v>0.1530610027403172</v>
      </c>
      <c r="H1092" s="1">
        <f t="shared" ca="1" si="140"/>
        <v>0.17037639276027128</v>
      </c>
      <c r="I1092" s="1">
        <f t="shared" ca="1" si="140"/>
        <v>4.5159192729926634E-2</v>
      </c>
      <c r="J1092" s="1">
        <f t="shared" ca="1" si="140"/>
        <v>2.5027728422924667E-2</v>
      </c>
      <c r="K1092" s="4">
        <f t="shared" ca="1" si="147"/>
        <v>0.37160364598992929</v>
      </c>
      <c r="U1092" s="1">
        <f t="shared" ca="1" si="146"/>
        <v>1</v>
      </c>
      <c r="V1092" s="1">
        <f t="shared" ca="1" si="146"/>
        <v>4</v>
      </c>
      <c r="W1092" s="1">
        <f t="shared" ca="1" si="146"/>
        <v>4</v>
      </c>
      <c r="X1092" s="1">
        <f t="shared" ca="1" si="141"/>
        <v>0</v>
      </c>
      <c r="Y1092" s="1">
        <f t="shared" ca="1" si="144"/>
        <v>0.68</v>
      </c>
      <c r="Z1092" s="1">
        <f t="shared" ca="1" si="145"/>
        <v>0.51</v>
      </c>
    </row>
    <row r="1093" spans="1:26" x14ac:dyDescent="0.25">
      <c r="A1093" s="1">
        <f t="shared" ca="1" si="142"/>
        <v>0.31348927400360893</v>
      </c>
      <c r="B1093" s="1">
        <f t="shared" ca="1" si="142"/>
        <v>0.36213896072441709</v>
      </c>
      <c r="C1093" s="1">
        <f t="shared" ca="1" si="142"/>
        <v>1.4780760765482515E-2</v>
      </c>
      <c r="D1093" s="1">
        <f t="shared" ca="1" si="148"/>
        <v>0.82432994895511735</v>
      </c>
      <c r="E1093" s="1">
        <f t="shared" ca="1" si="143"/>
        <v>0.2588682553135796</v>
      </c>
      <c r="F1093" s="1">
        <f t="shared" ca="1" si="143"/>
        <v>0.60870326340546743</v>
      </c>
      <c r="G1093" s="1">
        <f t="shared" ca="1" si="143"/>
        <v>0.44637414213492588</v>
      </c>
      <c r="H1093" s="1">
        <f t="shared" ca="1" si="140"/>
        <v>0.10617804565467859</v>
      </c>
      <c r="I1093" s="1">
        <f t="shared" ca="1" si="140"/>
        <v>0.38712122874044852</v>
      </c>
      <c r="J1093" s="1">
        <f t="shared" ca="1" si="140"/>
        <v>0.7629771425359021</v>
      </c>
      <c r="K1093" s="4">
        <f t="shared" ca="1" si="147"/>
        <v>0.4084961022233628</v>
      </c>
      <c r="U1093" s="1">
        <f t="shared" ca="1" si="146"/>
        <v>1</v>
      </c>
      <c r="V1093" s="1">
        <f t="shared" ca="1" si="146"/>
        <v>6</v>
      </c>
      <c r="W1093" s="1">
        <f t="shared" ca="1" si="146"/>
        <v>3</v>
      </c>
      <c r="X1093" s="1">
        <f t="shared" ca="1" si="141"/>
        <v>0</v>
      </c>
      <c r="Y1093" s="1">
        <f t="shared" ca="1" si="144"/>
        <v>0.72</v>
      </c>
      <c r="Z1093" s="1">
        <f t="shared" ca="1" si="145"/>
        <v>0.52</v>
      </c>
    </row>
    <row r="1094" spans="1:26" x14ac:dyDescent="0.25">
      <c r="A1094" s="1">
        <f t="shared" ca="1" si="142"/>
        <v>3.3020966376002714E-2</v>
      </c>
      <c r="B1094" s="1">
        <f t="shared" ca="1" si="142"/>
        <v>0.96148638471551739</v>
      </c>
      <c r="C1094" s="1">
        <f t="shared" ca="1" si="142"/>
        <v>7.29403042180512E-2</v>
      </c>
      <c r="D1094" s="1">
        <f t="shared" ca="1" si="148"/>
        <v>2.5211726870707385E-2</v>
      </c>
      <c r="E1094" s="1">
        <f t="shared" ca="1" si="143"/>
        <v>0.69726315463454758</v>
      </c>
      <c r="F1094" s="1">
        <f t="shared" ca="1" si="143"/>
        <v>0.8229193110733356</v>
      </c>
      <c r="G1094" s="1">
        <f t="shared" ca="1" si="143"/>
        <v>0.85241187376973238</v>
      </c>
      <c r="H1094" s="1">
        <f t="shared" ca="1" si="140"/>
        <v>0.45949850016320115</v>
      </c>
      <c r="I1094" s="1">
        <f t="shared" ca="1" si="140"/>
        <v>0.47613759087364371</v>
      </c>
      <c r="J1094" s="1">
        <f t="shared" ca="1" si="140"/>
        <v>0.17939030710691173</v>
      </c>
      <c r="K1094" s="4">
        <f t="shared" ca="1" si="147"/>
        <v>0.45802801198016507</v>
      </c>
      <c r="U1094" s="1">
        <f t="shared" ca="1" si="146"/>
        <v>1</v>
      </c>
      <c r="V1094" s="1">
        <f t="shared" ca="1" si="146"/>
        <v>4</v>
      </c>
      <c r="W1094" s="1">
        <f t="shared" ca="1" si="146"/>
        <v>5</v>
      </c>
      <c r="X1094" s="1">
        <f t="shared" ca="1" si="141"/>
        <v>0</v>
      </c>
      <c r="Y1094" s="1">
        <f t="shared" ca="1" si="144"/>
        <v>0.76</v>
      </c>
      <c r="Z1094" s="1">
        <f t="shared" ca="1" si="145"/>
        <v>0.53</v>
      </c>
    </row>
    <row r="1095" spans="1:26" x14ac:dyDescent="0.25">
      <c r="A1095" s="1">
        <f t="shared" ca="1" si="142"/>
        <v>0.21639063879013387</v>
      </c>
      <c r="B1095" s="1">
        <f t="shared" ca="1" si="142"/>
        <v>0.10319495339540641</v>
      </c>
      <c r="C1095" s="1">
        <f t="shared" ca="1" si="142"/>
        <v>7.0929715782330871E-2</v>
      </c>
      <c r="D1095" s="1">
        <f t="shared" ca="1" si="148"/>
        <v>0.96123111508885084</v>
      </c>
      <c r="E1095" s="1">
        <f t="shared" ca="1" si="143"/>
        <v>0.55760097910596673</v>
      </c>
      <c r="F1095" s="1">
        <f t="shared" ca="1" si="143"/>
        <v>0.52407138954528432</v>
      </c>
      <c r="G1095" s="1">
        <f t="shared" ca="1" si="143"/>
        <v>0.71371503123564106</v>
      </c>
      <c r="H1095" s="1">
        <f t="shared" ca="1" si="142"/>
        <v>2.8770482195585756E-2</v>
      </c>
      <c r="I1095" s="1">
        <f t="shared" ca="1" si="142"/>
        <v>0.17762232604061357</v>
      </c>
      <c r="J1095" s="1">
        <f t="shared" ca="1" si="142"/>
        <v>0.86213774706401025</v>
      </c>
      <c r="K1095" s="4">
        <f t="shared" ca="1" si="147"/>
        <v>0.4215664378243823</v>
      </c>
      <c r="U1095" s="1">
        <f t="shared" ca="1" si="146"/>
        <v>2</v>
      </c>
      <c r="V1095" s="1">
        <f t="shared" ca="1" si="146"/>
        <v>2</v>
      </c>
      <c r="W1095" s="1">
        <f t="shared" ca="1" si="146"/>
        <v>5</v>
      </c>
      <c r="X1095" s="1">
        <f t="shared" ref="X1095:X1158" ca="1" si="149">COUNTIFS(U1095:W1095,"=2")</f>
        <v>2</v>
      </c>
      <c r="Y1095" s="1">
        <f t="shared" ca="1" si="144"/>
        <v>0.8</v>
      </c>
      <c r="Z1095" s="1">
        <f t="shared" ca="1" si="145"/>
        <v>0.53</v>
      </c>
    </row>
    <row r="1096" spans="1:26" x14ac:dyDescent="0.25">
      <c r="A1096" s="1">
        <f t="shared" ref="A1096:J1159" ca="1" si="150">RAND()</f>
        <v>0.27550797231704549</v>
      </c>
      <c r="B1096" s="1">
        <f t="shared" ref="B1096:G1159" ca="1" si="151">RAND()</f>
        <v>0.42224978895782517</v>
      </c>
      <c r="C1096" s="1">
        <f t="shared" ca="1" si="151"/>
        <v>0.35750226430541965</v>
      </c>
      <c r="D1096" s="1">
        <f t="shared" ca="1" si="148"/>
        <v>0.99386507258606938</v>
      </c>
      <c r="E1096" s="1">
        <f t="shared" ca="1" si="148"/>
        <v>0.76065868786932322</v>
      </c>
      <c r="F1096" s="1">
        <f t="shared" ca="1" si="148"/>
        <v>0.56808141536106105</v>
      </c>
      <c r="G1096" s="1">
        <f t="shared" ca="1" si="148"/>
        <v>0.40004276100418512</v>
      </c>
      <c r="H1096" s="1">
        <f t="shared" ca="1" si="150"/>
        <v>0.69851584797333643</v>
      </c>
      <c r="I1096" s="1">
        <f t="shared" ca="1" si="150"/>
        <v>0.51191995178815719</v>
      </c>
      <c r="J1096" s="1">
        <f t="shared" ca="1" si="150"/>
        <v>0.50715856435360118</v>
      </c>
      <c r="K1096" s="4">
        <f t="shared" ca="1" si="147"/>
        <v>0.5495502326516023</v>
      </c>
      <c r="U1096" s="1">
        <f t="shared" ca="1" si="146"/>
        <v>6</v>
      </c>
      <c r="V1096" s="1">
        <f t="shared" ca="1" si="146"/>
        <v>5</v>
      </c>
      <c r="W1096" s="1">
        <f t="shared" ca="1" si="146"/>
        <v>2</v>
      </c>
      <c r="X1096" s="1">
        <f t="shared" ca="1" si="149"/>
        <v>1</v>
      </c>
      <c r="Y1096" s="1">
        <f t="shared" ref="Y1096:Y1159" ca="1" si="152">AVERAGE(X1096:X1120)</f>
        <v>0.72</v>
      </c>
      <c r="Z1096" s="1">
        <f t="shared" ref="Z1096:Z1159" ca="1" si="153">AVERAGE(X1096:X1195)</f>
        <v>0.51</v>
      </c>
    </row>
    <row r="1097" spans="1:26" x14ac:dyDescent="0.25">
      <c r="A1097" s="1">
        <f t="shared" ca="1" si="150"/>
        <v>0.9212945531561002</v>
      </c>
      <c r="B1097" s="1">
        <f t="shared" ca="1" si="151"/>
        <v>0.65288970431588078</v>
      </c>
      <c r="C1097" s="1">
        <f t="shared" ca="1" si="151"/>
        <v>0.56138285184892223</v>
      </c>
      <c r="D1097" s="1">
        <f t="shared" ca="1" si="148"/>
        <v>0.79685545595003182</v>
      </c>
      <c r="E1097" s="1">
        <f t="shared" ca="1" si="148"/>
        <v>0.59553160025765906</v>
      </c>
      <c r="F1097" s="1">
        <f t="shared" ca="1" si="148"/>
        <v>0.66040663490889084</v>
      </c>
      <c r="G1097" s="1">
        <f t="shared" ca="1" si="148"/>
        <v>0.52056659343455969</v>
      </c>
      <c r="H1097" s="1">
        <f t="shared" ca="1" si="150"/>
        <v>0.42544453856096409</v>
      </c>
      <c r="I1097" s="1">
        <f t="shared" ca="1" si="150"/>
        <v>0.62329312332411568</v>
      </c>
      <c r="J1097" s="1">
        <f t="shared" ca="1" si="150"/>
        <v>0.30488158635621865</v>
      </c>
      <c r="K1097" s="4">
        <f t="shared" ca="1" si="147"/>
        <v>0.60625466421133434</v>
      </c>
      <c r="U1097" s="1">
        <f t="shared" ca="1" si="146"/>
        <v>2</v>
      </c>
      <c r="V1097" s="1">
        <f t="shared" ca="1" si="146"/>
        <v>1</v>
      </c>
      <c r="W1097" s="1">
        <f t="shared" ca="1" si="146"/>
        <v>2</v>
      </c>
      <c r="X1097" s="1">
        <f t="shared" ca="1" si="149"/>
        <v>2</v>
      </c>
      <c r="Y1097" s="1">
        <f t="shared" ca="1" si="152"/>
        <v>0.68</v>
      </c>
      <c r="Z1097" s="1">
        <f t="shared" ca="1" si="153"/>
        <v>0.5</v>
      </c>
    </row>
    <row r="1098" spans="1:26" x14ac:dyDescent="0.25">
      <c r="A1098" s="1">
        <f t="shared" ca="1" si="150"/>
        <v>0.43273053148187335</v>
      </c>
      <c r="B1098" s="1">
        <f t="shared" ca="1" si="151"/>
        <v>0.39946066520121037</v>
      </c>
      <c r="C1098" s="1">
        <f t="shared" ca="1" si="151"/>
        <v>0.64146600080321325</v>
      </c>
      <c r="D1098" s="1">
        <f t="shared" ca="1" si="148"/>
        <v>2.9824765394287578E-2</v>
      </c>
      <c r="E1098" s="1">
        <f t="shared" ca="1" si="148"/>
        <v>0.7327633864882227</v>
      </c>
      <c r="F1098" s="1">
        <f t="shared" ca="1" si="148"/>
        <v>0.45660500438380625</v>
      </c>
      <c r="G1098" s="1">
        <f t="shared" ca="1" si="148"/>
        <v>0.94772620010349418</v>
      </c>
      <c r="H1098" s="1">
        <f t="shared" ca="1" si="150"/>
        <v>0.86591415935189797</v>
      </c>
      <c r="I1098" s="1">
        <f t="shared" ca="1" si="150"/>
        <v>0.70829912349888091</v>
      </c>
      <c r="J1098" s="1">
        <f t="shared" ca="1" si="150"/>
        <v>0.36145377227562214</v>
      </c>
      <c r="K1098" s="4">
        <f t="shared" ca="1" si="147"/>
        <v>0.55762436089825085</v>
      </c>
      <c r="U1098" s="1">
        <f t="shared" ca="1" si="146"/>
        <v>6</v>
      </c>
      <c r="V1098" s="1">
        <f t="shared" ca="1" si="146"/>
        <v>5</v>
      </c>
      <c r="W1098" s="1">
        <f t="shared" ca="1" si="146"/>
        <v>4</v>
      </c>
      <c r="X1098" s="1">
        <f t="shared" ca="1" si="149"/>
        <v>0</v>
      </c>
      <c r="Y1098" s="1">
        <f t="shared" ca="1" si="152"/>
        <v>0.6</v>
      </c>
      <c r="Z1098" s="1">
        <f t="shared" ca="1" si="153"/>
        <v>0.49</v>
      </c>
    </row>
    <row r="1099" spans="1:26" x14ac:dyDescent="0.25">
      <c r="A1099" s="1">
        <f t="shared" ca="1" si="150"/>
        <v>0.7928196296784884</v>
      </c>
      <c r="B1099" s="1">
        <f t="shared" ca="1" si="151"/>
        <v>0.58394377081428395</v>
      </c>
      <c r="C1099" s="1">
        <f t="shared" ca="1" si="151"/>
        <v>0.2231090217018401</v>
      </c>
      <c r="D1099" s="1">
        <f t="shared" ca="1" si="148"/>
        <v>0.55569768269860931</v>
      </c>
      <c r="E1099" s="1">
        <f t="shared" ca="1" si="148"/>
        <v>0.80393280464426786</v>
      </c>
      <c r="F1099" s="1">
        <f t="shared" ca="1" si="148"/>
        <v>9.0531959968547682E-2</v>
      </c>
      <c r="G1099" s="1">
        <f t="shared" ca="1" si="148"/>
        <v>0.24072636384957669</v>
      </c>
      <c r="H1099" s="1">
        <f t="shared" ca="1" si="150"/>
        <v>0.85744932753011083</v>
      </c>
      <c r="I1099" s="1">
        <f t="shared" ca="1" si="150"/>
        <v>0.92106805901110955</v>
      </c>
      <c r="J1099" s="1">
        <f t="shared" ca="1" si="150"/>
        <v>0.29192145328609309</v>
      </c>
      <c r="K1099" s="4">
        <f t="shared" ca="1" si="147"/>
        <v>0.53612000731829279</v>
      </c>
      <c r="U1099" s="1">
        <f t="shared" ca="1" si="146"/>
        <v>5</v>
      </c>
      <c r="V1099" s="1">
        <f t="shared" ca="1" si="146"/>
        <v>5</v>
      </c>
      <c r="W1099" s="1">
        <f t="shared" ca="1" si="146"/>
        <v>2</v>
      </c>
      <c r="X1099" s="1">
        <f t="shared" ca="1" si="149"/>
        <v>1</v>
      </c>
      <c r="Y1099" s="1">
        <f t="shared" ca="1" si="152"/>
        <v>0.64</v>
      </c>
      <c r="Z1099" s="1">
        <f t="shared" ca="1" si="153"/>
        <v>0.5</v>
      </c>
    </row>
    <row r="1100" spans="1:26" x14ac:dyDescent="0.25">
      <c r="A1100" s="1">
        <f t="shared" ca="1" si="150"/>
        <v>0.23079457486108379</v>
      </c>
      <c r="B1100" s="1">
        <f t="shared" ca="1" si="151"/>
        <v>0.34997851249431522</v>
      </c>
      <c r="C1100" s="1">
        <f t="shared" ca="1" si="151"/>
        <v>2.9702883691753668E-2</v>
      </c>
      <c r="D1100" s="1">
        <f t="shared" ca="1" si="148"/>
        <v>0.61233450303080006</v>
      </c>
      <c r="E1100" s="1">
        <f t="shared" ca="1" si="148"/>
        <v>0.16753384155692141</v>
      </c>
      <c r="F1100" s="1">
        <f t="shared" ca="1" si="148"/>
        <v>0.25756234414196022</v>
      </c>
      <c r="G1100" s="1">
        <f t="shared" ca="1" si="148"/>
        <v>0.8046138161066958</v>
      </c>
      <c r="H1100" s="1">
        <f t="shared" ca="1" si="150"/>
        <v>0.49829645242006937</v>
      </c>
      <c r="I1100" s="1">
        <f t="shared" ca="1" si="150"/>
        <v>0.26600444030799353</v>
      </c>
      <c r="J1100" s="1">
        <f t="shared" ca="1" si="150"/>
        <v>0.82057012516778771</v>
      </c>
      <c r="K1100" s="4">
        <f t="shared" ca="1" si="147"/>
        <v>0.40373914937793814</v>
      </c>
      <c r="U1100" s="1">
        <f t="shared" ca="1" si="146"/>
        <v>4</v>
      </c>
      <c r="V1100" s="1">
        <f t="shared" ca="1" si="146"/>
        <v>2</v>
      </c>
      <c r="W1100" s="1">
        <f t="shared" ca="1" si="146"/>
        <v>4</v>
      </c>
      <c r="X1100" s="1">
        <f t="shared" ca="1" si="149"/>
        <v>1</v>
      </c>
      <c r="Y1100" s="1">
        <f t="shared" ca="1" si="152"/>
        <v>0.6</v>
      </c>
      <c r="Z1100" s="1">
        <f t="shared" ca="1" si="153"/>
        <v>0.49</v>
      </c>
    </row>
    <row r="1101" spans="1:26" x14ac:dyDescent="0.25">
      <c r="A1101" s="1">
        <f t="shared" ca="1" si="150"/>
        <v>0.27143921542071991</v>
      </c>
      <c r="B1101" s="1">
        <f t="shared" ca="1" si="151"/>
        <v>0.16968636637134571</v>
      </c>
      <c r="C1101" s="1">
        <f t="shared" ca="1" si="151"/>
        <v>0.94571801030571834</v>
      </c>
      <c r="D1101" s="1">
        <f t="shared" ca="1" si="148"/>
        <v>0.49077223981231011</v>
      </c>
      <c r="E1101" s="1">
        <f t="shared" ca="1" si="148"/>
        <v>0.26806896644890166</v>
      </c>
      <c r="F1101" s="1">
        <f t="shared" ca="1" si="148"/>
        <v>0.6151863459495891</v>
      </c>
      <c r="G1101" s="1">
        <f t="shared" ca="1" si="148"/>
        <v>5.9312461766344415E-2</v>
      </c>
      <c r="H1101" s="1">
        <f t="shared" ca="1" si="150"/>
        <v>0.96544696766426485</v>
      </c>
      <c r="I1101" s="1">
        <f t="shared" ca="1" si="150"/>
        <v>0.30463530951840423</v>
      </c>
      <c r="J1101" s="1">
        <f t="shared" ca="1" si="150"/>
        <v>0.86412981786635135</v>
      </c>
      <c r="K1101" s="4">
        <f t="shared" ca="1" si="147"/>
        <v>0.49543957011239498</v>
      </c>
      <c r="U1101" s="1">
        <f t="shared" ca="1" si="146"/>
        <v>2</v>
      </c>
      <c r="V1101" s="1">
        <f t="shared" ca="1" si="146"/>
        <v>4</v>
      </c>
      <c r="W1101" s="1">
        <f t="shared" ca="1" si="146"/>
        <v>2</v>
      </c>
      <c r="X1101" s="1">
        <f t="shared" ca="1" si="149"/>
        <v>2</v>
      </c>
      <c r="Y1101" s="1">
        <f t="shared" ca="1" si="152"/>
        <v>0.56000000000000005</v>
      </c>
      <c r="Z1101" s="1">
        <f t="shared" ca="1" si="153"/>
        <v>0.48</v>
      </c>
    </row>
    <row r="1102" spans="1:26" x14ac:dyDescent="0.25">
      <c r="A1102" s="1">
        <f t="shared" ca="1" si="150"/>
        <v>0.7931989013277384</v>
      </c>
      <c r="B1102" s="1">
        <f t="shared" ca="1" si="151"/>
        <v>0.20541960937662918</v>
      </c>
      <c r="C1102" s="1">
        <f t="shared" ca="1" si="151"/>
        <v>6.8736354587968229E-2</v>
      </c>
      <c r="D1102" s="1">
        <f t="shared" ca="1" si="148"/>
        <v>0.28462832767766566</v>
      </c>
      <c r="E1102" s="1">
        <f t="shared" ca="1" si="148"/>
        <v>0.11489902023374643</v>
      </c>
      <c r="F1102" s="1">
        <f t="shared" ca="1" si="148"/>
        <v>0.57825630234484537</v>
      </c>
      <c r="G1102" s="1">
        <f t="shared" ca="1" si="148"/>
        <v>0.60924760213796669</v>
      </c>
      <c r="H1102" s="1">
        <f t="shared" ca="1" si="150"/>
        <v>0.14366674084938535</v>
      </c>
      <c r="I1102" s="1">
        <f t="shared" ca="1" si="150"/>
        <v>0.522418719781373</v>
      </c>
      <c r="J1102" s="1">
        <f t="shared" ca="1" si="150"/>
        <v>4.7740823806138422E-2</v>
      </c>
      <c r="K1102" s="4">
        <f t="shared" ca="1" si="147"/>
        <v>0.33682124021234566</v>
      </c>
      <c r="U1102" s="1">
        <f t="shared" ca="1" si="146"/>
        <v>3</v>
      </c>
      <c r="V1102" s="1">
        <f t="shared" ca="1" si="146"/>
        <v>5</v>
      </c>
      <c r="W1102" s="1">
        <f t="shared" ca="1" si="146"/>
        <v>2</v>
      </c>
      <c r="X1102" s="1">
        <f t="shared" ca="1" si="149"/>
        <v>1</v>
      </c>
      <c r="Y1102" s="1">
        <f t="shared" ca="1" si="152"/>
        <v>0.52</v>
      </c>
      <c r="Z1102" s="1">
        <f t="shared" ca="1" si="153"/>
        <v>0.48</v>
      </c>
    </row>
    <row r="1103" spans="1:26" x14ac:dyDescent="0.25">
      <c r="A1103" s="1">
        <f t="shared" ca="1" si="150"/>
        <v>0.13284902046414326</v>
      </c>
      <c r="B1103" s="1">
        <f t="shared" ca="1" si="151"/>
        <v>0.63318502472736771</v>
      </c>
      <c r="C1103" s="1">
        <f t="shared" ca="1" si="151"/>
        <v>0.41728909601313102</v>
      </c>
      <c r="D1103" s="1">
        <f t="shared" ca="1" si="148"/>
        <v>0.43847156119669273</v>
      </c>
      <c r="E1103" s="1">
        <f t="shared" ca="1" si="148"/>
        <v>0.60176948564801691</v>
      </c>
      <c r="F1103" s="1">
        <f t="shared" ca="1" si="148"/>
        <v>0.96115424754122647</v>
      </c>
      <c r="G1103" s="1">
        <f t="shared" ca="1" si="148"/>
        <v>0.65325036268159031</v>
      </c>
      <c r="H1103" s="1">
        <f t="shared" ca="1" si="150"/>
        <v>0.57070873368760644</v>
      </c>
      <c r="I1103" s="1">
        <f t="shared" ca="1" si="150"/>
        <v>6.6622904601222221E-2</v>
      </c>
      <c r="J1103" s="1">
        <f t="shared" ca="1" si="150"/>
        <v>0.16151957367221892</v>
      </c>
      <c r="K1103" s="4">
        <f t="shared" ca="1" si="147"/>
        <v>0.46368200102332163</v>
      </c>
      <c r="U1103" s="1">
        <f t="shared" ca="1" si="146"/>
        <v>1</v>
      </c>
      <c r="V1103" s="1">
        <f t="shared" ca="1" si="146"/>
        <v>5</v>
      </c>
      <c r="W1103" s="1">
        <f t="shared" ca="1" si="146"/>
        <v>5</v>
      </c>
      <c r="X1103" s="1">
        <f t="shared" ca="1" si="149"/>
        <v>0</v>
      </c>
      <c r="Y1103" s="1">
        <f t="shared" ca="1" si="152"/>
        <v>0.48</v>
      </c>
      <c r="Z1103" s="1">
        <f t="shared" ca="1" si="153"/>
        <v>0.47</v>
      </c>
    </row>
    <row r="1104" spans="1:26" x14ac:dyDescent="0.25">
      <c r="A1104" s="1">
        <f t="shared" ca="1" si="150"/>
        <v>0.97016221190423513</v>
      </c>
      <c r="B1104" s="1">
        <f t="shared" ca="1" si="151"/>
        <v>0.30128296353930051</v>
      </c>
      <c r="C1104" s="1">
        <f t="shared" ca="1" si="151"/>
        <v>0.37391451591449243</v>
      </c>
      <c r="D1104" s="1">
        <f t="shared" ca="1" si="148"/>
        <v>0.4138580101917726</v>
      </c>
      <c r="E1104" s="1">
        <f t="shared" ca="1" si="148"/>
        <v>0.75497066878312624</v>
      </c>
      <c r="F1104" s="1">
        <f t="shared" ca="1" si="148"/>
        <v>0.1278698371043846</v>
      </c>
      <c r="G1104" s="1">
        <f t="shared" ca="1" si="148"/>
        <v>0.34444375194840049</v>
      </c>
      <c r="H1104" s="1">
        <f t="shared" ca="1" si="150"/>
        <v>0.9800400594972366</v>
      </c>
      <c r="I1104" s="1">
        <f t="shared" ca="1" si="150"/>
        <v>0.11512570531479993</v>
      </c>
      <c r="J1104" s="1">
        <f t="shared" ca="1" si="150"/>
        <v>0.498328994669197</v>
      </c>
      <c r="K1104" s="4">
        <f t="shared" ca="1" si="147"/>
        <v>0.48799967188669457</v>
      </c>
      <c r="U1104" s="1">
        <f t="shared" ca="1" si="146"/>
        <v>5</v>
      </c>
      <c r="V1104" s="1">
        <f t="shared" ca="1" si="146"/>
        <v>3</v>
      </c>
      <c r="W1104" s="1">
        <f t="shared" ca="1" si="146"/>
        <v>6</v>
      </c>
      <c r="X1104" s="1">
        <f t="shared" ca="1" si="149"/>
        <v>0</v>
      </c>
      <c r="Y1104" s="1">
        <f t="shared" ca="1" si="152"/>
        <v>0.48</v>
      </c>
      <c r="Z1104" s="1">
        <f t="shared" ca="1" si="153"/>
        <v>0.47</v>
      </c>
    </row>
    <row r="1105" spans="1:26" x14ac:dyDescent="0.25">
      <c r="A1105" s="1">
        <f t="shared" ca="1" si="150"/>
        <v>0.20793832766677323</v>
      </c>
      <c r="B1105" s="1">
        <f t="shared" ca="1" si="151"/>
        <v>0.22400989940805516</v>
      </c>
      <c r="C1105" s="1">
        <f t="shared" ca="1" si="151"/>
        <v>0.16304615943998624</v>
      </c>
      <c r="D1105" s="1">
        <f t="shared" ca="1" si="148"/>
        <v>0.48070092240156326</v>
      </c>
      <c r="E1105" s="1">
        <f t="shared" ca="1" si="148"/>
        <v>0.18938098441488727</v>
      </c>
      <c r="F1105" s="1">
        <f t="shared" ca="1" si="148"/>
        <v>0.4321745464274499</v>
      </c>
      <c r="G1105" s="1">
        <f t="shared" ca="1" si="148"/>
        <v>0.27713115140143596</v>
      </c>
      <c r="H1105" s="1">
        <f t="shared" ca="1" si="150"/>
        <v>0.97178275655218216</v>
      </c>
      <c r="I1105" s="1">
        <f t="shared" ca="1" si="150"/>
        <v>0.20189175784568325</v>
      </c>
      <c r="J1105" s="1">
        <f t="shared" ca="1" si="150"/>
        <v>0.2674552856461031</v>
      </c>
      <c r="K1105" s="4">
        <f t="shared" ca="1" si="147"/>
        <v>0.341551179120412</v>
      </c>
      <c r="U1105" s="1">
        <f t="shared" ca="1" si="146"/>
        <v>5</v>
      </c>
      <c r="V1105" s="1">
        <f t="shared" ca="1" si="146"/>
        <v>1</v>
      </c>
      <c r="W1105" s="1">
        <f t="shared" ca="1" si="146"/>
        <v>3</v>
      </c>
      <c r="X1105" s="1">
        <f t="shared" ca="1" si="149"/>
        <v>0</v>
      </c>
      <c r="Y1105" s="1">
        <f t="shared" ca="1" si="152"/>
        <v>0.48</v>
      </c>
      <c r="Z1105" s="1">
        <f t="shared" ca="1" si="153"/>
        <v>0.47</v>
      </c>
    </row>
    <row r="1106" spans="1:26" x14ac:dyDescent="0.25">
      <c r="A1106" s="1">
        <f t="shared" ca="1" si="150"/>
        <v>0.12204211393786402</v>
      </c>
      <c r="B1106" s="1">
        <f t="shared" ca="1" si="151"/>
        <v>0.75392770427439604</v>
      </c>
      <c r="C1106" s="1">
        <f t="shared" ca="1" si="151"/>
        <v>0.29432640934952858</v>
      </c>
      <c r="D1106" s="1">
        <f t="shared" ca="1" si="148"/>
        <v>0.26280928431052009</v>
      </c>
      <c r="E1106" s="1">
        <f t="shared" ca="1" si="148"/>
        <v>0.8227863999042867</v>
      </c>
      <c r="F1106" s="1">
        <f t="shared" ca="1" si="148"/>
        <v>0.20347152170441363</v>
      </c>
      <c r="G1106" s="1">
        <f t="shared" ca="1" si="148"/>
        <v>0.59311514786037145</v>
      </c>
      <c r="H1106" s="1">
        <f t="shared" ca="1" si="150"/>
        <v>0.27144447995420207</v>
      </c>
      <c r="I1106" s="1">
        <f t="shared" ca="1" si="150"/>
        <v>0.26454844467350669</v>
      </c>
      <c r="J1106" s="1">
        <f t="shared" ca="1" si="150"/>
        <v>0.97382120508570225</v>
      </c>
      <c r="K1106" s="4">
        <f t="shared" ca="1" si="147"/>
        <v>0.45622927110547912</v>
      </c>
      <c r="U1106" s="1">
        <f t="shared" ca="1" si="146"/>
        <v>1</v>
      </c>
      <c r="V1106" s="1">
        <f t="shared" ca="1" si="146"/>
        <v>3</v>
      </c>
      <c r="W1106" s="1">
        <f t="shared" ca="1" si="146"/>
        <v>2</v>
      </c>
      <c r="X1106" s="1">
        <f t="shared" ca="1" si="149"/>
        <v>1</v>
      </c>
      <c r="Y1106" s="1">
        <f t="shared" ca="1" si="152"/>
        <v>0.52</v>
      </c>
      <c r="Z1106" s="1">
        <f t="shared" ca="1" si="153"/>
        <v>0.47</v>
      </c>
    </row>
    <row r="1107" spans="1:26" x14ac:dyDescent="0.25">
      <c r="A1107" s="1">
        <f t="shared" ca="1" si="150"/>
        <v>0.80652765113638381</v>
      </c>
      <c r="B1107" s="1">
        <f t="shared" ca="1" si="151"/>
        <v>0.45700564630476304</v>
      </c>
      <c r="C1107" s="1">
        <f t="shared" ca="1" si="151"/>
        <v>0.57185633933640678</v>
      </c>
      <c r="D1107" s="1">
        <f t="shared" ca="1" si="148"/>
        <v>0.35352335600679574</v>
      </c>
      <c r="E1107" s="1">
        <f t="shared" ca="1" si="148"/>
        <v>0.71551223168408318</v>
      </c>
      <c r="F1107" s="1">
        <f t="shared" ca="1" si="148"/>
        <v>5.9752714040825716E-2</v>
      </c>
      <c r="G1107" s="1">
        <f t="shared" ca="1" si="148"/>
        <v>0.35922960578069529</v>
      </c>
      <c r="H1107" s="1">
        <f t="shared" ca="1" si="150"/>
        <v>0.84684087813866971</v>
      </c>
      <c r="I1107" s="1">
        <f t="shared" ca="1" si="150"/>
        <v>0.26314556086962337</v>
      </c>
      <c r="J1107" s="1">
        <f t="shared" ca="1" si="150"/>
        <v>0.10645392529873188</v>
      </c>
      <c r="K1107" s="4">
        <f t="shared" ca="1" si="147"/>
        <v>0.45398479085969778</v>
      </c>
      <c r="U1107" s="1">
        <f t="shared" ca="1" si="146"/>
        <v>1</v>
      </c>
      <c r="V1107" s="1">
        <f t="shared" ca="1" si="146"/>
        <v>1</v>
      </c>
      <c r="W1107" s="1">
        <f t="shared" ca="1" si="146"/>
        <v>6</v>
      </c>
      <c r="X1107" s="1">
        <f t="shared" ca="1" si="149"/>
        <v>0</v>
      </c>
      <c r="Y1107" s="1">
        <f t="shared" ca="1" si="152"/>
        <v>0.52</v>
      </c>
      <c r="Z1107" s="1">
        <f t="shared" ca="1" si="153"/>
        <v>0.47</v>
      </c>
    </row>
    <row r="1108" spans="1:26" x14ac:dyDescent="0.25">
      <c r="A1108" s="1">
        <f t="shared" ca="1" si="150"/>
        <v>0.10143387718670616</v>
      </c>
      <c r="B1108" s="1">
        <f t="shared" ca="1" si="151"/>
        <v>0.62366858654821722</v>
      </c>
      <c r="C1108" s="1">
        <f t="shared" ca="1" si="151"/>
        <v>0.65571165090836692</v>
      </c>
      <c r="D1108" s="1">
        <f t="shared" ca="1" si="148"/>
        <v>0.13391301978771908</v>
      </c>
      <c r="E1108" s="1">
        <f t="shared" ca="1" si="148"/>
        <v>0.62907632701646488</v>
      </c>
      <c r="F1108" s="1">
        <f t="shared" ca="1" si="148"/>
        <v>0.28390951089796723</v>
      </c>
      <c r="G1108" s="1">
        <f t="shared" ca="1" si="148"/>
        <v>0.84886020838129261</v>
      </c>
      <c r="H1108" s="1">
        <f t="shared" ca="1" si="150"/>
        <v>0.83548885477820456</v>
      </c>
      <c r="I1108" s="1">
        <f t="shared" ca="1" si="150"/>
        <v>0.36508949665368251</v>
      </c>
      <c r="J1108" s="1">
        <f t="shared" ca="1" si="150"/>
        <v>0.53114316301591025</v>
      </c>
      <c r="K1108" s="4">
        <f t="shared" ca="1" si="147"/>
        <v>0.50082946951745322</v>
      </c>
      <c r="U1108" s="1">
        <f t="shared" ref="U1108:W1171" ca="1" si="154">RANDBETWEEN(1,6)</f>
        <v>2</v>
      </c>
      <c r="V1108" s="1">
        <f t="shared" ca="1" si="154"/>
        <v>2</v>
      </c>
      <c r="W1108" s="1">
        <f t="shared" ca="1" si="154"/>
        <v>4</v>
      </c>
      <c r="X1108" s="1">
        <f t="shared" ca="1" si="149"/>
        <v>2</v>
      </c>
      <c r="Y1108" s="1">
        <f t="shared" ca="1" si="152"/>
        <v>0.52</v>
      </c>
      <c r="Z1108" s="1">
        <f t="shared" ca="1" si="153"/>
        <v>0.47</v>
      </c>
    </row>
    <row r="1109" spans="1:26" x14ac:dyDescent="0.25">
      <c r="A1109" s="1">
        <f t="shared" ca="1" si="150"/>
        <v>0.7898955994801794</v>
      </c>
      <c r="B1109" s="1">
        <f t="shared" ca="1" si="151"/>
        <v>0.23022125271311999</v>
      </c>
      <c r="C1109" s="1">
        <f t="shared" ca="1" si="151"/>
        <v>0.40772554850513298</v>
      </c>
      <c r="D1109" s="1">
        <f t="shared" ca="1" si="148"/>
        <v>0.74167342057917751</v>
      </c>
      <c r="E1109" s="1">
        <f t="shared" ca="1" si="148"/>
        <v>0.16384062724521764</v>
      </c>
      <c r="F1109" s="1">
        <f t="shared" ca="1" si="148"/>
        <v>0.40483498985019395</v>
      </c>
      <c r="G1109" s="1">
        <f t="shared" ca="1" si="148"/>
        <v>4.450504228907004E-2</v>
      </c>
      <c r="H1109" s="1">
        <f t="shared" ca="1" si="150"/>
        <v>0.48302410226124215</v>
      </c>
      <c r="I1109" s="1">
        <f t="shared" ca="1" si="150"/>
        <v>0.17975750174317362</v>
      </c>
      <c r="J1109" s="1">
        <f t="shared" ca="1" si="150"/>
        <v>0.34865982507078008</v>
      </c>
      <c r="K1109" s="4">
        <f t="shared" ca="1" si="147"/>
        <v>0.37941379097372874</v>
      </c>
      <c r="U1109" s="1">
        <f t="shared" ca="1" si="154"/>
        <v>6</v>
      </c>
      <c r="V1109" s="1">
        <f t="shared" ca="1" si="154"/>
        <v>1</v>
      </c>
      <c r="W1109" s="1">
        <f t="shared" ca="1" si="154"/>
        <v>4</v>
      </c>
      <c r="X1109" s="1">
        <f t="shared" ca="1" si="149"/>
        <v>0</v>
      </c>
      <c r="Y1109" s="1">
        <f t="shared" ca="1" si="152"/>
        <v>0.48</v>
      </c>
      <c r="Z1109" s="1">
        <f t="shared" ca="1" si="153"/>
        <v>0.45</v>
      </c>
    </row>
    <row r="1110" spans="1:26" x14ac:dyDescent="0.25">
      <c r="A1110" s="1">
        <f t="shared" ca="1" si="150"/>
        <v>0.5719887532026835</v>
      </c>
      <c r="B1110" s="1">
        <f t="shared" ca="1" si="151"/>
        <v>0.93305045759357619</v>
      </c>
      <c r="C1110" s="1">
        <f t="shared" ca="1" si="151"/>
        <v>0.42386666949097163</v>
      </c>
      <c r="D1110" s="1">
        <f t="shared" ca="1" si="148"/>
        <v>0.34738683468324438</v>
      </c>
      <c r="E1110" s="1">
        <f t="shared" ca="1" si="148"/>
        <v>0.36819164876557464</v>
      </c>
      <c r="F1110" s="1">
        <f t="shared" ca="1" si="148"/>
        <v>0.83864957854900279</v>
      </c>
      <c r="G1110" s="1">
        <f t="shared" ca="1" si="148"/>
        <v>0.49361485142910333</v>
      </c>
      <c r="H1110" s="1">
        <f t="shared" ca="1" si="150"/>
        <v>2.4843227917332067E-2</v>
      </c>
      <c r="I1110" s="1">
        <f t="shared" ca="1" si="150"/>
        <v>0.79095544174826271</v>
      </c>
      <c r="J1110" s="1">
        <f t="shared" ca="1" si="150"/>
        <v>0.16953433115396332</v>
      </c>
      <c r="K1110" s="4">
        <f t="shared" ca="1" si="147"/>
        <v>0.49620817945337148</v>
      </c>
      <c r="U1110" s="1">
        <f t="shared" ca="1" si="154"/>
        <v>1</v>
      </c>
      <c r="V1110" s="1">
        <f t="shared" ca="1" si="154"/>
        <v>3</v>
      </c>
      <c r="W1110" s="1">
        <f t="shared" ca="1" si="154"/>
        <v>5</v>
      </c>
      <c r="X1110" s="1">
        <f t="shared" ca="1" si="149"/>
        <v>0</v>
      </c>
      <c r="Y1110" s="1">
        <f t="shared" ca="1" si="152"/>
        <v>0.48</v>
      </c>
      <c r="Z1110" s="1">
        <f t="shared" ca="1" si="153"/>
        <v>0.46</v>
      </c>
    </row>
    <row r="1111" spans="1:26" x14ac:dyDescent="0.25">
      <c r="A1111" s="1">
        <f t="shared" ca="1" si="150"/>
        <v>0.19252709528628376</v>
      </c>
      <c r="B1111" s="1">
        <f t="shared" ca="1" si="151"/>
        <v>2.7762404831867316E-2</v>
      </c>
      <c r="C1111" s="1">
        <f t="shared" ca="1" si="151"/>
        <v>0.74467193382144903</v>
      </c>
      <c r="D1111" s="1">
        <f t="shared" ca="1" si="148"/>
        <v>0.40801263942831345</v>
      </c>
      <c r="E1111" s="1">
        <f t="shared" ca="1" si="148"/>
        <v>0.69898970984298503</v>
      </c>
      <c r="F1111" s="1">
        <f t="shared" ca="1" si="148"/>
        <v>3.9485184782274141E-2</v>
      </c>
      <c r="G1111" s="1">
        <f t="shared" ca="1" si="148"/>
        <v>0.9057108087591863</v>
      </c>
      <c r="H1111" s="1">
        <f t="shared" ca="1" si="150"/>
        <v>9.4799283450210159E-2</v>
      </c>
      <c r="I1111" s="1">
        <f t="shared" ca="1" si="150"/>
        <v>0.52847039765661419</v>
      </c>
      <c r="J1111" s="1">
        <f t="shared" ca="1" si="150"/>
        <v>0.54709967411141991</v>
      </c>
      <c r="K1111" s="4">
        <f t="shared" ca="1" si="147"/>
        <v>0.41875291319706037</v>
      </c>
      <c r="U1111" s="1">
        <f t="shared" ca="1" si="154"/>
        <v>2</v>
      </c>
      <c r="V1111" s="1">
        <f t="shared" ca="1" si="154"/>
        <v>2</v>
      </c>
      <c r="W1111" s="1">
        <f t="shared" ca="1" si="154"/>
        <v>6</v>
      </c>
      <c r="X1111" s="1">
        <f t="shared" ca="1" si="149"/>
        <v>2</v>
      </c>
      <c r="Y1111" s="1">
        <f t="shared" ca="1" si="152"/>
        <v>0.48</v>
      </c>
      <c r="Z1111" s="1">
        <f t="shared" ca="1" si="153"/>
        <v>0.47</v>
      </c>
    </row>
    <row r="1112" spans="1:26" x14ac:dyDescent="0.25">
      <c r="A1112" s="1">
        <f t="shared" ca="1" si="150"/>
        <v>0.51333014052421788</v>
      </c>
      <c r="B1112" s="1">
        <f t="shared" ca="1" si="151"/>
        <v>0.41421915585521796</v>
      </c>
      <c r="C1112" s="1">
        <f t="shared" ca="1" si="151"/>
        <v>0.77512800450892816</v>
      </c>
      <c r="D1112" s="1">
        <f t="shared" ca="1" si="148"/>
        <v>0.65214426117938784</v>
      </c>
      <c r="E1112" s="1">
        <f t="shared" ca="1" si="148"/>
        <v>0.59276049292896293</v>
      </c>
      <c r="F1112" s="1">
        <f t="shared" ca="1" si="148"/>
        <v>0.37150077814051186</v>
      </c>
      <c r="G1112" s="1">
        <f t="shared" ca="1" si="148"/>
        <v>0.96909572401383903</v>
      </c>
      <c r="H1112" s="1">
        <f t="shared" ca="1" si="150"/>
        <v>2.2691933504384365E-2</v>
      </c>
      <c r="I1112" s="1">
        <f t="shared" ca="1" si="150"/>
        <v>0.44461099482677879</v>
      </c>
      <c r="J1112" s="1">
        <f t="shared" ca="1" si="150"/>
        <v>0.96900248736315231</v>
      </c>
      <c r="K1112" s="4">
        <f t="shared" ca="1" si="147"/>
        <v>0.572448397284538</v>
      </c>
      <c r="U1112" s="1">
        <f t="shared" ca="1" si="154"/>
        <v>5</v>
      </c>
      <c r="V1112" s="1">
        <f t="shared" ca="1" si="154"/>
        <v>5</v>
      </c>
      <c r="W1112" s="1">
        <f t="shared" ca="1" si="154"/>
        <v>4</v>
      </c>
      <c r="X1112" s="1">
        <f t="shared" ca="1" si="149"/>
        <v>0</v>
      </c>
      <c r="Y1112" s="1">
        <f t="shared" ca="1" si="152"/>
        <v>0.4</v>
      </c>
      <c r="Z1112" s="1">
        <f t="shared" ca="1" si="153"/>
        <v>0.45</v>
      </c>
    </row>
    <row r="1113" spans="1:26" x14ac:dyDescent="0.25">
      <c r="A1113" s="1">
        <f t="shared" ca="1" si="150"/>
        <v>0.24068892117482088</v>
      </c>
      <c r="B1113" s="1">
        <f t="shared" ca="1" si="151"/>
        <v>0.94237103771889197</v>
      </c>
      <c r="C1113" s="1">
        <f t="shared" ca="1" si="151"/>
        <v>0.70338167469385604</v>
      </c>
      <c r="D1113" s="1">
        <f t="shared" ca="1" si="148"/>
        <v>0.58464500133935571</v>
      </c>
      <c r="E1113" s="1">
        <f t="shared" ca="1" si="148"/>
        <v>0.35241887152051043</v>
      </c>
      <c r="F1113" s="1">
        <f t="shared" ca="1" si="148"/>
        <v>3.8104242154171963E-2</v>
      </c>
      <c r="G1113" s="1">
        <f t="shared" ca="1" si="148"/>
        <v>0.75049620484544644</v>
      </c>
      <c r="H1113" s="1">
        <f t="shared" ca="1" si="150"/>
        <v>0.80021802365942152</v>
      </c>
      <c r="I1113" s="1">
        <f t="shared" ca="1" si="150"/>
        <v>0.29786196114726871</v>
      </c>
      <c r="J1113" s="1">
        <f t="shared" ca="1" si="150"/>
        <v>0.25256448886271354</v>
      </c>
      <c r="K1113" s="4">
        <f t="shared" ca="1" si="147"/>
        <v>0.49627504271164574</v>
      </c>
      <c r="U1113" s="1">
        <f t="shared" ca="1" si="154"/>
        <v>5</v>
      </c>
      <c r="V1113" s="1">
        <f t="shared" ca="1" si="154"/>
        <v>1</v>
      </c>
      <c r="W1113" s="1">
        <f t="shared" ca="1" si="154"/>
        <v>5</v>
      </c>
      <c r="X1113" s="1">
        <f t="shared" ca="1" si="149"/>
        <v>0</v>
      </c>
      <c r="Y1113" s="1">
        <f t="shared" ca="1" si="152"/>
        <v>0.44</v>
      </c>
      <c r="Z1113" s="1">
        <f t="shared" ca="1" si="153"/>
        <v>0.46</v>
      </c>
    </row>
    <row r="1114" spans="1:26" x14ac:dyDescent="0.25">
      <c r="A1114" s="1">
        <f t="shared" ca="1" si="150"/>
        <v>0.42879410038599819</v>
      </c>
      <c r="B1114" s="1">
        <f t="shared" ca="1" si="151"/>
        <v>0.81433461725912215</v>
      </c>
      <c r="C1114" s="1">
        <f t="shared" ca="1" si="151"/>
        <v>0.83930702405043267</v>
      </c>
      <c r="D1114" s="1">
        <f t="shared" ca="1" si="148"/>
        <v>0.44956227007669924</v>
      </c>
      <c r="E1114" s="1">
        <f t="shared" ca="1" si="148"/>
        <v>0.25327198813739671</v>
      </c>
      <c r="F1114" s="1">
        <f t="shared" ca="1" si="148"/>
        <v>8.0639426032390604E-2</v>
      </c>
      <c r="G1114" s="1">
        <f t="shared" ca="1" si="148"/>
        <v>0.71437964041934676</v>
      </c>
      <c r="H1114" s="1">
        <f t="shared" ca="1" si="150"/>
        <v>0.86463916187369438</v>
      </c>
      <c r="I1114" s="1">
        <f t="shared" ca="1" si="150"/>
        <v>1.0370118248359539E-3</v>
      </c>
      <c r="J1114" s="1">
        <f t="shared" ca="1" si="150"/>
        <v>9.3122191668261078E-2</v>
      </c>
      <c r="K1114" s="4">
        <f t="shared" ca="1" si="147"/>
        <v>0.45390874317281771</v>
      </c>
      <c r="U1114" s="1">
        <f t="shared" ca="1" si="154"/>
        <v>3</v>
      </c>
      <c r="V1114" s="1">
        <f t="shared" ca="1" si="154"/>
        <v>6</v>
      </c>
      <c r="W1114" s="1">
        <f t="shared" ca="1" si="154"/>
        <v>4</v>
      </c>
      <c r="X1114" s="1">
        <f t="shared" ca="1" si="149"/>
        <v>0</v>
      </c>
      <c r="Y1114" s="1">
        <f t="shared" ca="1" si="152"/>
        <v>0.44</v>
      </c>
      <c r="Z1114" s="1">
        <f t="shared" ca="1" si="153"/>
        <v>0.46</v>
      </c>
    </row>
    <row r="1115" spans="1:26" x14ac:dyDescent="0.25">
      <c r="A1115" s="1">
        <f t="shared" ca="1" si="150"/>
        <v>4.585460745863823E-2</v>
      </c>
      <c r="B1115" s="1">
        <f t="shared" ca="1" si="151"/>
        <v>0.14145983808292439</v>
      </c>
      <c r="C1115" s="1">
        <f t="shared" ca="1" si="151"/>
        <v>0.21762739102938622</v>
      </c>
      <c r="D1115" s="1">
        <f t="shared" ca="1" si="148"/>
        <v>0.35146384004489872</v>
      </c>
      <c r="E1115" s="1">
        <f t="shared" ca="1" si="148"/>
        <v>0.66456610396017479</v>
      </c>
      <c r="F1115" s="1">
        <f t="shared" ca="1" si="148"/>
        <v>0.66629521814895376</v>
      </c>
      <c r="G1115" s="1">
        <f t="shared" ca="1" si="148"/>
        <v>0.62015025128307688</v>
      </c>
      <c r="H1115" s="1">
        <f t="shared" ca="1" si="150"/>
        <v>0.53910619348530786</v>
      </c>
      <c r="I1115" s="1">
        <f t="shared" ca="1" si="150"/>
        <v>0.38256615406469141</v>
      </c>
      <c r="J1115" s="1">
        <f t="shared" ca="1" si="150"/>
        <v>0.36114984758278434</v>
      </c>
      <c r="K1115" s="4">
        <f t="shared" ca="1" si="147"/>
        <v>0.39902394451408368</v>
      </c>
      <c r="U1115" s="1">
        <f t="shared" ca="1" si="154"/>
        <v>6</v>
      </c>
      <c r="V1115" s="1">
        <f t="shared" ca="1" si="154"/>
        <v>3</v>
      </c>
      <c r="W1115" s="1">
        <f t="shared" ca="1" si="154"/>
        <v>1</v>
      </c>
      <c r="X1115" s="1">
        <f t="shared" ca="1" si="149"/>
        <v>0</v>
      </c>
      <c r="Y1115" s="1">
        <f t="shared" ca="1" si="152"/>
        <v>0.44</v>
      </c>
      <c r="Z1115" s="1">
        <f t="shared" ca="1" si="153"/>
        <v>0.46</v>
      </c>
    </row>
    <row r="1116" spans="1:26" x14ac:dyDescent="0.25">
      <c r="A1116" s="1">
        <f t="shared" ca="1" si="150"/>
        <v>0.88106248983541324</v>
      </c>
      <c r="B1116" s="1">
        <f t="shared" ca="1" si="151"/>
        <v>0.31558556660670734</v>
      </c>
      <c r="C1116" s="1">
        <f t="shared" ca="1" si="151"/>
        <v>9.0774245792513142E-3</v>
      </c>
      <c r="D1116" s="1">
        <f t="shared" ca="1" si="148"/>
        <v>0.50561886856844152</v>
      </c>
      <c r="E1116" s="1">
        <f t="shared" ca="1" si="148"/>
        <v>0.31360026645024841</v>
      </c>
      <c r="F1116" s="1">
        <f t="shared" ca="1" si="148"/>
        <v>0.70356152164380492</v>
      </c>
      <c r="G1116" s="1">
        <f t="shared" ca="1" si="148"/>
        <v>3.5790003575438711E-2</v>
      </c>
      <c r="H1116" s="1">
        <f t="shared" ca="1" si="150"/>
        <v>0.61182351807388569</v>
      </c>
      <c r="I1116" s="1">
        <f t="shared" ca="1" si="150"/>
        <v>2.6851809236286606E-2</v>
      </c>
      <c r="J1116" s="1">
        <f t="shared" ca="1" si="150"/>
        <v>0.43929214593308019</v>
      </c>
      <c r="K1116" s="4">
        <f t="shared" ca="1" si="147"/>
        <v>0.38422636145025579</v>
      </c>
      <c r="U1116" s="1">
        <f t="shared" ca="1" si="154"/>
        <v>2</v>
      </c>
      <c r="V1116" s="1">
        <f t="shared" ca="1" si="154"/>
        <v>2</v>
      </c>
      <c r="W1116" s="1">
        <f t="shared" ca="1" si="154"/>
        <v>4</v>
      </c>
      <c r="X1116" s="1">
        <f t="shared" ca="1" si="149"/>
        <v>2</v>
      </c>
      <c r="Y1116" s="1">
        <f t="shared" ca="1" si="152"/>
        <v>0.44</v>
      </c>
      <c r="Z1116" s="1">
        <f t="shared" ca="1" si="153"/>
        <v>0.46</v>
      </c>
    </row>
    <row r="1117" spans="1:26" x14ac:dyDescent="0.25">
      <c r="A1117" s="1">
        <f t="shared" ca="1" si="150"/>
        <v>0.90406929450943074</v>
      </c>
      <c r="B1117" s="1">
        <f t="shared" ca="1" si="151"/>
        <v>0.11919718958210845</v>
      </c>
      <c r="C1117" s="1">
        <f t="shared" ca="1" si="151"/>
        <v>0.18310725596909649</v>
      </c>
      <c r="D1117" s="1">
        <f t="shared" ca="1" si="148"/>
        <v>0.80236746300489836</v>
      </c>
      <c r="E1117" s="1">
        <f t="shared" ca="1" si="148"/>
        <v>0.11342558336155639</v>
      </c>
      <c r="F1117" s="1">
        <f t="shared" ca="1" si="148"/>
        <v>5.5034209720787319E-2</v>
      </c>
      <c r="G1117" s="1">
        <f t="shared" ca="1" si="148"/>
        <v>0.52929214540465308</v>
      </c>
      <c r="H1117" s="1">
        <f t="shared" ca="1" si="150"/>
        <v>0.73792773795904065</v>
      </c>
      <c r="I1117" s="1">
        <f t="shared" ca="1" si="150"/>
        <v>0.26929455299099592</v>
      </c>
      <c r="J1117" s="1">
        <f t="shared" ca="1" si="150"/>
        <v>0.85681652194311508</v>
      </c>
      <c r="K1117" s="4">
        <f t="shared" ca="1" si="147"/>
        <v>0.45705319544456824</v>
      </c>
      <c r="U1117" s="1">
        <f t="shared" ca="1" si="154"/>
        <v>3</v>
      </c>
      <c r="V1117" s="1">
        <f t="shared" ca="1" si="154"/>
        <v>2</v>
      </c>
      <c r="W1117" s="1">
        <f t="shared" ca="1" si="154"/>
        <v>1</v>
      </c>
      <c r="X1117" s="1">
        <f t="shared" ca="1" si="149"/>
        <v>1</v>
      </c>
      <c r="Y1117" s="1">
        <f t="shared" ca="1" si="152"/>
        <v>0.36</v>
      </c>
      <c r="Z1117" s="1">
        <f t="shared" ca="1" si="153"/>
        <v>0.45</v>
      </c>
    </row>
    <row r="1118" spans="1:26" x14ac:dyDescent="0.25">
      <c r="A1118" s="1">
        <f t="shared" ca="1" si="150"/>
        <v>0.7260353358419227</v>
      </c>
      <c r="B1118" s="1">
        <f t="shared" ca="1" si="151"/>
        <v>0.31060268333649876</v>
      </c>
      <c r="C1118" s="1">
        <f t="shared" ca="1" si="151"/>
        <v>6.2525526479540239E-2</v>
      </c>
      <c r="D1118" s="1">
        <f t="shared" ca="1" si="148"/>
        <v>0.41296165647245031</v>
      </c>
      <c r="E1118" s="1">
        <f t="shared" ca="1" si="148"/>
        <v>0.90879824538858611</v>
      </c>
      <c r="F1118" s="1">
        <f t="shared" ca="1" si="148"/>
        <v>0.24079028066052277</v>
      </c>
      <c r="G1118" s="1">
        <f t="shared" ca="1" si="148"/>
        <v>9.8229223086319428E-2</v>
      </c>
      <c r="H1118" s="1">
        <f t="shared" ca="1" si="150"/>
        <v>0.64898338576482306</v>
      </c>
      <c r="I1118" s="1">
        <f t="shared" ca="1" si="150"/>
        <v>0.49952460690619682</v>
      </c>
      <c r="J1118" s="1">
        <f t="shared" ca="1" si="150"/>
        <v>0.3113887938461718</v>
      </c>
      <c r="K1118" s="4">
        <f t="shared" ca="1" si="147"/>
        <v>0.42198397377830321</v>
      </c>
      <c r="U1118" s="1">
        <f t="shared" ca="1" si="154"/>
        <v>4</v>
      </c>
      <c r="V1118" s="1">
        <f t="shared" ca="1" si="154"/>
        <v>6</v>
      </c>
      <c r="W1118" s="1">
        <f t="shared" ca="1" si="154"/>
        <v>2</v>
      </c>
      <c r="X1118" s="1">
        <f t="shared" ca="1" si="149"/>
        <v>1</v>
      </c>
      <c r="Y1118" s="1">
        <f t="shared" ca="1" si="152"/>
        <v>0.32</v>
      </c>
      <c r="Z1118" s="1">
        <f t="shared" ca="1" si="153"/>
        <v>0.44</v>
      </c>
    </row>
    <row r="1119" spans="1:26" x14ac:dyDescent="0.25">
      <c r="A1119" s="1">
        <f t="shared" ca="1" si="150"/>
        <v>0.39540998706359887</v>
      </c>
      <c r="B1119" s="1">
        <f t="shared" ca="1" si="151"/>
        <v>0.66825866944042389</v>
      </c>
      <c r="C1119" s="1">
        <f t="shared" ca="1" si="151"/>
        <v>0.63105211998980637</v>
      </c>
      <c r="D1119" s="1">
        <f t="shared" ca="1" si="148"/>
        <v>0.86986536369534118</v>
      </c>
      <c r="E1119" s="1">
        <f t="shared" ca="1" si="148"/>
        <v>0.40607394789955698</v>
      </c>
      <c r="F1119" s="1">
        <f t="shared" ca="1" si="148"/>
        <v>0.1857034889631366</v>
      </c>
      <c r="G1119" s="1">
        <f t="shared" ca="1" si="148"/>
        <v>0.96859580653801947</v>
      </c>
      <c r="H1119" s="1">
        <f t="shared" ca="1" si="150"/>
        <v>0.51648954942552661</v>
      </c>
      <c r="I1119" s="1">
        <f t="shared" ca="1" si="150"/>
        <v>0.23363091143243564</v>
      </c>
      <c r="J1119" s="1">
        <f t="shared" ca="1" si="150"/>
        <v>0.26369734457848948</v>
      </c>
      <c r="K1119" s="4">
        <f t="shared" ca="1" si="147"/>
        <v>0.51387771890263356</v>
      </c>
      <c r="U1119" s="1">
        <f t="shared" ca="1" si="154"/>
        <v>5</v>
      </c>
      <c r="V1119" s="1">
        <f t="shared" ca="1" si="154"/>
        <v>6</v>
      </c>
      <c r="W1119" s="1">
        <f t="shared" ca="1" si="154"/>
        <v>2</v>
      </c>
      <c r="X1119" s="1">
        <f t="shared" ca="1" si="149"/>
        <v>1</v>
      </c>
      <c r="Y1119" s="1">
        <f t="shared" ca="1" si="152"/>
        <v>0.28000000000000003</v>
      </c>
      <c r="Z1119" s="1">
        <f t="shared" ca="1" si="153"/>
        <v>0.43</v>
      </c>
    </row>
    <row r="1120" spans="1:26" x14ac:dyDescent="0.25">
      <c r="A1120" s="1">
        <f t="shared" ca="1" si="150"/>
        <v>0.69448169641246393</v>
      </c>
      <c r="B1120" s="1">
        <f t="shared" ca="1" si="151"/>
        <v>0.17463376733317693</v>
      </c>
      <c r="C1120" s="1">
        <f t="shared" ca="1" si="151"/>
        <v>0.57077286443035324</v>
      </c>
      <c r="D1120" s="1">
        <f t="shared" ca="1" si="148"/>
        <v>0.60569756713773382</v>
      </c>
      <c r="E1120" s="1">
        <f t="shared" ca="1" si="148"/>
        <v>0.11183552805541175</v>
      </c>
      <c r="F1120" s="1">
        <f t="shared" ca="1" si="148"/>
        <v>6.7455897757862093E-4</v>
      </c>
      <c r="G1120" s="1">
        <f t="shared" ca="1" si="148"/>
        <v>0.485487047222813</v>
      </c>
      <c r="H1120" s="1">
        <f t="shared" ca="1" si="150"/>
        <v>0.50024103019956156</v>
      </c>
      <c r="I1120" s="1">
        <f t="shared" ca="1" si="150"/>
        <v>0.69301313062180259</v>
      </c>
      <c r="J1120" s="1">
        <f t="shared" ca="1" si="150"/>
        <v>0.54326008279366145</v>
      </c>
      <c r="K1120" s="4">
        <f t="shared" ca="1" si="147"/>
        <v>0.43800972731845567</v>
      </c>
      <c r="U1120" s="1">
        <f t="shared" ca="1" si="154"/>
        <v>5</v>
      </c>
      <c r="V1120" s="1">
        <f t="shared" ca="1" si="154"/>
        <v>1</v>
      </c>
      <c r="W1120" s="1">
        <f t="shared" ca="1" si="154"/>
        <v>6</v>
      </c>
      <c r="X1120" s="1">
        <f t="shared" ca="1" si="149"/>
        <v>0</v>
      </c>
      <c r="Y1120" s="1">
        <f t="shared" ca="1" si="152"/>
        <v>0.24</v>
      </c>
      <c r="Z1120" s="1">
        <f t="shared" ca="1" si="153"/>
        <v>0.42</v>
      </c>
    </row>
    <row r="1121" spans="1:26" x14ac:dyDescent="0.25">
      <c r="A1121" s="1">
        <f t="shared" ca="1" si="150"/>
        <v>0.25416516516823207</v>
      </c>
      <c r="B1121" s="1">
        <f t="shared" ca="1" si="151"/>
        <v>0.15159833041849669</v>
      </c>
      <c r="C1121" s="1">
        <f t="shared" ca="1" si="151"/>
        <v>0.78407319387259122</v>
      </c>
      <c r="D1121" s="1">
        <f t="shared" ca="1" si="148"/>
        <v>0.93870717568820228</v>
      </c>
      <c r="E1121" s="1">
        <f t="shared" ca="1" si="148"/>
        <v>0.13846980147895016</v>
      </c>
      <c r="F1121" s="1">
        <f t="shared" ca="1" si="148"/>
        <v>0.10631832308084221</v>
      </c>
      <c r="G1121" s="1">
        <f t="shared" ca="1" si="148"/>
        <v>0.42504648978624637</v>
      </c>
      <c r="H1121" s="1">
        <f t="shared" ca="1" si="150"/>
        <v>0.54427485280505161</v>
      </c>
      <c r="I1121" s="1">
        <f t="shared" ca="1" si="150"/>
        <v>0.92571337043245583</v>
      </c>
      <c r="J1121" s="1">
        <f t="shared" ca="1" si="150"/>
        <v>0.64653498535330367</v>
      </c>
      <c r="K1121" s="4">
        <f t="shared" ref="K1121:K1184" ca="1" si="155">AVERAGE(A1121:J1121)</f>
        <v>0.49149016880843721</v>
      </c>
      <c r="U1121" s="1">
        <f t="shared" ca="1" si="154"/>
        <v>4</v>
      </c>
      <c r="V1121" s="1">
        <f t="shared" ca="1" si="154"/>
        <v>5</v>
      </c>
      <c r="W1121" s="1">
        <f t="shared" ca="1" si="154"/>
        <v>4</v>
      </c>
      <c r="X1121" s="1">
        <f t="shared" ca="1" si="149"/>
        <v>0</v>
      </c>
      <c r="Y1121" s="1">
        <f t="shared" ca="1" si="152"/>
        <v>0.24</v>
      </c>
      <c r="Z1121" s="1">
        <f t="shared" ca="1" si="153"/>
        <v>0.43</v>
      </c>
    </row>
    <row r="1122" spans="1:26" x14ac:dyDescent="0.25">
      <c r="A1122" s="1">
        <f t="shared" ca="1" si="150"/>
        <v>0.86741184803441751</v>
      </c>
      <c r="B1122" s="1">
        <f t="shared" ca="1" si="151"/>
        <v>0.84025807464119617</v>
      </c>
      <c r="C1122" s="1">
        <f t="shared" ca="1" si="151"/>
        <v>0.98431217273865035</v>
      </c>
      <c r="D1122" s="1">
        <f t="shared" ca="1" si="148"/>
        <v>1.6069349403254996E-2</v>
      </c>
      <c r="E1122" s="1">
        <f t="shared" ca="1" si="148"/>
        <v>0.60854967666077919</v>
      </c>
      <c r="F1122" s="1">
        <f t="shared" ca="1" si="148"/>
        <v>0.30551237618371474</v>
      </c>
      <c r="G1122" s="1">
        <f t="shared" ca="1" si="148"/>
        <v>0.90275385713913969</v>
      </c>
      <c r="H1122" s="1">
        <f t="shared" ca="1" si="150"/>
        <v>0.52515624555274609</v>
      </c>
      <c r="I1122" s="1">
        <f t="shared" ca="1" si="150"/>
        <v>0.55623554236661665</v>
      </c>
      <c r="J1122" s="1">
        <f t="shared" ca="1" si="150"/>
        <v>0.87441391132252655</v>
      </c>
      <c r="K1122" s="4">
        <f t="shared" ca="1" si="155"/>
        <v>0.64806730540430424</v>
      </c>
      <c r="U1122" s="1">
        <f t="shared" ca="1" si="154"/>
        <v>1</v>
      </c>
      <c r="V1122" s="1">
        <f t="shared" ca="1" si="154"/>
        <v>5</v>
      </c>
      <c r="W1122" s="1">
        <f t="shared" ca="1" si="154"/>
        <v>4</v>
      </c>
      <c r="X1122" s="1">
        <f t="shared" ca="1" si="149"/>
        <v>0</v>
      </c>
      <c r="Y1122" s="1">
        <f t="shared" ca="1" si="152"/>
        <v>0.32</v>
      </c>
      <c r="Z1122" s="1">
        <f t="shared" ca="1" si="153"/>
        <v>0.43</v>
      </c>
    </row>
    <row r="1123" spans="1:26" x14ac:dyDescent="0.25">
      <c r="A1123" s="1">
        <f t="shared" ca="1" si="150"/>
        <v>0.90208080369866961</v>
      </c>
      <c r="B1123" s="1">
        <f t="shared" ca="1" si="151"/>
        <v>0.30071995785509797</v>
      </c>
      <c r="C1123" s="1">
        <f t="shared" ca="1" si="151"/>
        <v>0.50437728858305608</v>
      </c>
      <c r="D1123" s="1">
        <f t="shared" ca="1" si="148"/>
        <v>0.58158194622796922</v>
      </c>
      <c r="E1123" s="1">
        <f t="shared" ca="1" si="148"/>
        <v>0.77860493882896364</v>
      </c>
      <c r="F1123" s="1">
        <f t="shared" ca="1" si="148"/>
        <v>0.53550045982732963</v>
      </c>
      <c r="G1123" s="1">
        <f t="shared" ca="1" si="148"/>
        <v>0.24101485335779915</v>
      </c>
      <c r="H1123" s="1">
        <f t="shared" ca="1" si="150"/>
        <v>0.71973182546150039</v>
      </c>
      <c r="I1123" s="1">
        <f t="shared" ca="1" si="150"/>
        <v>0.97023255599268354</v>
      </c>
      <c r="J1123" s="1">
        <f t="shared" ca="1" si="150"/>
        <v>0.96917511932399569</v>
      </c>
      <c r="K1123" s="4">
        <f t="shared" ca="1" si="155"/>
        <v>0.6503019749157064</v>
      </c>
      <c r="U1123" s="1">
        <f t="shared" ca="1" si="154"/>
        <v>4</v>
      </c>
      <c r="V1123" s="1">
        <f t="shared" ca="1" si="154"/>
        <v>2</v>
      </c>
      <c r="W1123" s="1">
        <f t="shared" ca="1" si="154"/>
        <v>6</v>
      </c>
      <c r="X1123" s="1">
        <f t="shared" ca="1" si="149"/>
        <v>1</v>
      </c>
      <c r="Y1123" s="1">
        <f t="shared" ca="1" si="152"/>
        <v>0.4</v>
      </c>
      <c r="Z1123" s="1">
        <f t="shared" ca="1" si="153"/>
        <v>0.44</v>
      </c>
    </row>
    <row r="1124" spans="1:26" x14ac:dyDescent="0.25">
      <c r="A1124" s="1">
        <f t="shared" ca="1" si="150"/>
        <v>0.94902331930920336</v>
      </c>
      <c r="B1124" s="1">
        <f t="shared" ca="1" si="151"/>
        <v>0.52667567519378256</v>
      </c>
      <c r="C1124" s="1">
        <f t="shared" ca="1" si="151"/>
        <v>0.4901791082869521</v>
      </c>
      <c r="D1124" s="1">
        <f t="shared" ca="1" si="148"/>
        <v>0.35460977283071371</v>
      </c>
      <c r="E1124" s="1">
        <f t="shared" ca="1" si="148"/>
        <v>0.63942514648810422</v>
      </c>
      <c r="F1124" s="1">
        <f t="shared" ca="1" si="148"/>
        <v>0.75294747455077082</v>
      </c>
      <c r="G1124" s="1">
        <f t="shared" ca="1" si="148"/>
        <v>0.78581721069384269</v>
      </c>
      <c r="H1124" s="1">
        <f t="shared" ca="1" si="150"/>
        <v>0.28109433649947946</v>
      </c>
      <c r="I1124" s="1">
        <f t="shared" ca="1" si="150"/>
        <v>0.48693646644763466</v>
      </c>
      <c r="J1124" s="1">
        <f t="shared" ca="1" si="150"/>
        <v>9.6656518023239157E-2</v>
      </c>
      <c r="K1124" s="4">
        <f t="shared" ca="1" si="155"/>
        <v>0.53633650283237222</v>
      </c>
      <c r="U1124" s="1">
        <f t="shared" ca="1" si="154"/>
        <v>4</v>
      </c>
      <c r="V1124" s="1">
        <f t="shared" ca="1" si="154"/>
        <v>6</v>
      </c>
      <c r="W1124" s="1">
        <f t="shared" ca="1" si="154"/>
        <v>6</v>
      </c>
      <c r="X1124" s="1">
        <f t="shared" ca="1" si="149"/>
        <v>0</v>
      </c>
      <c r="Y1124" s="1">
        <f t="shared" ca="1" si="152"/>
        <v>0.4</v>
      </c>
      <c r="Z1124" s="1">
        <f t="shared" ca="1" si="153"/>
        <v>0.43</v>
      </c>
    </row>
    <row r="1125" spans="1:26" x14ac:dyDescent="0.25">
      <c r="A1125" s="1">
        <f t="shared" ca="1" si="150"/>
        <v>0.37702512686736744</v>
      </c>
      <c r="B1125" s="1">
        <f t="shared" ca="1" si="151"/>
        <v>0.46624472500811487</v>
      </c>
      <c r="C1125" s="1">
        <f t="shared" ca="1" si="151"/>
        <v>0.73078617217031927</v>
      </c>
      <c r="D1125" s="1">
        <f t="shared" ca="1" si="148"/>
        <v>0.31623651896502813</v>
      </c>
      <c r="E1125" s="1">
        <f t="shared" ca="1" si="148"/>
        <v>0.1804648982228747</v>
      </c>
      <c r="F1125" s="1">
        <f t="shared" ca="1" si="148"/>
        <v>3.6389976102210397E-2</v>
      </c>
      <c r="G1125" s="1">
        <f t="shared" ca="1" si="148"/>
        <v>0.53085549769950757</v>
      </c>
      <c r="H1125" s="1">
        <f t="shared" ca="1" si="150"/>
        <v>0.23364745123414754</v>
      </c>
      <c r="I1125" s="1">
        <f t="shared" ca="1" si="150"/>
        <v>0.64090250419509742</v>
      </c>
      <c r="J1125" s="1">
        <f t="shared" ca="1" si="150"/>
        <v>0.954046435699618</v>
      </c>
      <c r="K1125" s="4">
        <f t="shared" ca="1" si="155"/>
        <v>0.44665993061642856</v>
      </c>
      <c r="U1125" s="1">
        <f t="shared" ca="1" si="154"/>
        <v>3</v>
      </c>
      <c r="V1125" s="1">
        <f t="shared" ca="1" si="154"/>
        <v>3</v>
      </c>
      <c r="W1125" s="1">
        <f t="shared" ca="1" si="154"/>
        <v>3</v>
      </c>
      <c r="X1125" s="1">
        <f t="shared" ca="1" si="149"/>
        <v>0</v>
      </c>
      <c r="Y1125" s="1">
        <f t="shared" ca="1" si="152"/>
        <v>0.4</v>
      </c>
      <c r="Z1125" s="1">
        <f t="shared" ca="1" si="153"/>
        <v>0.43</v>
      </c>
    </row>
    <row r="1126" spans="1:26" x14ac:dyDescent="0.25">
      <c r="A1126" s="1">
        <f t="shared" ca="1" si="150"/>
        <v>0.12060797882968721</v>
      </c>
      <c r="B1126" s="1">
        <f t="shared" ca="1" si="151"/>
        <v>0.57099047897290867</v>
      </c>
      <c r="C1126" s="1">
        <f t="shared" ca="1" si="151"/>
        <v>0.18325726951308507</v>
      </c>
      <c r="D1126" s="1">
        <f t="shared" ca="1" si="148"/>
        <v>0.33558919358562467</v>
      </c>
      <c r="E1126" s="1">
        <f t="shared" ca="1" si="148"/>
        <v>0.2194072172089282</v>
      </c>
      <c r="F1126" s="1">
        <f t="shared" ca="1" si="148"/>
        <v>0.26867928102461491</v>
      </c>
      <c r="G1126" s="1">
        <f t="shared" ca="1" si="148"/>
        <v>0.99103940062965346</v>
      </c>
      <c r="H1126" s="1">
        <f t="shared" ca="1" si="150"/>
        <v>0.95134635042006332</v>
      </c>
      <c r="I1126" s="1">
        <f t="shared" ca="1" si="150"/>
        <v>0.28834217825565966</v>
      </c>
      <c r="J1126" s="1">
        <f t="shared" ca="1" si="150"/>
        <v>0.47232547733350594</v>
      </c>
      <c r="K1126" s="4">
        <f t="shared" ca="1" si="155"/>
        <v>0.44015848257737311</v>
      </c>
      <c r="U1126" s="1">
        <f t="shared" ca="1" si="154"/>
        <v>4</v>
      </c>
      <c r="V1126" s="1">
        <f t="shared" ca="1" si="154"/>
        <v>2</v>
      </c>
      <c r="W1126" s="1">
        <f t="shared" ca="1" si="154"/>
        <v>1</v>
      </c>
      <c r="X1126" s="1">
        <f t="shared" ca="1" si="149"/>
        <v>1</v>
      </c>
      <c r="Y1126" s="1">
        <f t="shared" ca="1" si="152"/>
        <v>0.4</v>
      </c>
      <c r="Z1126" s="1">
        <f t="shared" ca="1" si="153"/>
        <v>0.43</v>
      </c>
    </row>
    <row r="1127" spans="1:26" x14ac:dyDescent="0.25">
      <c r="A1127" s="1">
        <f t="shared" ca="1" si="150"/>
        <v>9.8080567393329932E-2</v>
      </c>
      <c r="B1127" s="1">
        <f t="shared" ca="1" si="151"/>
        <v>0.33355737097405058</v>
      </c>
      <c r="C1127" s="1">
        <f t="shared" ca="1" si="151"/>
        <v>0.3693778554240349</v>
      </c>
      <c r="D1127" s="1">
        <f t="shared" ca="1" si="148"/>
        <v>4.6591713250974887E-2</v>
      </c>
      <c r="E1127" s="1">
        <f t="shared" ca="1" si="148"/>
        <v>0.62911576695645732</v>
      </c>
      <c r="F1127" s="1">
        <f t="shared" ca="1" si="148"/>
        <v>0.37229445759333313</v>
      </c>
      <c r="G1127" s="1">
        <f t="shared" ca="1" si="148"/>
        <v>0.38231291120527278</v>
      </c>
      <c r="H1127" s="1">
        <f t="shared" ca="1" si="150"/>
        <v>0.74828367176046007</v>
      </c>
      <c r="I1127" s="1">
        <f t="shared" ca="1" si="150"/>
        <v>0.25474613178610683</v>
      </c>
      <c r="J1127" s="1">
        <f t="shared" ca="1" si="150"/>
        <v>0.69779474918384821</v>
      </c>
      <c r="K1127" s="4">
        <f t="shared" ca="1" si="155"/>
        <v>0.39321551955278683</v>
      </c>
      <c r="U1127" s="1">
        <f t="shared" ca="1" si="154"/>
        <v>5</v>
      </c>
      <c r="V1127" s="1">
        <f t="shared" ca="1" si="154"/>
        <v>1</v>
      </c>
      <c r="W1127" s="1">
        <f t="shared" ca="1" si="154"/>
        <v>4</v>
      </c>
      <c r="X1127" s="1">
        <f t="shared" ca="1" si="149"/>
        <v>0</v>
      </c>
      <c r="Y1127" s="1">
        <f t="shared" ca="1" si="152"/>
        <v>0.36</v>
      </c>
      <c r="Z1127" s="1">
        <f t="shared" ca="1" si="153"/>
        <v>0.43</v>
      </c>
    </row>
    <row r="1128" spans="1:26" x14ac:dyDescent="0.25">
      <c r="A1128" s="1">
        <f t="shared" ca="1" si="150"/>
        <v>0.54359219919015045</v>
      </c>
      <c r="B1128" s="1">
        <f t="shared" ca="1" si="151"/>
        <v>0.5860533934772133</v>
      </c>
      <c r="C1128" s="1">
        <f t="shared" ca="1" si="151"/>
        <v>0.90040114654844838</v>
      </c>
      <c r="D1128" s="1">
        <f t="shared" ca="1" si="148"/>
        <v>0.3726752190945487</v>
      </c>
      <c r="E1128" s="1">
        <f t="shared" ca="1" si="148"/>
        <v>0.17519379709937377</v>
      </c>
      <c r="F1128" s="1">
        <f t="shared" ca="1" si="148"/>
        <v>1.8796789350310594E-2</v>
      </c>
      <c r="G1128" s="1">
        <f t="shared" ca="1" si="148"/>
        <v>0.82420841611812234</v>
      </c>
      <c r="H1128" s="1">
        <f t="shared" ca="1" si="150"/>
        <v>0.70263923664600403</v>
      </c>
      <c r="I1128" s="1">
        <f t="shared" ca="1" si="150"/>
        <v>0.68031283236169005</v>
      </c>
      <c r="J1128" s="1">
        <f t="shared" ca="1" si="150"/>
        <v>0.58285964053168893</v>
      </c>
      <c r="K1128" s="4">
        <f t="shared" ca="1" si="155"/>
        <v>0.53867326704175511</v>
      </c>
      <c r="U1128" s="1">
        <f t="shared" ca="1" si="154"/>
        <v>6</v>
      </c>
      <c r="V1128" s="1">
        <f t="shared" ca="1" si="154"/>
        <v>6</v>
      </c>
      <c r="W1128" s="1">
        <f t="shared" ca="1" si="154"/>
        <v>3</v>
      </c>
      <c r="X1128" s="1">
        <f t="shared" ca="1" si="149"/>
        <v>0</v>
      </c>
      <c r="Y1128" s="1">
        <f t="shared" ca="1" si="152"/>
        <v>0.4</v>
      </c>
      <c r="Z1128" s="1">
        <f t="shared" ca="1" si="153"/>
        <v>0.44</v>
      </c>
    </row>
    <row r="1129" spans="1:26" x14ac:dyDescent="0.25">
      <c r="A1129" s="1">
        <f t="shared" ca="1" si="150"/>
        <v>0.62020697985729867</v>
      </c>
      <c r="B1129" s="1">
        <f t="shared" ca="1" si="151"/>
        <v>0.46784767061264099</v>
      </c>
      <c r="C1129" s="1">
        <f t="shared" ca="1" si="151"/>
        <v>0.30854470617987362</v>
      </c>
      <c r="D1129" s="1">
        <f t="shared" ca="1" si="148"/>
        <v>8.9218713955279472E-2</v>
      </c>
      <c r="E1129" s="1">
        <f t="shared" ca="1" si="148"/>
        <v>7.0781828994435192E-2</v>
      </c>
      <c r="F1129" s="1">
        <f t="shared" ca="1" si="148"/>
        <v>0.95503896785576436</v>
      </c>
      <c r="G1129" s="1">
        <f t="shared" ca="1" si="148"/>
        <v>0.14287874564316738</v>
      </c>
      <c r="H1129" s="1">
        <f t="shared" ca="1" si="150"/>
        <v>8.1487588161598068E-2</v>
      </c>
      <c r="I1129" s="1">
        <f t="shared" ca="1" si="150"/>
        <v>0.42808369935313462</v>
      </c>
      <c r="J1129" s="1">
        <f t="shared" ca="1" si="150"/>
        <v>0.21936901715212465</v>
      </c>
      <c r="K1129" s="4">
        <f t="shared" ca="1" si="155"/>
        <v>0.33834579177653168</v>
      </c>
      <c r="U1129" s="1">
        <f t="shared" ca="1" si="154"/>
        <v>4</v>
      </c>
      <c r="V1129" s="1">
        <f t="shared" ca="1" si="154"/>
        <v>4</v>
      </c>
      <c r="W1129" s="1">
        <f t="shared" ca="1" si="154"/>
        <v>4</v>
      </c>
      <c r="X1129" s="1">
        <f t="shared" ca="1" si="149"/>
        <v>0</v>
      </c>
      <c r="Y1129" s="1">
        <f t="shared" ca="1" si="152"/>
        <v>0.44</v>
      </c>
      <c r="Z1129" s="1">
        <f t="shared" ca="1" si="153"/>
        <v>0.44</v>
      </c>
    </row>
    <row r="1130" spans="1:26" x14ac:dyDescent="0.25">
      <c r="A1130" s="1">
        <f t="shared" ca="1" si="150"/>
        <v>0.45703346032988257</v>
      </c>
      <c r="B1130" s="1">
        <f t="shared" ca="1" si="151"/>
        <v>0.95073833718913159</v>
      </c>
      <c r="C1130" s="1">
        <f t="shared" ca="1" si="151"/>
        <v>0.55422336825833973</v>
      </c>
      <c r="D1130" s="1">
        <f t="shared" ca="1" si="148"/>
        <v>2.2279473633985747E-2</v>
      </c>
      <c r="E1130" s="1">
        <f t="shared" ca="1" si="148"/>
        <v>0.72999848761944552</v>
      </c>
      <c r="F1130" s="1">
        <f t="shared" ca="1" si="148"/>
        <v>0.1259773357479379</v>
      </c>
      <c r="G1130" s="1">
        <f t="shared" ca="1" si="148"/>
        <v>0.45311363311101571</v>
      </c>
      <c r="H1130" s="1">
        <f t="shared" ca="1" si="150"/>
        <v>0.79326924041933444</v>
      </c>
      <c r="I1130" s="1">
        <f t="shared" ca="1" si="150"/>
        <v>0.42728294189997196</v>
      </c>
      <c r="J1130" s="1">
        <f t="shared" ca="1" si="150"/>
        <v>0.2979261884740837</v>
      </c>
      <c r="K1130" s="4">
        <f t="shared" ca="1" si="155"/>
        <v>0.48118424666831289</v>
      </c>
      <c r="U1130" s="1">
        <f t="shared" ca="1" si="154"/>
        <v>2</v>
      </c>
      <c r="V1130" s="1">
        <f t="shared" ca="1" si="154"/>
        <v>5</v>
      </c>
      <c r="W1130" s="1">
        <f t="shared" ca="1" si="154"/>
        <v>4</v>
      </c>
      <c r="X1130" s="1">
        <f t="shared" ca="1" si="149"/>
        <v>1</v>
      </c>
      <c r="Y1130" s="1">
        <f t="shared" ca="1" si="152"/>
        <v>0.44</v>
      </c>
      <c r="Z1130" s="1">
        <f t="shared" ca="1" si="153"/>
        <v>0.45</v>
      </c>
    </row>
    <row r="1131" spans="1:26" x14ac:dyDescent="0.25">
      <c r="A1131" s="1">
        <f t="shared" ca="1" si="150"/>
        <v>0.25400256097246476</v>
      </c>
      <c r="B1131" s="1">
        <f t="shared" ca="1" si="151"/>
        <v>0.31386345499570145</v>
      </c>
      <c r="C1131" s="1">
        <f t="shared" ca="1" si="151"/>
        <v>0.5032409451009151</v>
      </c>
      <c r="D1131" s="1">
        <f t="shared" ca="1" si="148"/>
        <v>0.29114819705097073</v>
      </c>
      <c r="E1131" s="1">
        <f t="shared" ca="1" si="148"/>
        <v>0.29822315955453904</v>
      </c>
      <c r="F1131" s="1">
        <f t="shared" ca="1" si="148"/>
        <v>7.1269550297674678E-2</v>
      </c>
      <c r="G1131" s="1">
        <f t="shared" ca="1" si="148"/>
        <v>0.48735574270850734</v>
      </c>
      <c r="H1131" s="1">
        <f t="shared" ca="1" si="150"/>
        <v>3.4570108695620272E-2</v>
      </c>
      <c r="I1131" s="1">
        <f t="shared" ca="1" si="150"/>
        <v>0.66492589258612345</v>
      </c>
      <c r="J1131" s="1">
        <f t="shared" ca="1" si="150"/>
        <v>0.35826822519148338</v>
      </c>
      <c r="K1131" s="4">
        <f t="shared" ca="1" si="155"/>
        <v>0.3276867837154</v>
      </c>
      <c r="U1131" s="1">
        <f t="shared" ca="1" si="154"/>
        <v>2</v>
      </c>
      <c r="V1131" s="1">
        <f t="shared" ca="1" si="154"/>
        <v>5</v>
      </c>
      <c r="W1131" s="1">
        <f t="shared" ca="1" si="154"/>
        <v>1</v>
      </c>
      <c r="X1131" s="1">
        <f t="shared" ca="1" si="149"/>
        <v>1</v>
      </c>
      <c r="Y1131" s="1">
        <f t="shared" ca="1" si="152"/>
        <v>0.44</v>
      </c>
      <c r="Z1131" s="1">
        <f t="shared" ca="1" si="153"/>
        <v>0.44</v>
      </c>
    </row>
    <row r="1132" spans="1:26" x14ac:dyDescent="0.25">
      <c r="A1132" s="1">
        <f t="shared" ca="1" si="150"/>
        <v>0.37095263664320222</v>
      </c>
      <c r="B1132" s="1">
        <f t="shared" ca="1" si="151"/>
        <v>0.91749195391382843</v>
      </c>
      <c r="C1132" s="1">
        <f t="shared" ca="1" si="151"/>
        <v>0.67345959456991444</v>
      </c>
      <c r="D1132" s="1">
        <f t="shared" ca="1" si="148"/>
        <v>0.45318841847307967</v>
      </c>
      <c r="E1132" s="1">
        <f t="shared" ca="1" si="148"/>
        <v>0.19723110673298261</v>
      </c>
      <c r="F1132" s="1">
        <f t="shared" ca="1" si="148"/>
        <v>0.80018420903110798</v>
      </c>
      <c r="G1132" s="1">
        <f t="shared" ca="1" si="148"/>
        <v>0.40989396745864559</v>
      </c>
      <c r="H1132" s="1">
        <f t="shared" ca="1" si="150"/>
        <v>0.74634391594579441</v>
      </c>
      <c r="I1132" s="1">
        <f t="shared" ca="1" si="150"/>
        <v>0.70251697612119457</v>
      </c>
      <c r="J1132" s="1">
        <f t="shared" ca="1" si="150"/>
        <v>9.2123634289849932E-2</v>
      </c>
      <c r="K1132" s="4">
        <f t="shared" ca="1" si="155"/>
        <v>0.53633864131796005</v>
      </c>
      <c r="U1132" s="1">
        <f t="shared" ca="1" si="154"/>
        <v>1</v>
      </c>
      <c r="V1132" s="1">
        <f t="shared" ca="1" si="154"/>
        <v>6</v>
      </c>
      <c r="W1132" s="1">
        <f t="shared" ca="1" si="154"/>
        <v>6</v>
      </c>
      <c r="X1132" s="1">
        <f t="shared" ca="1" si="149"/>
        <v>0</v>
      </c>
      <c r="Y1132" s="1">
        <f t="shared" ca="1" si="152"/>
        <v>0.44</v>
      </c>
      <c r="Z1132" s="1">
        <f t="shared" ca="1" si="153"/>
        <v>0.43</v>
      </c>
    </row>
    <row r="1133" spans="1:26" x14ac:dyDescent="0.25">
      <c r="A1133" s="1">
        <f t="shared" ca="1" si="150"/>
        <v>0.36953680729386384</v>
      </c>
      <c r="B1133" s="1">
        <f t="shared" ca="1" si="151"/>
        <v>0.58395574425466235</v>
      </c>
      <c r="C1133" s="1">
        <f t="shared" ca="1" si="151"/>
        <v>0.28925775361950445</v>
      </c>
      <c r="D1133" s="1">
        <f t="shared" ca="1" si="148"/>
        <v>0.46309157944055834</v>
      </c>
      <c r="E1133" s="1">
        <f t="shared" ca="1" si="148"/>
        <v>0.17211583834587751</v>
      </c>
      <c r="F1133" s="1">
        <f t="shared" ca="1" si="148"/>
        <v>0.71043107304201458</v>
      </c>
      <c r="G1133" s="1">
        <f t="shared" ca="1" si="148"/>
        <v>7.661522878485294E-2</v>
      </c>
      <c r="H1133" s="1">
        <f t="shared" ca="1" si="150"/>
        <v>0.73478160908588186</v>
      </c>
      <c r="I1133" s="1">
        <f t="shared" ca="1" si="150"/>
        <v>0.18919846019655839</v>
      </c>
      <c r="J1133" s="1">
        <f t="shared" ca="1" si="150"/>
        <v>0.72414262510375571</v>
      </c>
      <c r="K1133" s="4">
        <f t="shared" ca="1" si="155"/>
        <v>0.43131267191675304</v>
      </c>
      <c r="U1133" s="1">
        <f t="shared" ca="1" si="154"/>
        <v>2</v>
      </c>
      <c r="V1133" s="1">
        <f t="shared" ca="1" si="154"/>
        <v>6</v>
      </c>
      <c r="W1133" s="1">
        <f t="shared" ca="1" si="154"/>
        <v>6</v>
      </c>
      <c r="X1133" s="1">
        <f t="shared" ca="1" si="149"/>
        <v>1</v>
      </c>
      <c r="Y1133" s="1">
        <f t="shared" ca="1" si="152"/>
        <v>0.44</v>
      </c>
      <c r="Z1133" s="1">
        <f t="shared" ca="1" si="153"/>
        <v>0.43</v>
      </c>
    </row>
    <row r="1134" spans="1:26" x14ac:dyDescent="0.25">
      <c r="A1134" s="1">
        <f t="shared" ca="1" si="150"/>
        <v>0.19408492274817912</v>
      </c>
      <c r="B1134" s="1">
        <f t="shared" ca="1" si="151"/>
        <v>0.27319845697233547</v>
      </c>
      <c r="C1134" s="1">
        <f t="shared" ca="1" si="151"/>
        <v>0.15574527743958877</v>
      </c>
      <c r="D1134" s="1">
        <f t="shared" ca="1" si="148"/>
        <v>0.67206672243774612</v>
      </c>
      <c r="E1134" s="1">
        <f t="shared" ca="1" si="148"/>
        <v>0.96019754546800384</v>
      </c>
      <c r="F1134" s="1">
        <f t="shared" ca="1" si="148"/>
        <v>6.0576518675078739E-2</v>
      </c>
      <c r="G1134" s="1">
        <f t="shared" ca="1" si="148"/>
        <v>0.97589294710797103</v>
      </c>
      <c r="H1134" s="1">
        <f t="shared" ca="1" si="150"/>
        <v>0.54890710397798859</v>
      </c>
      <c r="I1134" s="1">
        <f t="shared" ca="1" si="150"/>
        <v>0.45763333171681286</v>
      </c>
      <c r="J1134" s="1">
        <f t="shared" ca="1" si="150"/>
        <v>0.31671584357629667</v>
      </c>
      <c r="K1134" s="4">
        <f t="shared" ca="1" si="155"/>
        <v>0.46150186701200013</v>
      </c>
      <c r="U1134" s="1">
        <f t="shared" ca="1" si="154"/>
        <v>4</v>
      </c>
      <c r="V1134" s="1">
        <f t="shared" ca="1" si="154"/>
        <v>4</v>
      </c>
      <c r="W1134" s="1">
        <f t="shared" ca="1" si="154"/>
        <v>4</v>
      </c>
      <c r="X1134" s="1">
        <f t="shared" ca="1" si="149"/>
        <v>0</v>
      </c>
      <c r="Y1134" s="1">
        <f t="shared" ca="1" si="152"/>
        <v>0.44</v>
      </c>
      <c r="Z1134" s="1">
        <f t="shared" ca="1" si="153"/>
        <v>0.42</v>
      </c>
    </row>
    <row r="1135" spans="1:26" x14ac:dyDescent="0.25">
      <c r="A1135" s="1">
        <f t="shared" ca="1" si="150"/>
        <v>0.66027062387139379</v>
      </c>
      <c r="B1135" s="1">
        <f t="shared" ca="1" si="151"/>
        <v>0.75849362558586331</v>
      </c>
      <c r="C1135" s="1">
        <f t="shared" ca="1" si="151"/>
        <v>0.52631652424399589</v>
      </c>
      <c r="D1135" s="1">
        <f t="shared" ca="1" si="148"/>
        <v>0.77424973100239747</v>
      </c>
      <c r="E1135" s="1">
        <f t="shared" ca="1" si="148"/>
        <v>0.31623894676455699</v>
      </c>
      <c r="F1135" s="1">
        <f t="shared" ca="1" si="148"/>
        <v>0.76891799601495003</v>
      </c>
      <c r="G1135" s="1">
        <f t="shared" ca="1" si="148"/>
        <v>0.7475414741557751</v>
      </c>
      <c r="H1135" s="1">
        <f t="shared" ca="1" si="150"/>
        <v>4.6503077011371463E-2</v>
      </c>
      <c r="I1135" s="1">
        <f t="shared" ca="1" si="150"/>
        <v>0.51965058625324689</v>
      </c>
      <c r="J1135" s="1">
        <f t="shared" ca="1" si="150"/>
        <v>0.76383863192541257</v>
      </c>
      <c r="K1135" s="4">
        <f t="shared" ca="1" si="155"/>
        <v>0.58820212168289632</v>
      </c>
      <c r="U1135" s="1">
        <f t="shared" ca="1" si="154"/>
        <v>1</v>
      </c>
      <c r="V1135" s="1">
        <f t="shared" ca="1" si="154"/>
        <v>3</v>
      </c>
      <c r="W1135" s="1">
        <f t="shared" ca="1" si="154"/>
        <v>4</v>
      </c>
      <c r="X1135" s="1">
        <f t="shared" ca="1" si="149"/>
        <v>0</v>
      </c>
      <c r="Y1135" s="1">
        <f t="shared" ca="1" si="152"/>
        <v>0.48</v>
      </c>
      <c r="Z1135" s="1">
        <f t="shared" ca="1" si="153"/>
        <v>0.42</v>
      </c>
    </row>
    <row r="1136" spans="1:26" x14ac:dyDescent="0.25">
      <c r="A1136" s="1">
        <f t="shared" ca="1" si="150"/>
        <v>7.7165552848313612E-2</v>
      </c>
      <c r="B1136" s="1">
        <f t="shared" ca="1" si="151"/>
        <v>0.10737764045599529</v>
      </c>
      <c r="C1136" s="1">
        <f t="shared" ca="1" si="151"/>
        <v>0.88617679808952965</v>
      </c>
      <c r="D1136" s="1">
        <f t="shared" ca="1" si="148"/>
        <v>0.11008133516870189</v>
      </c>
      <c r="E1136" s="1">
        <f t="shared" ca="1" si="148"/>
        <v>0.98496338296966346</v>
      </c>
      <c r="F1136" s="1">
        <f t="shared" ca="1" si="148"/>
        <v>0.16317331189575257</v>
      </c>
      <c r="G1136" s="1">
        <f t="shared" ca="1" si="148"/>
        <v>0.48481909641366627</v>
      </c>
      <c r="H1136" s="1">
        <f t="shared" ca="1" si="150"/>
        <v>0.96244890761717994</v>
      </c>
      <c r="I1136" s="1">
        <f t="shared" ca="1" si="150"/>
        <v>0.54913045242704095</v>
      </c>
      <c r="J1136" s="1">
        <f t="shared" ca="1" si="150"/>
        <v>0.58167500315255505</v>
      </c>
      <c r="K1136" s="4">
        <f t="shared" ca="1" si="155"/>
        <v>0.4907011481038398</v>
      </c>
      <c r="U1136" s="1">
        <f t="shared" ca="1" si="154"/>
        <v>6</v>
      </c>
      <c r="V1136" s="1">
        <f t="shared" ca="1" si="154"/>
        <v>6</v>
      </c>
      <c r="W1136" s="1">
        <f t="shared" ca="1" si="154"/>
        <v>6</v>
      </c>
      <c r="X1136" s="1">
        <f t="shared" ca="1" si="149"/>
        <v>0</v>
      </c>
      <c r="Y1136" s="1">
        <f t="shared" ca="1" si="152"/>
        <v>0.48</v>
      </c>
      <c r="Z1136" s="1">
        <f t="shared" ca="1" si="153"/>
        <v>0.42</v>
      </c>
    </row>
    <row r="1137" spans="1:26" x14ac:dyDescent="0.25">
      <c r="A1137" s="1">
        <f t="shared" ca="1" si="150"/>
        <v>0.5080813749708627</v>
      </c>
      <c r="B1137" s="1">
        <f t="shared" ca="1" si="151"/>
        <v>0.86676283032023482</v>
      </c>
      <c r="C1137" s="1">
        <f t="shared" ca="1" si="151"/>
        <v>1.1204617363462122E-2</v>
      </c>
      <c r="D1137" s="1">
        <f t="shared" ca="1" si="148"/>
        <v>0.78600931960634013</v>
      </c>
      <c r="E1137" s="1">
        <f t="shared" ca="1" si="148"/>
        <v>0.7424995681518517</v>
      </c>
      <c r="F1137" s="1">
        <f t="shared" ca="1" si="148"/>
        <v>0.31739000985650723</v>
      </c>
      <c r="G1137" s="1">
        <f t="shared" ca="1" si="148"/>
        <v>8.8901448102569502E-2</v>
      </c>
      <c r="H1137" s="1">
        <f t="shared" ca="1" si="150"/>
        <v>0.42701888875274407</v>
      </c>
      <c r="I1137" s="1">
        <f t="shared" ca="1" si="150"/>
        <v>0.78679808454235656</v>
      </c>
      <c r="J1137" s="1">
        <f t="shared" ca="1" si="150"/>
        <v>4.9103931900131514E-2</v>
      </c>
      <c r="K1137" s="4">
        <f t="shared" ca="1" si="155"/>
        <v>0.45837700735670611</v>
      </c>
      <c r="U1137" s="1">
        <f t="shared" ca="1" si="154"/>
        <v>5</v>
      </c>
      <c r="V1137" s="1">
        <f t="shared" ca="1" si="154"/>
        <v>1</v>
      </c>
      <c r="W1137" s="1">
        <f t="shared" ca="1" si="154"/>
        <v>2</v>
      </c>
      <c r="X1137" s="1">
        <f t="shared" ca="1" si="149"/>
        <v>1</v>
      </c>
      <c r="Y1137" s="1">
        <f t="shared" ca="1" si="152"/>
        <v>0.52</v>
      </c>
      <c r="Z1137" s="1">
        <f t="shared" ca="1" si="153"/>
        <v>0.42</v>
      </c>
    </row>
    <row r="1138" spans="1:26" x14ac:dyDescent="0.25">
      <c r="A1138" s="1">
        <f t="shared" ca="1" si="150"/>
        <v>0.45136053842249424</v>
      </c>
      <c r="B1138" s="1">
        <f t="shared" ca="1" si="151"/>
        <v>0.5792868321402348</v>
      </c>
      <c r="C1138" s="1">
        <f t="shared" ca="1" si="151"/>
        <v>0.98403507091098164</v>
      </c>
      <c r="D1138" s="1">
        <f t="shared" ca="1" si="148"/>
        <v>0.62104975676163499</v>
      </c>
      <c r="E1138" s="1">
        <f t="shared" ca="1" si="148"/>
        <v>0.59260303583629814</v>
      </c>
      <c r="F1138" s="1">
        <f t="shared" ca="1" si="148"/>
        <v>0.17317366530091016</v>
      </c>
      <c r="G1138" s="1">
        <f t="shared" ca="1" si="148"/>
        <v>0.55196930900057317</v>
      </c>
      <c r="H1138" s="1">
        <f t="shared" ca="1" si="150"/>
        <v>0.63120013618892001</v>
      </c>
      <c r="I1138" s="1">
        <f t="shared" ca="1" si="150"/>
        <v>0.43247432965239951</v>
      </c>
      <c r="J1138" s="1">
        <f t="shared" ca="1" si="150"/>
        <v>0.43000014786372964</v>
      </c>
      <c r="K1138" s="4">
        <f t="shared" ca="1" si="155"/>
        <v>0.54471528220781762</v>
      </c>
      <c r="U1138" s="1">
        <f t="shared" ca="1" si="154"/>
        <v>6</v>
      </c>
      <c r="V1138" s="1">
        <f t="shared" ca="1" si="154"/>
        <v>5</v>
      </c>
      <c r="W1138" s="1">
        <f t="shared" ca="1" si="154"/>
        <v>1</v>
      </c>
      <c r="X1138" s="1">
        <f t="shared" ca="1" si="149"/>
        <v>0</v>
      </c>
      <c r="Y1138" s="1">
        <f t="shared" ca="1" si="152"/>
        <v>0.48</v>
      </c>
      <c r="Z1138" s="1">
        <f t="shared" ca="1" si="153"/>
        <v>0.42</v>
      </c>
    </row>
    <row r="1139" spans="1:26" x14ac:dyDescent="0.25">
      <c r="A1139" s="1">
        <f t="shared" ca="1" si="150"/>
        <v>0.58406215459814503</v>
      </c>
      <c r="B1139" s="1">
        <f t="shared" ca="1" si="151"/>
        <v>9.5121759441244458E-2</v>
      </c>
      <c r="C1139" s="1">
        <f t="shared" ca="1" si="151"/>
        <v>0.23243339856882828</v>
      </c>
      <c r="D1139" s="1">
        <f t="shared" ca="1" si="148"/>
        <v>0.73833262041291847</v>
      </c>
      <c r="E1139" s="1">
        <f t="shared" ca="1" si="148"/>
        <v>0.60956454310220831</v>
      </c>
      <c r="F1139" s="1">
        <f t="shared" ca="1" si="148"/>
        <v>0.69152678527268485</v>
      </c>
      <c r="G1139" s="1">
        <f t="shared" ca="1" si="148"/>
        <v>0.74049122243621257</v>
      </c>
      <c r="H1139" s="1">
        <f t="shared" ca="1" si="150"/>
        <v>0.42841924570224121</v>
      </c>
      <c r="I1139" s="1">
        <f t="shared" ca="1" si="150"/>
        <v>0.85850183654769585</v>
      </c>
      <c r="J1139" s="1">
        <f t="shared" ca="1" si="150"/>
        <v>0.63460527291835811</v>
      </c>
      <c r="K1139" s="4">
        <f t="shared" ca="1" si="155"/>
        <v>0.56130588390005365</v>
      </c>
      <c r="U1139" s="1">
        <f t="shared" ca="1" si="154"/>
        <v>6</v>
      </c>
      <c r="V1139" s="1">
        <f t="shared" ca="1" si="154"/>
        <v>4</v>
      </c>
      <c r="W1139" s="1">
        <f t="shared" ca="1" si="154"/>
        <v>3</v>
      </c>
      <c r="X1139" s="1">
        <f t="shared" ca="1" si="149"/>
        <v>0</v>
      </c>
      <c r="Y1139" s="1">
        <f t="shared" ca="1" si="152"/>
        <v>0.48</v>
      </c>
      <c r="Z1139" s="1">
        <f t="shared" ca="1" si="153"/>
        <v>0.43</v>
      </c>
    </row>
    <row r="1140" spans="1:26" x14ac:dyDescent="0.25">
      <c r="A1140" s="1">
        <f t="shared" ca="1" si="150"/>
        <v>0.6499881398984898</v>
      </c>
      <c r="B1140" s="1">
        <f t="shared" ca="1" si="151"/>
        <v>0.65957697702526885</v>
      </c>
      <c r="C1140" s="1">
        <f t="shared" ca="1" si="151"/>
        <v>0.91447431249967526</v>
      </c>
      <c r="D1140" s="1">
        <f t="shared" ca="1" si="148"/>
        <v>0.31806661399809821</v>
      </c>
      <c r="E1140" s="1">
        <f t="shared" ca="1" si="148"/>
        <v>0.10442945784250046</v>
      </c>
      <c r="F1140" s="1">
        <f t="shared" ca="1" si="148"/>
        <v>0.20787097822588885</v>
      </c>
      <c r="G1140" s="1">
        <f t="shared" ca="1" si="148"/>
        <v>0.94401183824161139</v>
      </c>
      <c r="H1140" s="1">
        <f t="shared" ca="1" si="150"/>
        <v>0.18873471802792874</v>
      </c>
      <c r="I1140" s="1">
        <f t="shared" ca="1" si="150"/>
        <v>0.3007794847881452</v>
      </c>
      <c r="J1140" s="1">
        <f t="shared" ca="1" si="150"/>
        <v>0.56933689927234732</v>
      </c>
      <c r="K1140" s="4">
        <f t="shared" ca="1" si="155"/>
        <v>0.48572694198199545</v>
      </c>
      <c r="U1140" s="1">
        <f t="shared" ca="1" si="154"/>
        <v>3</v>
      </c>
      <c r="V1140" s="1">
        <f t="shared" ca="1" si="154"/>
        <v>1</v>
      </c>
      <c r="W1140" s="1">
        <f t="shared" ca="1" si="154"/>
        <v>4</v>
      </c>
      <c r="X1140" s="1">
        <f t="shared" ca="1" si="149"/>
        <v>0</v>
      </c>
      <c r="Y1140" s="1">
        <f t="shared" ca="1" si="152"/>
        <v>0.52</v>
      </c>
      <c r="Z1140" s="1">
        <f t="shared" ca="1" si="153"/>
        <v>0.44</v>
      </c>
    </row>
    <row r="1141" spans="1:26" x14ac:dyDescent="0.25">
      <c r="A1141" s="1">
        <f t="shared" ca="1" si="150"/>
        <v>7.305555667192154E-2</v>
      </c>
      <c r="B1141" s="1">
        <f t="shared" ca="1" si="151"/>
        <v>0.57401312387087866</v>
      </c>
      <c r="C1141" s="1">
        <f t="shared" ca="1" si="151"/>
        <v>0.10820126073810765</v>
      </c>
      <c r="D1141" s="1">
        <f t="shared" ca="1" si="148"/>
        <v>0.41947397635724781</v>
      </c>
      <c r="E1141" s="1">
        <f t="shared" ca="1" si="148"/>
        <v>0.1224307949307385</v>
      </c>
      <c r="F1141" s="1">
        <f t="shared" ca="1" si="148"/>
        <v>0.82786566186950106</v>
      </c>
      <c r="G1141" s="1">
        <f t="shared" ca="1" si="148"/>
        <v>0.36207897080171014</v>
      </c>
      <c r="H1141" s="1">
        <f t="shared" ca="1" si="150"/>
        <v>0.25370047073232871</v>
      </c>
      <c r="I1141" s="1">
        <f t="shared" ca="1" si="150"/>
        <v>0.41019522639131323</v>
      </c>
      <c r="J1141" s="1">
        <f t="shared" ca="1" si="150"/>
        <v>0.12448272305969621</v>
      </c>
      <c r="K1141" s="4">
        <f t="shared" ca="1" si="155"/>
        <v>0.3275497765423443</v>
      </c>
      <c r="U1141" s="1">
        <f t="shared" ca="1" si="154"/>
        <v>3</v>
      </c>
      <c r="V1141" s="1">
        <f t="shared" ca="1" si="154"/>
        <v>4</v>
      </c>
      <c r="W1141" s="1">
        <f t="shared" ca="1" si="154"/>
        <v>1</v>
      </c>
      <c r="X1141" s="1">
        <f t="shared" ca="1" si="149"/>
        <v>0</v>
      </c>
      <c r="Y1141" s="1">
        <f t="shared" ca="1" si="152"/>
        <v>0.56000000000000005</v>
      </c>
      <c r="Z1141" s="1">
        <f t="shared" ca="1" si="153"/>
        <v>0.45</v>
      </c>
    </row>
    <row r="1142" spans="1:26" x14ac:dyDescent="0.25">
      <c r="A1142" s="1">
        <f t="shared" ca="1" si="150"/>
        <v>1.3928463307057215E-2</v>
      </c>
      <c r="B1142" s="1">
        <f t="shared" ca="1" si="151"/>
        <v>0.62291345471807424</v>
      </c>
      <c r="C1142" s="1">
        <f t="shared" ca="1" si="151"/>
        <v>0.26721453319982713</v>
      </c>
      <c r="D1142" s="1">
        <f t="shared" ca="1" si="148"/>
        <v>0.15697690697988242</v>
      </c>
      <c r="E1142" s="1">
        <f t="shared" ca="1" si="148"/>
        <v>0.67352988880654918</v>
      </c>
      <c r="F1142" s="1">
        <f t="shared" ca="1" si="148"/>
        <v>0.18457597427428085</v>
      </c>
      <c r="G1142" s="1">
        <f t="shared" ca="1" si="148"/>
        <v>3.8317330388102366E-2</v>
      </c>
      <c r="H1142" s="1">
        <f t="shared" ca="1" si="150"/>
        <v>0.72516054871939839</v>
      </c>
      <c r="I1142" s="1">
        <f t="shared" ca="1" si="150"/>
        <v>0.66146507494765272</v>
      </c>
      <c r="J1142" s="1">
        <f t="shared" ca="1" si="150"/>
        <v>0.64576440476688934</v>
      </c>
      <c r="K1142" s="4">
        <f t="shared" ca="1" si="155"/>
        <v>0.39898465801077138</v>
      </c>
      <c r="U1142" s="1">
        <f t="shared" ca="1" si="154"/>
        <v>6</v>
      </c>
      <c r="V1142" s="1">
        <f t="shared" ca="1" si="154"/>
        <v>4</v>
      </c>
      <c r="W1142" s="1">
        <f t="shared" ca="1" si="154"/>
        <v>1</v>
      </c>
      <c r="X1142" s="1">
        <f t="shared" ca="1" si="149"/>
        <v>0</v>
      </c>
      <c r="Y1142" s="1">
        <f t="shared" ca="1" si="152"/>
        <v>0.56000000000000005</v>
      </c>
      <c r="Z1142" s="1">
        <f t="shared" ca="1" si="153"/>
        <v>0.47</v>
      </c>
    </row>
    <row r="1143" spans="1:26" x14ac:dyDescent="0.25">
      <c r="A1143" s="1">
        <f t="shared" ca="1" si="150"/>
        <v>0.3991777368275794</v>
      </c>
      <c r="B1143" s="1">
        <f t="shared" ca="1" si="151"/>
        <v>0.19961126270978646</v>
      </c>
      <c r="C1143" s="1">
        <f t="shared" ca="1" si="151"/>
        <v>0.77480220456216908</v>
      </c>
      <c r="D1143" s="1">
        <f t="shared" ca="1" si="148"/>
        <v>5.176647941036705E-2</v>
      </c>
      <c r="E1143" s="1">
        <f t="shared" ca="1" si="148"/>
        <v>0.54836195609055638</v>
      </c>
      <c r="F1143" s="1">
        <f t="shared" ca="1" si="148"/>
        <v>0.67314112248678526</v>
      </c>
      <c r="G1143" s="1">
        <f t="shared" ca="1" si="148"/>
        <v>0.58194037915537355</v>
      </c>
      <c r="H1143" s="1">
        <f t="shared" ca="1" si="150"/>
        <v>0.24904919380517787</v>
      </c>
      <c r="I1143" s="1">
        <f t="shared" ca="1" si="150"/>
        <v>0.25725166110420272</v>
      </c>
      <c r="J1143" s="1">
        <f t="shared" ca="1" si="150"/>
        <v>0.88631748280817846</v>
      </c>
      <c r="K1143" s="4">
        <f t="shared" ca="1" si="155"/>
        <v>0.4621419478960177</v>
      </c>
      <c r="U1143" s="1">
        <f t="shared" ca="1" si="154"/>
        <v>3</v>
      </c>
      <c r="V1143" s="1">
        <f t="shared" ca="1" si="154"/>
        <v>1</v>
      </c>
      <c r="W1143" s="1">
        <f t="shared" ca="1" si="154"/>
        <v>6</v>
      </c>
      <c r="X1143" s="1">
        <f t="shared" ca="1" si="149"/>
        <v>0</v>
      </c>
      <c r="Y1143" s="1">
        <f t="shared" ca="1" si="152"/>
        <v>0.6</v>
      </c>
      <c r="Z1143" s="1">
        <f t="shared" ca="1" si="153"/>
        <v>0.47</v>
      </c>
    </row>
    <row r="1144" spans="1:26" x14ac:dyDescent="0.25">
      <c r="A1144" s="1">
        <f t="shared" ca="1" si="150"/>
        <v>0.48381252947534503</v>
      </c>
      <c r="B1144" s="1">
        <f t="shared" ca="1" si="151"/>
        <v>0.86813309046371745</v>
      </c>
      <c r="C1144" s="1">
        <f t="shared" ca="1" si="151"/>
        <v>0.44253862760724194</v>
      </c>
      <c r="D1144" s="1">
        <f t="shared" ca="1" si="148"/>
        <v>0.1925513699300988</v>
      </c>
      <c r="E1144" s="1">
        <f t="shared" ca="1" si="148"/>
        <v>0.78032881536485232</v>
      </c>
      <c r="F1144" s="1">
        <f t="shared" ca="1" si="148"/>
        <v>0.10367976506591681</v>
      </c>
      <c r="G1144" s="1">
        <f t="shared" ca="1" si="148"/>
        <v>0.23029783205958454</v>
      </c>
      <c r="H1144" s="1">
        <f t="shared" ca="1" si="150"/>
        <v>0.56148476972690042</v>
      </c>
      <c r="I1144" s="1">
        <f t="shared" ca="1" si="150"/>
        <v>0.16035687003864418</v>
      </c>
      <c r="J1144" s="1">
        <f t="shared" ca="1" si="150"/>
        <v>0.86911246065669234</v>
      </c>
      <c r="K1144" s="4">
        <f t="shared" ca="1" si="155"/>
        <v>0.46922961303889943</v>
      </c>
      <c r="U1144" s="1">
        <f t="shared" ca="1" si="154"/>
        <v>6</v>
      </c>
      <c r="V1144" s="1">
        <f t="shared" ca="1" si="154"/>
        <v>3</v>
      </c>
      <c r="W1144" s="1">
        <f t="shared" ca="1" si="154"/>
        <v>3</v>
      </c>
      <c r="X1144" s="1">
        <f t="shared" ca="1" si="149"/>
        <v>0</v>
      </c>
      <c r="Y1144" s="1">
        <f t="shared" ca="1" si="152"/>
        <v>0.64</v>
      </c>
      <c r="Z1144" s="1">
        <f t="shared" ca="1" si="153"/>
        <v>0.47</v>
      </c>
    </row>
    <row r="1145" spans="1:26" x14ac:dyDescent="0.25">
      <c r="A1145" s="1">
        <f t="shared" ca="1" si="150"/>
        <v>6.09038134374702E-2</v>
      </c>
      <c r="B1145" s="1">
        <f t="shared" ca="1" si="151"/>
        <v>0.33533719539466333</v>
      </c>
      <c r="C1145" s="1">
        <f t="shared" ca="1" si="151"/>
        <v>0.980443033326307</v>
      </c>
      <c r="D1145" s="1">
        <f t="shared" ca="1" si="148"/>
        <v>0.50395934742578297</v>
      </c>
      <c r="E1145" s="1">
        <f t="shared" ca="1" si="148"/>
        <v>0.57651730033560766</v>
      </c>
      <c r="F1145" s="1">
        <f t="shared" ca="1" si="148"/>
        <v>0.91778460879128854</v>
      </c>
      <c r="G1145" s="1">
        <f t="shared" ca="1" si="148"/>
        <v>0.87790480382870772</v>
      </c>
      <c r="H1145" s="1">
        <f t="shared" ca="1" si="150"/>
        <v>0.47073327845362845</v>
      </c>
      <c r="I1145" s="1">
        <f t="shared" ca="1" si="150"/>
        <v>0.81561977189257706</v>
      </c>
      <c r="J1145" s="1">
        <f t="shared" ca="1" si="150"/>
        <v>0.50140006573582152</v>
      </c>
      <c r="K1145" s="4">
        <f t="shared" ca="1" si="155"/>
        <v>0.6040603218621855</v>
      </c>
      <c r="U1145" s="1">
        <f t="shared" ca="1" si="154"/>
        <v>6</v>
      </c>
      <c r="V1145" s="1">
        <f t="shared" ca="1" si="154"/>
        <v>4</v>
      </c>
      <c r="W1145" s="1">
        <f t="shared" ca="1" si="154"/>
        <v>3</v>
      </c>
      <c r="X1145" s="1">
        <f t="shared" ca="1" si="149"/>
        <v>0</v>
      </c>
      <c r="Y1145" s="1">
        <f t="shared" ca="1" si="152"/>
        <v>0.64</v>
      </c>
      <c r="Z1145" s="1">
        <f t="shared" ca="1" si="153"/>
        <v>0.49</v>
      </c>
    </row>
    <row r="1146" spans="1:26" x14ac:dyDescent="0.25">
      <c r="A1146" s="1">
        <f t="shared" ca="1" si="150"/>
        <v>0.40341984108107032</v>
      </c>
      <c r="B1146" s="1">
        <f t="shared" ca="1" si="151"/>
        <v>0.43168627650578095</v>
      </c>
      <c r="C1146" s="1">
        <f t="shared" ca="1" si="151"/>
        <v>0.70031864894060136</v>
      </c>
      <c r="D1146" s="1">
        <f t="shared" ca="1" si="148"/>
        <v>0.51568502557954266</v>
      </c>
      <c r="E1146" s="1">
        <f t="shared" ca="1" si="148"/>
        <v>0.17838397632525238</v>
      </c>
      <c r="F1146" s="1">
        <f t="shared" ca="1" si="148"/>
        <v>0.13023025952813194</v>
      </c>
      <c r="G1146" s="1">
        <f t="shared" ca="1" si="148"/>
        <v>0.54663860862674241</v>
      </c>
      <c r="H1146" s="1">
        <f t="shared" ca="1" si="150"/>
        <v>0.13324575152755402</v>
      </c>
      <c r="I1146" s="1">
        <f t="shared" ca="1" si="150"/>
        <v>0.7744586757622578</v>
      </c>
      <c r="J1146" s="1">
        <f t="shared" ca="1" si="150"/>
        <v>2.4643397277960943E-2</v>
      </c>
      <c r="K1146" s="4">
        <f t="shared" ca="1" si="155"/>
        <v>0.3838710461154895</v>
      </c>
      <c r="U1146" s="1">
        <f t="shared" ca="1" si="154"/>
        <v>2</v>
      </c>
      <c r="V1146" s="1">
        <f t="shared" ca="1" si="154"/>
        <v>1</v>
      </c>
      <c r="W1146" s="1">
        <f t="shared" ca="1" si="154"/>
        <v>2</v>
      </c>
      <c r="X1146" s="1">
        <f t="shared" ca="1" si="149"/>
        <v>2</v>
      </c>
      <c r="Y1146" s="1">
        <f t="shared" ca="1" si="152"/>
        <v>0.64</v>
      </c>
      <c r="Z1146" s="1">
        <f t="shared" ca="1" si="153"/>
        <v>0.5</v>
      </c>
    </row>
    <row r="1147" spans="1:26" x14ac:dyDescent="0.25">
      <c r="A1147" s="1">
        <f t="shared" ca="1" si="150"/>
        <v>0.99566711339066316</v>
      </c>
      <c r="B1147" s="1">
        <f t="shared" ca="1" si="151"/>
        <v>0.15833389599325498</v>
      </c>
      <c r="C1147" s="1">
        <f t="shared" ca="1" si="151"/>
        <v>0.43675748461311248</v>
      </c>
      <c r="D1147" s="1">
        <f t="shared" ca="1" si="148"/>
        <v>0.88394708086823959</v>
      </c>
      <c r="E1147" s="1">
        <f t="shared" ca="1" si="148"/>
        <v>0.24594487748747595</v>
      </c>
      <c r="F1147" s="1">
        <f t="shared" ca="1" si="148"/>
        <v>0.14050887488493713</v>
      </c>
      <c r="G1147" s="1">
        <f t="shared" ca="1" si="148"/>
        <v>0.47797647830338552</v>
      </c>
      <c r="H1147" s="1">
        <f t="shared" ca="1" si="150"/>
        <v>0.20140104975948159</v>
      </c>
      <c r="I1147" s="1">
        <f t="shared" ca="1" si="150"/>
        <v>0.30149926793212423</v>
      </c>
      <c r="J1147" s="1">
        <f t="shared" ca="1" si="150"/>
        <v>0.24301514081994458</v>
      </c>
      <c r="K1147" s="4">
        <f t="shared" ca="1" si="155"/>
        <v>0.40850512640526199</v>
      </c>
      <c r="U1147" s="1">
        <f t="shared" ca="1" si="154"/>
        <v>2</v>
      </c>
      <c r="V1147" s="1">
        <f t="shared" ca="1" si="154"/>
        <v>2</v>
      </c>
      <c r="W1147" s="1">
        <f t="shared" ca="1" si="154"/>
        <v>5</v>
      </c>
      <c r="X1147" s="1">
        <f t="shared" ca="1" si="149"/>
        <v>2</v>
      </c>
      <c r="Y1147" s="1">
        <f t="shared" ca="1" si="152"/>
        <v>0.6</v>
      </c>
      <c r="Z1147" s="1">
        <f t="shared" ca="1" si="153"/>
        <v>0.49</v>
      </c>
    </row>
    <row r="1148" spans="1:26" x14ac:dyDescent="0.25">
      <c r="A1148" s="1">
        <f t="shared" ca="1" si="150"/>
        <v>0.7015737932627063</v>
      </c>
      <c r="B1148" s="1">
        <f t="shared" ca="1" si="151"/>
        <v>0.85767483150472279</v>
      </c>
      <c r="C1148" s="1">
        <f t="shared" ca="1" si="151"/>
        <v>0.59606211564640577</v>
      </c>
      <c r="D1148" s="1">
        <f t="shared" ca="1" si="148"/>
        <v>0.76684241274632092</v>
      </c>
      <c r="E1148" s="1">
        <f t="shared" ca="1" si="148"/>
        <v>0.95365535589947825</v>
      </c>
      <c r="F1148" s="1">
        <f t="shared" ca="1" si="148"/>
        <v>0.11685375016764543</v>
      </c>
      <c r="G1148" s="1">
        <f t="shared" ca="1" si="148"/>
        <v>0.63214436894723214</v>
      </c>
      <c r="H1148" s="1">
        <f t="shared" ca="1" si="150"/>
        <v>0.46151798270791122</v>
      </c>
      <c r="I1148" s="1">
        <f t="shared" ca="1" si="150"/>
        <v>0.42206676655761555</v>
      </c>
      <c r="J1148" s="1">
        <f t="shared" ca="1" si="150"/>
        <v>0.66934199867131161</v>
      </c>
      <c r="K1148" s="4">
        <f t="shared" ca="1" si="155"/>
        <v>0.61777333761113495</v>
      </c>
      <c r="U1148" s="1">
        <f t="shared" ca="1" si="154"/>
        <v>1</v>
      </c>
      <c r="V1148" s="1">
        <f t="shared" ca="1" si="154"/>
        <v>6</v>
      </c>
      <c r="W1148" s="1">
        <f t="shared" ca="1" si="154"/>
        <v>2</v>
      </c>
      <c r="X1148" s="1">
        <f t="shared" ca="1" si="149"/>
        <v>1</v>
      </c>
      <c r="Y1148" s="1">
        <f t="shared" ca="1" si="152"/>
        <v>0.56000000000000005</v>
      </c>
      <c r="Z1148" s="1">
        <f t="shared" ca="1" si="153"/>
        <v>0.48</v>
      </c>
    </row>
    <row r="1149" spans="1:26" x14ac:dyDescent="0.25">
      <c r="A1149" s="1">
        <f t="shared" ca="1" si="150"/>
        <v>0.20482326336906764</v>
      </c>
      <c r="B1149" s="1">
        <f t="shared" ca="1" si="151"/>
        <v>0.81699397939648921</v>
      </c>
      <c r="C1149" s="1">
        <f t="shared" ca="1" si="151"/>
        <v>0.96902362961021615</v>
      </c>
      <c r="D1149" s="1">
        <f t="shared" ca="1" si="148"/>
        <v>0.73409933717897147</v>
      </c>
      <c r="E1149" s="1">
        <f t="shared" ca="1" si="148"/>
        <v>5.3427081343583427E-2</v>
      </c>
      <c r="F1149" s="1">
        <f t="shared" ca="1" si="148"/>
        <v>0.67835488062984017</v>
      </c>
      <c r="G1149" s="1">
        <f t="shared" ca="1" si="148"/>
        <v>0.58526259359429655</v>
      </c>
      <c r="H1149" s="1">
        <f t="shared" ca="1" si="150"/>
        <v>0.73311968710607922</v>
      </c>
      <c r="I1149" s="1">
        <f t="shared" ca="1" si="150"/>
        <v>0.50120343749069052</v>
      </c>
      <c r="J1149" s="1">
        <f t="shared" ca="1" si="150"/>
        <v>0.33451030462827869</v>
      </c>
      <c r="K1149" s="4">
        <f t="shared" ca="1" si="155"/>
        <v>0.56108181943475122</v>
      </c>
      <c r="U1149" s="1">
        <f t="shared" ca="1" si="154"/>
        <v>1</v>
      </c>
      <c r="V1149" s="1">
        <f t="shared" ca="1" si="154"/>
        <v>3</v>
      </c>
      <c r="W1149" s="1">
        <f t="shared" ca="1" si="154"/>
        <v>1</v>
      </c>
      <c r="X1149" s="1">
        <f t="shared" ca="1" si="149"/>
        <v>0</v>
      </c>
      <c r="Y1149" s="1">
        <f t="shared" ca="1" si="152"/>
        <v>0.52</v>
      </c>
      <c r="Z1149" s="1">
        <f t="shared" ca="1" si="153"/>
        <v>0.48</v>
      </c>
    </row>
    <row r="1150" spans="1:26" x14ac:dyDescent="0.25">
      <c r="A1150" s="1">
        <f t="shared" ca="1" si="150"/>
        <v>0.36016260603217665</v>
      </c>
      <c r="B1150" s="1">
        <f t="shared" ca="1" si="151"/>
        <v>0.819134807366388</v>
      </c>
      <c r="C1150" s="1">
        <f t="shared" ca="1" si="151"/>
        <v>0.57368593301563364</v>
      </c>
      <c r="D1150" s="1">
        <f t="shared" ca="1" si="148"/>
        <v>0.49713142834331758</v>
      </c>
      <c r="E1150" s="1">
        <f t="shared" ca="1" si="148"/>
        <v>2.8809893026542799E-2</v>
      </c>
      <c r="F1150" s="1">
        <f t="shared" ca="1" si="148"/>
        <v>0.30407831625199344</v>
      </c>
      <c r="G1150" s="1">
        <f t="shared" ca="1" si="148"/>
        <v>0.82185283776154983</v>
      </c>
      <c r="H1150" s="1">
        <f t="shared" ca="1" si="150"/>
        <v>0.11468608030794258</v>
      </c>
      <c r="I1150" s="1">
        <f t="shared" ca="1" si="150"/>
        <v>8.1980602369880806E-2</v>
      </c>
      <c r="J1150" s="1">
        <f t="shared" ca="1" si="150"/>
        <v>0.71673182291979709</v>
      </c>
      <c r="K1150" s="4">
        <f t="shared" ca="1" si="155"/>
        <v>0.43182543273952223</v>
      </c>
      <c r="U1150" s="1">
        <f t="shared" ca="1" si="154"/>
        <v>6</v>
      </c>
      <c r="V1150" s="1">
        <f t="shared" ca="1" si="154"/>
        <v>1</v>
      </c>
      <c r="W1150" s="1">
        <f t="shared" ca="1" si="154"/>
        <v>3</v>
      </c>
      <c r="X1150" s="1">
        <f t="shared" ca="1" si="149"/>
        <v>0</v>
      </c>
      <c r="Y1150" s="1">
        <f t="shared" ca="1" si="152"/>
        <v>0.56000000000000005</v>
      </c>
      <c r="Z1150" s="1">
        <f t="shared" ca="1" si="153"/>
        <v>0.48</v>
      </c>
    </row>
    <row r="1151" spans="1:26" x14ac:dyDescent="0.25">
      <c r="A1151" s="1">
        <f t="shared" ca="1" si="150"/>
        <v>0.4479426359375015</v>
      </c>
      <c r="B1151" s="1">
        <f t="shared" ca="1" si="151"/>
        <v>0.63383900875851573</v>
      </c>
      <c r="C1151" s="1">
        <f t="shared" ca="1" si="151"/>
        <v>0.99447416026578339</v>
      </c>
      <c r="D1151" s="1">
        <f t="shared" ca="1" si="148"/>
        <v>0.36127473558242007</v>
      </c>
      <c r="E1151" s="1">
        <f t="shared" ca="1" si="148"/>
        <v>0.18289014103968115</v>
      </c>
      <c r="F1151" s="1">
        <f t="shared" ca="1" si="148"/>
        <v>0.43589791920794208</v>
      </c>
      <c r="G1151" s="1">
        <f t="shared" ca="1" si="148"/>
        <v>0.21084926460619091</v>
      </c>
      <c r="H1151" s="1">
        <f t="shared" ca="1" si="150"/>
        <v>0.17657813178973736</v>
      </c>
      <c r="I1151" s="1">
        <f t="shared" ca="1" si="150"/>
        <v>0.16710489561956221</v>
      </c>
      <c r="J1151" s="1">
        <f t="shared" ca="1" si="150"/>
        <v>0.51515551010026706</v>
      </c>
      <c r="K1151" s="4">
        <f t="shared" ca="1" si="155"/>
        <v>0.41260064029076016</v>
      </c>
      <c r="U1151" s="1">
        <f t="shared" ca="1" si="154"/>
        <v>5</v>
      </c>
      <c r="V1151" s="1">
        <f t="shared" ca="1" si="154"/>
        <v>1</v>
      </c>
      <c r="W1151" s="1">
        <f t="shared" ca="1" si="154"/>
        <v>1</v>
      </c>
      <c r="X1151" s="1">
        <f t="shared" ca="1" si="149"/>
        <v>0</v>
      </c>
      <c r="Y1151" s="1">
        <f t="shared" ca="1" si="152"/>
        <v>0.56000000000000005</v>
      </c>
      <c r="Z1151" s="1">
        <f t="shared" ca="1" si="153"/>
        <v>0.48</v>
      </c>
    </row>
    <row r="1152" spans="1:26" x14ac:dyDescent="0.25">
      <c r="A1152" s="1">
        <f t="shared" ca="1" si="150"/>
        <v>0.13531742606559682</v>
      </c>
      <c r="B1152" s="1">
        <f t="shared" ca="1" si="151"/>
        <v>0.46943446013155909</v>
      </c>
      <c r="C1152" s="1">
        <f t="shared" ca="1" si="151"/>
        <v>0.92020417408229438</v>
      </c>
      <c r="D1152" s="1">
        <f t="shared" ca="1" si="148"/>
        <v>0.60740541048962271</v>
      </c>
      <c r="E1152" s="1">
        <f t="shared" ca="1" si="148"/>
        <v>0.62173154247783191</v>
      </c>
      <c r="F1152" s="1">
        <f t="shared" ca="1" si="148"/>
        <v>5.2563734428339282E-2</v>
      </c>
      <c r="G1152" s="1">
        <f t="shared" ca="1" si="148"/>
        <v>0.15256283850617947</v>
      </c>
      <c r="H1152" s="1">
        <f t="shared" ca="1" si="150"/>
        <v>0.22136620256822037</v>
      </c>
      <c r="I1152" s="1">
        <f t="shared" ca="1" si="150"/>
        <v>0.99605292847285032</v>
      </c>
      <c r="J1152" s="1">
        <f t="shared" ca="1" si="150"/>
        <v>0.16283779022903677</v>
      </c>
      <c r="K1152" s="4">
        <f t="shared" ca="1" si="155"/>
        <v>0.43394765074515307</v>
      </c>
      <c r="U1152" s="1">
        <f t="shared" ca="1" si="154"/>
        <v>2</v>
      </c>
      <c r="V1152" s="1">
        <f t="shared" ca="1" si="154"/>
        <v>1</v>
      </c>
      <c r="W1152" s="1">
        <f t="shared" ca="1" si="154"/>
        <v>3</v>
      </c>
      <c r="X1152" s="1">
        <f t="shared" ca="1" si="149"/>
        <v>1</v>
      </c>
      <c r="Y1152" s="1">
        <f t="shared" ca="1" si="152"/>
        <v>0.6</v>
      </c>
      <c r="Z1152" s="1">
        <f t="shared" ca="1" si="153"/>
        <v>0.48</v>
      </c>
    </row>
    <row r="1153" spans="1:26" x14ac:dyDescent="0.25">
      <c r="A1153" s="1">
        <f t="shared" ca="1" si="150"/>
        <v>0.73513484884083624</v>
      </c>
      <c r="B1153" s="1">
        <f t="shared" ca="1" si="151"/>
        <v>0.82000122025669564</v>
      </c>
      <c r="C1153" s="1">
        <f t="shared" ca="1" si="151"/>
        <v>0.54918996275103693</v>
      </c>
      <c r="D1153" s="1">
        <f t="shared" ca="1" si="148"/>
        <v>0.27915211888491565</v>
      </c>
      <c r="E1153" s="1">
        <f t="shared" ca="1" si="148"/>
        <v>0.64024823300264089</v>
      </c>
      <c r="F1153" s="1">
        <f t="shared" ca="1" si="148"/>
        <v>0.41617312932189054</v>
      </c>
      <c r="G1153" s="1">
        <f t="shared" ca="1" si="148"/>
        <v>0.84094372953782737</v>
      </c>
      <c r="H1153" s="1">
        <f t="shared" ca="1" si="150"/>
        <v>4.4690858971055514E-2</v>
      </c>
      <c r="I1153" s="1">
        <f t="shared" ca="1" si="150"/>
        <v>0.67836317641455279</v>
      </c>
      <c r="J1153" s="1">
        <f t="shared" ca="1" si="150"/>
        <v>0.66152300697827893</v>
      </c>
      <c r="K1153" s="4">
        <f t="shared" ca="1" si="155"/>
        <v>0.56654202849597302</v>
      </c>
      <c r="U1153" s="1">
        <f t="shared" ca="1" si="154"/>
        <v>1</v>
      </c>
      <c r="V1153" s="1">
        <f t="shared" ca="1" si="154"/>
        <v>2</v>
      </c>
      <c r="W1153" s="1">
        <f t="shared" ca="1" si="154"/>
        <v>4</v>
      </c>
      <c r="X1153" s="1">
        <f t="shared" ca="1" si="149"/>
        <v>1</v>
      </c>
      <c r="Y1153" s="1">
        <f t="shared" ca="1" si="152"/>
        <v>0.56000000000000005</v>
      </c>
      <c r="Z1153" s="1">
        <f t="shared" ca="1" si="153"/>
        <v>0.47</v>
      </c>
    </row>
    <row r="1154" spans="1:26" x14ac:dyDescent="0.25">
      <c r="A1154" s="1">
        <f t="shared" ca="1" si="150"/>
        <v>0.45857036790415107</v>
      </c>
      <c r="B1154" s="1">
        <f t="shared" ca="1" si="151"/>
        <v>5.805966355591119E-2</v>
      </c>
      <c r="C1154" s="1">
        <f t="shared" ca="1" si="151"/>
        <v>6.0407330952753302E-2</v>
      </c>
      <c r="D1154" s="1">
        <f t="shared" ca="1" si="148"/>
        <v>0.46420229912644684</v>
      </c>
      <c r="E1154" s="1">
        <f t="shared" ca="1" si="148"/>
        <v>0.79926502226224361</v>
      </c>
      <c r="F1154" s="1">
        <f t="shared" ca="1" si="148"/>
        <v>0.95661930916017179</v>
      </c>
      <c r="G1154" s="1">
        <f t="shared" ca="1" si="148"/>
        <v>0.30051012507761143</v>
      </c>
      <c r="H1154" s="1">
        <f t="shared" ca="1" si="150"/>
        <v>3.9693045632314017E-2</v>
      </c>
      <c r="I1154" s="1">
        <f t="shared" ca="1" si="150"/>
        <v>0.76825633376346347</v>
      </c>
      <c r="J1154" s="1">
        <f t="shared" ca="1" si="150"/>
        <v>0.55276724920423292</v>
      </c>
      <c r="K1154" s="4">
        <f t="shared" ca="1" si="155"/>
        <v>0.44583507466393002</v>
      </c>
      <c r="U1154" s="1">
        <f t="shared" ca="1" si="154"/>
        <v>5</v>
      </c>
      <c r="V1154" s="1">
        <f t="shared" ca="1" si="154"/>
        <v>4</v>
      </c>
      <c r="W1154" s="1">
        <f t="shared" ca="1" si="154"/>
        <v>1</v>
      </c>
      <c r="X1154" s="1">
        <f t="shared" ca="1" si="149"/>
        <v>0</v>
      </c>
      <c r="Y1154" s="1">
        <f t="shared" ca="1" si="152"/>
        <v>0.52</v>
      </c>
      <c r="Z1154" s="1">
        <f t="shared" ca="1" si="153"/>
        <v>0.46</v>
      </c>
    </row>
    <row r="1155" spans="1:26" x14ac:dyDescent="0.25">
      <c r="A1155" s="1">
        <f t="shared" ca="1" si="150"/>
        <v>7.8557726519829285E-2</v>
      </c>
      <c r="B1155" s="1">
        <f t="shared" ca="1" si="151"/>
        <v>0.43404401075865495</v>
      </c>
      <c r="C1155" s="1">
        <f t="shared" ca="1" si="151"/>
        <v>0.55187327297136735</v>
      </c>
      <c r="D1155" s="1">
        <f t="shared" ca="1" si="148"/>
        <v>0.90083079188025361</v>
      </c>
      <c r="E1155" s="1">
        <f t="shared" ca="1" si="148"/>
        <v>7.644681980457646E-3</v>
      </c>
      <c r="F1155" s="1">
        <f t="shared" ca="1" si="148"/>
        <v>0.42057006867560653</v>
      </c>
      <c r="G1155" s="1">
        <f t="shared" ca="1" si="148"/>
        <v>0.72358482238571409</v>
      </c>
      <c r="H1155" s="1">
        <f t="shared" ca="1" si="150"/>
        <v>0.72758425106312274</v>
      </c>
      <c r="I1155" s="1">
        <f t="shared" ca="1" si="150"/>
        <v>0.59417594804844531</v>
      </c>
      <c r="J1155" s="1">
        <f t="shared" ca="1" si="150"/>
        <v>0.46063634342627624</v>
      </c>
      <c r="K1155" s="4">
        <f t="shared" ca="1" si="155"/>
        <v>0.48995019177097265</v>
      </c>
      <c r="U1155" s="1">
        <f t="shared" ca="1" si="154"/>
        <v>1</v>
      </c>
      <c r="V1155" s="1">
        <f t="shared" ca="1" si="154"/>
        <v>5</v>
      </c>
      <c r="W1155" s="1">
        <f t="shared" ca="1" si="154"/>
        <v>2</v>
      </c>
      <c r="X1155" s="1">
        <f t="shared" ca="1" si="149"/>
        <v>1</v>
      </c>
      <c r="Y1155" s="1">
        <f t="shared" ca="1" si="152"/>
        <v>0.52</v>
      </c>
      <c r="Z1155" s="1">
        <f t="shared" ca="1" si="153"/>
        <v>0.46</v>
      </c>
    </row>
    <row r="1156" spans="1:26" x14ac:dyDescent="0.25">
      <c r="A1156" s="1">
        <f t="shared" ca="1" si="150"/>
        <v>0.18487630049402182</v>
      </c>
      <c r="B1156" s="1">
        <f t="shared" ca="1" si="151"/>
        <v>0.91885356305193899</v>
      </c>
      <c r="C1156" s="1">
        <f t="shared" ca="1" si="151"/>
        <v>0.93797875261308072</v>
      </c>
      <c r="D1156" s="1">
        <f t="shared" ca="1" si="151"/>
        <v>0.76418422814992881</v>
      </c>
      <c r="E1156" s="1">
        <f t="shared" ca="1" si="151"/>
        <v>0.9350791574492614</v>
      </c>
      <c r="F1156" s="1">
        <f t="shared" ca="1" si="151"/>
        <v>0.66503976278861343</v>
      </c>
      <c r="G1156" s="1">
        <f t="shared" ca="1" si="151"/>
        <v>0.91358006187947705</v>
      </c>
      <c r="H1156" s="1">
        <f t="shared" ca="1" si="150"/>
        <v>0.88637838264070534</v>
      </c>
      <c r="I1156" s="1">
        <f t="shared" ca="1" si="150"/>
        <v>0.19102763793209576</v>
      </c>
      <c r="J1156" s="1">
        <f t="shared" ca="1" si="150"/>
        <v>0.56607564814978617</v>
      </c>
      <c r="K1156" s="4">
        <f t="shared" ca="1" si="155"/>
        <v>0.69630734951489104</v>
      </c>
      <c r="U1156" s="1">
        <f t="shared" ca="1" si="154"/>
        <v>5</v>
      </c>
      <c r="V1156" s="1">
        <f t="shared" ca="1" si="154"/>
        <v>2</v>
      </c>
      <c r="W1156" s="1">
        <f t="shared" ca="1" si="154"/>
        <v>5</v>
      </c>
      <c r="X1156" s="1">
        <f t="shared" ca="1" si="149"/>
        <v>1</v>
      </c>
      <c r="Y1156" s="1">
        <f t="shared" ca="1" si="152"/>
        <v>0.48</v>
      </c>
      <c r="Z1156" s="1">
        <f t="shared" ca="1" si="153"/>
        <v>0.45</v>
      </c>
    </row>
    <row r="1157" spans="1:26" x14ac:dyDescent="0.25">
      <c r="A1157" s="1">
        <f t="shared" ca="1" si="150"/>
        <v>0.16835135512763832</v>
      </c>
      <c r="B1157" s="1">
        <f t="shared" ca="1" si="151"/>
        <v>0.45539732844570757</v>
      </c>
      <c r="C1157" s="1">
        <f t="shared" ca="1" si="151"/>
        <v>0.6213234816209211</v>
      </c>
      <c r="D1157" s="1">
        <f t="shared" ca="1" si="151"/>
        <v>0.60131919241865284</v>
      </c>
      <c r="E1157" s="1">
        <f t="shared" ca="1" si="151"/>
        <v>0.53607980454500992</v>
      </c>
      <c r="F1157" s="1">
        <f t="shared" ca="1" si="151"/>
        <v>0.13522143279892818</v>
      </c>
      <c r="G1157" s="1">
        <f t="shared" ca="1" si="151"/>
        <v>0.90203909668574966</v>
      </c>
      <c r="H1157" s="1">
        <f t="shared" ca="1" si="150"/>
        <v>0.28835348873256272</v>
      </c>
      <c r="I1157" s="1">
        <f t="shared" ca="1" si="150"/>
        <v>0.57308375976592474</v>
      </c>
      <c r="J1157" s="1">
        <f t="shared" ca="1" si="150"/>
        <v>0.69164835242753664</v>
      </c>
      <c r="K1157" s="4">
        <f t="shared" ca="1" si="155"/>
        <v>0.49728172925686315</v>
      </c>
      <c r="U1157" s="1">
        <f t="shared" ca="1" si="154"/>
        <v>3</v>
      </c>
      <c r="V1157" s="1">
        <f t="shared" ca="1" si="154"/>
        <v>5</v>
      </c>
      <c r="W1157" s="1">
        <f t="shared" ca="1" si="154"/>
        <v>5</v>
      </c>
      <c r="X1157" s="1">
        <f t="shared" ca="1" si="149"/>
        <v>0</v>
      </c>
      <c r="Y1157" s="1">
        <f t="shared" ca="1" si="152"/>
        <v>0.48</v>
      </c>
      <c r="Z1157" s="1">
        <f t="shared" ca="1" si="153"/>
        <v>0.45</v>
      </c>
    </row>
    <row r="1158" spans="1:26" x14ac:dyDescent="0.25">
      <c r="A1158" s="1">
        <f t="shared" ca="1" si="150"/>
        <v>0.44077393469853787</v>
      </c>
      <c r="B1158" s="1">
        <f t="shared" ca="1" si="151"/>
        <v>0.69664493942484185</v>
      </c>
      <c r="C1158" s="1">
        <f t="shared" ca="1" si="151"/>
        <v>0.98568349431458957</v>
      </c>
      <c r="D1158" s="1">
        <f t="shared" ca="1" si="151"/>
        <v>0.25910658217932692</v>
      </c>
      <c r="E1158" s="1">
        <f t="shared" ca="1" si="151"/>
        <v>0.40514027192519253</v>
      </c>
      <c r="F1158" s="1">
        <f t="shared" ca="1" si="151"/>
        <v>0.38427755400347707</v>
      </c>
      <c r="G1158" s="1">
        <f t="shared" ca="1" si="151"/>
        <v>0.93620631891608308</v>
      </c>
      <c r="H1158" s="1">
        <f t="shared" ca="1" si="150"/>
        <v>7.0654440255898066E-2</v>
      </c>
      <c r="I1158" s="1">
        <f t="shared" ca="1" si="150"/>
        <v>0.29097931054885495</v>
      </c>
      <c r="J1158" s="1">
        <f t="shared" ca="1" si="150"/>
        <v>0.47096829920511685</v>
      </c>
      <c r="K1158" s="4">
        <f t="shared" ca="1" si="155"/>
        <v>0.49404351454719186</v>
      </c>
      <c r="U1158" s="1">
        <f t="shared" ca="1" si="154"/>
        <v>1</v>
      </c>
      <c r="V1158" s="1">
        <f t="shared" ca="1" si="154"/>
        <v>1</v>
      </c>
      <c r="W1158" s="1">
        <f t="shared" ca="1" si="154"/>
        <v>2</v>
      </c>
      <c r="X1158" s="1">
        <f t="shared" ca="1" si="149"/>
        <v>1</v>
      </c>
      <c r="Y1158" s="1">
        <f t="shared" ca="1" si="152"/>
        <v>0.52</v>
      </c>
      <c r="Z1158" s="1">
        <f t="shared" ca="1" si="153"/>
        <v>0.45</v>
      </c>
    </row>
    <row r="1159" spans="1:26" x14ac:dyDescent="0.25">
      <c r="A1159" s="1">
        <f t="shared" ca="1" si="150"/>
        <v>6.2821475941164828E-2</v>
      </c>
      <c r="B1159" s="1">
        <f t="shared" ca="1" si="151"/>
        <v>0.16686478993968534</v>
      </c>
      <c r="C1159" s="1">
        <f t="shared" ca="1" si="151"/>
        <v>0.17240442901325514</v>
      </c>
      <c r="D1159" s="1">
        <f t="shared" ca="1" si="151"/>
        <v>0.9407519641208032</v>
      </c>
      <c r="E1159" s="1">
        <f t="shared" ca="1" si="151"/>
        <v>5.4118200808842776E-2</v>
      </c>
      <c r="F1159" s="1">
        <f t="shared" ca="1" si="151"/>
        <v>8.9858991913155606E-2</v>
      </c>
      <c r="G1159" s="1">
        <f t="shared" ca="1" si="151"/>
        <v>0.2265729632909278</v>
      </c>
      <c r="H1159" s="1">
        <f t="shared" ca="1" si="150"/>
        <v>0.45157127448683998</v>
      </c>
      <c r="I1159" s="1">
        <f t="shared" ca="1" si="150"/>
        <v>0.34499053183569162</v>
      </c>
      <c r="J1159" s="1">
        <f t="shared" ref="H1159:J1222" ca="1" si="156">RAND()</f>
        <v>0.14744439223822436</v>
      </c>
      <c r="K1159" s="4">
        <f t="shared" ca="1" si="155"/>
        <v>0.26573990135885905</v>
      </c>
      <c r="U1159" s="1">
        <f t="shared" ca="1" si="154"/>
        <v>1</v>
      </c>
      <c r="V1159" s="1">
        <f t="shared" ca="1" si="154"/>
        <v>2</v>
      </c>
      <c r="W1159" s="1">
        <f t="shared" ca="1" si="154"/>
        <v>5</v>
      </c>
      <c r="X1159" s="1">
        <f t="shared" ref="X1159:X1222" ca="1" si="157">COUNTIFS(U1159:W1159,"=2")</f>
        <v>1</v>
      </c>
      <c r="Y1159" s="1">
        <f t="shared" ca="1" si="152"/>
        <v>0.48</v>
      </c>
      <c r="Z1159" s="1">
        <f t="shared" ca="1" si="153"/>
        <v>0.46</v>
      </c>
    </row>
    <row r="1160" spans="1:26" x14ac:dyDescent="0.25">
      <c r="A1160" s="1">
        <f t="shared" ref="A1160:J1223" ca="1" si="158">RAND()</f>
        <v>0.98206143314228167</v>
      </c>
      <c r="B1160" s="1">
        <f t="shared" ca="1" si="158"/>
        <v>0.67260234456618917</v>
      </c>
      <c r="C1160" s="1">
        <f t="shared" ca="1" si="158"/>
        <v>9.8923596516835577E-3</v>
      </c>
      <c r="D1160" s="1">
        <f t="shared" ca="1" si="158"/>
        <v>4.4185321755433993E-2</v>
      </c>
      <c r="E1160" s="1">
        <f t="shared" ref="E1160:G1223" ca="1" si="159">RAND()</f>
        <v>0.26186264749079879</v>
      </c>
      <c r="F1160" s="1">
        <f t="shared" ca="1" si="159"/>
        <v>0.12019383392422989</v>
      </c>
      <c r="G1160" s="1">
        <f t="shared" ca="1" si="159"/>
        <v>0.53422834039976985</v>
      </c>
      <c r="H1160" s="1">
        <f t="shared" ca="1" si="156"/>
        <v>0.69412557828001131</v>
      </c>
      <c r="I1160" s="1">
        <f t="shared" ca="1" si="156"/>
        <v>0.72301042925915793</v>
      </c>
      <c r="J1160" s="1">
        <f t="shared" ca="1" si="156"/>
        <v>0.79014702653928615</v>
      </c>
      <c r="K1160" s="4">
        <f t="shared" ca="1" si="155"/>
        <v>0.48323093150088436</v>
      </c>
      <c r="U1160" s="1">
        <f t="shared" ca="1" si="154"/>
        <v>5</v>
      </c>
      <c r="V1160" s="1">
        <f t="shared" ca="1" si="154"/>
        <v>3</v>
      </c>
      <c r="W1160" s="1">
        <f t="shared" ca="1" si="154"/>
        <v>3</v>
      </c>
      <c r="X1160" s="1">
        <f t="shared" ca="1" si="157"/>
        <v>0</v>
      </c>
      <c r="Y1160" s="1">
        <f t="shared" ref="Y1160:Y1223" ca="1" si="160">AVERAGE(X1160:X1184)</f>
        <v>0.48</v>
      </c>
      <c r="Z1160" s="1">
        <f t="shared" ref="Z1160:Z1223" ca="1" si="161">AVERAGE(X1160:X1259)</f>
        <v>0.46</v>
      </c>
    </row>
    <row r="1161" spans="1:26" x14ac:dyDescent="0.25">
      <c r="A1161" s="1">
        <f t="shared" ca="1" si="158"/>
        <v>0.53376948469631091</v>
      </c>
      <c r="B1161" s="1">
        <f t="shared" ca="1" si="158"/>
        <v>0.53581866279851997</v>
      </c>
      <c r="C1161" s="1">
        <f t="shared" ca="1" si="158"/>
        <v>0.13625294174564251</v>
      </c>
      <c r="D1161" s="1">
        <f t="shared" ca="1" si="158"/>
        <v>0.55941169998291551</v>
      </c>
      <c r="E1161" s="1">
        <f t="shared" ca="1" si="159"/>
        <v>0.82710257477151217</v>
      </c>
      <c r="F1161" s="1">
        <f t="shared" ca="1" si="159"/>
        <v>0.63576088505362571</v>
      </c>
      <c r="G1161" s="1">
        <f t="shared" ca="1" si="159"/>
        <v>0.18241728758738995</v>
      </c>
      <c r="H1161" s="1">
        <f t="shared" ca="1" si="156"/>
        <v>0.24527186248844013</v>
      </c>
      <c r="I1161" s="1">
        <f t="shared" ca="1" si="156"/>
        <v>0.44431450291451879</v>
      </c>
      <c r="J1161" s="1">
        <f t="shared" ca="1" si="156"/>
        <v>0.47623101668299084</v>
      </c>
      <c r="K1161" s="4">
        <f t="shared" ca="1" si="155"/>
        <v>0.45763509187218665</v>
      </c>
      <c r="U1161" s="1">
        <f t="shared" ca="1" si="154"/>
        <v>2</v>
      </c>
      <c r="V1161" s="1">
        <f t="shared" ca="1" si="154"/>
        <v>4</v>
      </c>
      <c r="W1161" s="1">
        <f t="shared" ca="1" si="154"/>
        <v>4</v>
      </c>
      <c r="X1161" s="1">
        <f t="shared" ca="1" si="157"/>
        <v>1</v>
      </c>
      <c r="Y1161" s="1">
        <f t="shared" ca="1" si="160"/>
        <v>0.48</v>
      </c>
      <c r="Z1161" s="1">
        <f t="shared" ca="1" si="161"/>
        <v>0.46</v>
      </c>
    </row>
    <row r="1162" spans="1:26" x14ac:dyDescent="0.25">
      <c r="A1162" s="1">
        <f t="shared" ca="1" si="158"/>
        <v>0.10690121408121922</v>
      </c>
      <c r="B1162" s="1">
        <f t="shared" ca="1" si="158"/>
        <v>0.42642436014733931</v>
      </c>
      <c r="C1162" s="1">
        <f t="shared" ca="1" si="158"/>
        <v>0.50496354591988546</v>
      </c>
      <c r="D1162" s="1">
        <f t="shared" ca="1" si="158"/>
        <v>0.39908068060136859</v>
      </c>
      <c r="E1162" s="1">
        <f t="shared" ca="1" si="159"/>
        <v>0.31460805919084045</v>
      </c>
      <c r="F1162" s="1">
        <f t="shared" ca="1" si="159"/>
        <v>3.1724303765388706E-2</v>
      </c>
      <c r="G1162" s="1">
        <f t="shared" ca="1" si="159"/>
        <v>0.93516525205339329</v>
      </c>
      <c r="H1162" s="1">
        <f t="shared" ca="1" si="156"/>
        <v>0.22905408795343629</v>
      </c>
      <c r="I1162" s="1">
        <f t="shared" ca="1" si="156"/>
        <v>0.99111754956912634</v>
      </c>
      <c r="J1162" s="1">
        <f t="shared" ca="1" si="156"/>
        <v>0.72161978111880021</v>
      </c>
      <c r="K1162" s="4">
        <f t="shared" ca="1" si="155"/>
        <v>0.46606588344007982</v>
      </c>
      <c r="U1162" s="1">
        <f t="shared" ca="1" si="154"/>
        <v>4</v>
      </c>
      <c r="V1162" s="1">
        <f t="shared" ca="1" si="154"/>
        <v>4</v>
      </c>
      <c r="W1162" s="1">
        <f t="shared" ca="1" si="154"/>
        <v>1</v>
      </c>
      <c r="X1162" s="1">
        <f t="shared" ca="1" si="157"/>
        <v>0</v>
      </c>
      <c r="Y1162" s="1">
        <f t="shared" ca="1" si="160"/>
        <v>0.44</v>
      </c>
      <c r="Z1162" s="1">
        <f t="shared" ca="1" si="161"/>
        <v>0.46</v>
      </c>
    </row>
    <row r="1163" spans="1:26" x14ac:dyDescent="0.25">
      <c r="A1163" s="1">
        <f t="shared" ca="1" si="158"/>
        <v>0.36738275174555668</v>
      </c>
      <c r="B1163" s="1">
        <f t="shared" ca="1" si="158"/>
        <v>0.20016009420772318</v>
      </c>
      <c r="C1163" s="1">
        <f t="shared" ca="1" si="158"/>
        <v>0.24696456107932585</v>
      </c>
      <c r="D1163" s="1">
        <f t="shared" ca="1" si="158"/>
        <v>0.93991296038523231</v>
      </c>
      <c r="E1163" s="1">
        <f t="shared" ca="1" si="159"/>
        <v>0.55796786004362109</v>
      </c>
      <c r="F1163" s="1">
        <f t="shared" ca="1" si="159"/>
        <v>0.65919672093522208</v>
      </c>
      <c r="G1163" s="1">
        <f t="shared" ca="1" si="159"/>
        <v>0.15918140020274263</v>
      </c>
      <c r="H1163" s="1">
        <f t="shared" ca="1" si="156"/>
        <v>0.89423618799833438</v>
      </c>
      <c r="I1163" s="1">
        <f t="shared" ca="1" si="156"/>
        <v>0.54993363832788178</v>
      </c>
      <c r="J1163" s="1">
        <f t="shared" ca="1" si="156"/>
        <v>0.59637785309275282</v>
      </c>
      <c r="K1163" s="4">
        <f t="shared" ca="1" si="155"/>
        <v>0.51713140280183922</v>
      </c>
      <c r="U1163" s="1">
        <f t="shared" ca="1" si="154"/>
        <v>6</v>
      </c>
      <c r="V1163" s="1">
        <f t="shared" ca="1" si="154"/>
        <v>6</v>
      </c>
      <c r="W1163" s="1">
        <f t="shared" ca="1" si="154"/>
        <v>5</v>
      </c>
      <c r="X1163" s="1">
        <f t="shared" ca="1" si="157"/>
        <v>0</v>
      </c>
      <c r="Y1163" s="1">
        <f t="shared" ca="1" si="160"/>
        <v>0.44</v>
      </c>
      <c r="Z1163" s="1">
        <f t="shared" ca="1" si="161"/>
        <v>0.47</v>
      </c>
    </row>
    <row r="1164" spans="1:26" x14ac:dyDescent="0.25">
      <c r="A1164" s="1">
        <f t="shared" ca="1" si="158"/>
        <v>0.34537969449161743</v>
      </c>
      <c r="B1164" s="1">
        <f t="shared" ca="1" si="158"/>
        <v>0.99020004518848503</v>
      </c>
      <c r="C1164" s="1">
        <f t="shared" ca="1" si="158"/>
        <v>0.58759394784274477</v>
      </c>
      <c r="D1164" s="1">
        <f t="shared" ca="1" si="158"/>
        <v>0.43148698614710967</v>
      </c>
      <c r="E1164" s="1">
        <f t="shared" ca="1" si="159"/>
        <v>0.76801263492143301</v>
      </c>
      <c r="F1164" s="1">
        <f t="shared" ca="1" si="159"/>
        <v>0.46466039069403087</v>
      </c>
      <c r="G1164" s="1">
        <f t="shared" ca="1" si="159"/>
        <v>0.14484441382541335</v>
      </c>
      <c r="H1164" s="1">
        <f t="shared" ca="1" si="156"/>
        <v>0.97431170555372515</v>
      </c>
      <c r="I1164" s="1">
        <f t="shared" ca="1" si="156"/>
        <v>0.36437689420398833</v>
      </c>
      <c r="J1164" s="1">
        <f t="shared" ca="1" si="156"/>
        <v>0.28668422771488877</v>
      </c>
      <c r="K1164" s="4">
        <f t="shared" ca="1" si="155"/>
        <v>0.53575509405834365</v>
      </c>
      <c r="U1164" s="1">
        <f t="shared" ca="1" si="154"/>
        <v>1</v>
      </c>
      <c r="V1164" s="1">
        <f t="shared" ca="1" si="154"/>
        <v>2</v>
      </c>
      <c r="W1164" s="1">
        <f t="shared" ca="1" si="154"/>
        <v>3</v>
      </c>
      <c r="X1164" s="1">
        <f t="shared" ca="1" si="157"/>
        <v>1</v>
      </c>
      <c r="Y1164" s="1">
        <f t="shared" ca="1" si="160"/>
        <v>0.44</v>
      </c>
      <c r="Z1164" s="1">
        <f t="shared" ca="1" si="161"/>
        <v>0.48</v>
      </c>
    </row>
    <row r="1165" spans="1:26" x14ac:dyDescent="0.25">
      <c r="A1165" s="1">
        <f t="shared" ca="1" si="158"/>
        <v>0.93206989044218103</v>
      </c>
      <c r="B1165" s="1">
        <f t="shared" ca="1" si="158"/>
        <v>0.48135107382030795</v>
      </c>
      <c r="C1165" s="1">
        <f t="shared" ca="1" si="158"/>
        <v>0.11305431996729176</v>
      </c>
      <c r="D1165" s="1">
        <f t="shared" ca="1" si="158"/>
        <v>0.12642943879292901</v>
      </c>
      <c r="E1165" s="1">
        <f t="shared" ca="1" si="159"/>
        <v>0.81537354975138421</v>
      </c>
      <c r="F1165" s="1">
        <f t="shared" ca="1" si="159"/>
        <v>0.4279683960314824</v>
      </c>
      <c r="G1165" s="1">
        <f t="shared" ca="1" si="159"/>
        <v>0.99228243065710942</v>
      </c>
      <c r="H1165" s="1">
        <f t="shared" ca="1" si="156"/>
        <v>0.20081004554636905</v>
      </c>
      <c r="I1165" s="1">
        <f t="shared" ca="1" si="156"/>
        <v>0.95986242554209689</v>
      </c>
      <c r="J1165" s="1">
        <f t="shared" ca="1" si="156"/>
        <v>0.88285149160865606</v>
      </c>
      <c r="K1165" s="4">
        <f t="shared" ca="1" si="155"/>
        <v>0.59320530621598078</v>
      </c>
      <c r="U1165" s="1">
        <f t="shared" ca="1" si="154"/>
        <v>4</v>
      </c>
      <c r="V1165" s="1">
        <f t="shared" ca="1" si="154"/>
        <v>2</v>
      </c>
      <c r="W1165" s="1">
        <f t="shared" ca="1" si="154"/>
        <v>6</v>
      </c>
      <c r="X1165" s="1">
        <f t="shared" ca="1" si="157"/>
        <v>1</v>
      </c>
      <c r="Y1165" s="1">
        <f t="shared" ca="1" si="160"/>
        <v>0.4</v>
      </c>
      <c r="Z1165" s="1">
        <f t="shared" ca="1" si="161"/>
        <v>0.47</v>
      </c>
    </row>
    <row r="1166" spans="1:26" x14ac:dyDescent="0.25">
      <c r="A1166" s="1">
        <f t="shared" ca="1" si="158"/>
        <v>0.798516339440559</v>
      </c>
      <c r="B1166" s="1">
        <f t="shared" ca="1" si="158"/>
        <v>0.40578891816494078</v>
      </c>
      <c r="C1166" s="1">
        <f t="shared" ca="1" si="158"/>
        <v>0.85936664094442339</v>
      </c>
      <c r="D1166" s="1">
        <f t="shared" ca="1" si="158"/>
        <v>0.75530657436088999</v>
      </c>
      <c r="E1166" s="1">
        <f t="shared" ca="1" si="159"/>
        <v>0.92207680196010877</v>
      </c>
      <c r="F1166" s="1">
        <f t="shared" ca="1" si="159"/>
        <v>0.43577327546879119</v>
      </c>
      <c r="G1166" s="1">
        <f t="shared" ca="1" si="159"/>
        <v>0.62793997042721506</v>
      </c>
      <c r="H1166" s="1">
        <f t="shared" ca="1" si="156"/>
        <v>0.92623657932963699</v>
      </c>
      <c r="I1166" s="1">
        <f t="shared" ca="1" si="156"/>
        <v>0.62129828380808583</v>
      </c>
      <c r="J1166" s="1">
        <f t="shared" ca="1" si="156"/>
        <v>0.14279977980250513</v>
      </c>
      <c r="K1166" s="4">
        <f t="shared" ca="1" si="155"/>
        <v>0.64951031637071555</v>
      </c>
      <c r="U1166" s="1">
        <f t="shared" ca="1" si="154"/>
        <v>5</v>
      </c>
      <c r="V1166" s="1">
        <f t="shared" ca="1" si="154"/>
        <v>5</v>
      </c>
      <c r="W1166" s="1">
        <f t="shared" ca="1" si="154"/>
        <v>5</v>
      </c>
      <c r="X1166" s="1">
        <f t="shared" ca="1" si="157"/>
        <v>0</v>
      </c>
      <c r="Y1166" s="1">
        <f t="shared" ca="1" si="160"/>
        <v>0.36</v>
      </c>
      <c r="Z1166" s="1">
        <f t="shared" ca="1" si="161"/>
        <v>0.47</v>
      </c>
    </row>
    <row r="1167" spans="1:26" x14ac:dyDescent="0.25">
      <c r="A1167" s="1">
        <f t="shared" ca="1" si="158"/>
        <v>0.22116440006443139</v>
      </c>
      <c r="B1167" s="1">
        <f t="shared" ca="1" si="158"/>
        <v>0.3172629000198316</v>
      </c>
      <c r="C1167" s="1">
        <f t="shared" ca="1" si="158"/>
        <v>0.48197993864356914</v>
      </c>
      <c r="D1167" s="1">
        <f t="shared" ca="1" si="158"/>
        <v>0.92717807037267519</v>
      </c>
      <c r="E1167" s="1">
        <f t="shared" ca="1" si="159"/>
        <v>7.1185613870855979E-2</v>
      </c>
      <c r="F1167" s="1">
        <f t="shared" ca="1" si="159"/>
        <v>0.6229829916590196</v>
      </c>
      <c r="G1167" s="1">
        <f t="shared" ca="1" si="159"/>
        <v>0.31945954158465084</v>
      </c>
      <c r="H1167" s="1">
        <f t="shared" ca="1" si="156"/>
        <v>3.5283192480458636E-3</v>
      </c>
      <c r="I1167" s="1">
        <f t="shared" ca="1" si="156"/>
        <v>0.17164670607355781</v>
      </c>
      <c r="J1167" s="1">
        <f t="shared" ca="1" si="156"/>
        <v>3.6849462756016971E-2</v>
      </c>
      <c r="K1167" s="4">
        <f t="shared" ca="1" si="155"/>
        <v>0.31732379442926539</v>
      </c>
      <c r="U1167" s="1">
        <f t="shared" ca="1" si="154"/>
        <v>4</v>
      </c>
      <c r="V1167" s="1">
        <f t="shared" ca="1" si="154"/>
        <v>1</v>
      </c>
      <c r="W1167" s="1">
        <f t="shared" ca="1" si="154"/>
        <v>2</v>
      </c>
      <c r="X1167" s="1">
        <f t="shared" ca="1" si="157"/>
        <v>1</v>
      </c>
      <c r="Y1167" s="1">
        <f t="shared" ca="1" si="160"/>
        <v>0.44</v>
      </c>
      <c r="Z1167" s="1">
        <f t="shared" ca="1" si="161"/>
        <v>0.47</v>
      </c>
    </row>
    <row r="1168" spans="1:26" x14ac:dyDescent="0.25">
      <c r="A1168" s="1">
        <f t="shared" ca="1" si="158"/>
        <v>0.2279239260938134</v>
      </c>
      <c r="B1168" s="1">
        <f t="shared" ca="1" si="158"/>
        <v>0.82147950757097077</v>
      </c>
      <c r="C1168" s="1">
        <f t="shared" ca="1" si="158"/>
        <v>0.7620307039919062</v>
      </c>
      <c r="D1168" s="1">
        <f t="shared" ca="1" si="158"/>
        <v>0.81810710967470446</v>
      </c>
      <c r="E1168" s="1">
        <f t="shared" ca="1" si="159"/>
        <v>0.14593378437585791</v>
      </c>
      <c r="F1168" s="1">
        <f t="shared" ca="1" si="159"/>
        <v>0.5772370148275523</v>
      </c>
      <c r="G1168" s="1">
        <f t="shared" ca="1" si="159"/>
        <v>0.84530810700708936</v>
      </c>
      <c r="H1168" s="1">
        <f t="shared" ca="1" si="156"/>
        <v>0.49625069944123812</v>
      </c>
      <c r="I1168" s="1">
        <f t="shared" ca="1" si="156"/>
        <v>0.26861564480961186</v>
      </c>
      <c r="J1168" s="1">
        <f t="shared" ca="1" si="156"/>
        <v>9.8197495658463474E-2</v>
      </c>
      <c r="K1168" s="4">
        <f t="shared" ca="1" si="155"/>
        <v>0.50610839934512075</v>
      </c>
      <c r="U1168" s="1">
        <f t="shared" ca="1" si="154"/>
        <v>3</v>
      </c>
      <c r="V1168" s="1">
        <f t="shared" ca="1" si="154"/>
        <v>5</v>
      </c>
      <c r="W1168" s="1">
        <f t="shared" ca="1" si="154"/>
        <v>2</v>
      </c>
      <c r="X1168" s="1">
        <f t="shared" ca="1" si="157"/>
        <v>1</v>
      </c>
      <c r="Y1168" s="1">
        <f t="shared" ca="1" si="160"/>
        <v>0.44</v>
      </c>
      <c r="Z1168" s="1">
        <f t="shared" ca="1" si="161"/>
        <v>0.46</v>
      </c>
    </row>
    <row r="1169" spans="1:26" x14ac:dyDescent="0.25">
      <c r="A1169" s="1">
        <f t="shared" ca="1" si="158"/>
        <v>0.2830667602936382</v>
      </c>
      <c r="B1169" s="1">
        <f t="shared" ca="1" si="158"/>
        <v>0.74806471414949605</v>
      </c>
      <c r="C1169" s="1">
        <f t="shared" ca="1" si="158"/>
        <v>0.11350246238711725</v>
      </c>
      <c r="D1169" s="1">
        <f t="shared" ca="1" si="158"/>
        <v>0.85609685987079154</v>
      </c>
      <c r="E1169" s="1">
        <f t="shared" ca="1" si="159"/>
        <v>0.65985426681139325</v>
      </c>
      <c r="F1169" s="1">
        <f t="shared" ca="1" si="159"/>
        <v>0.68452499935359579</v>
      </c>
      <c r="G1169" s="1">
        <f t="shared" ca="1" si="159"/>
        <v>0.69888352251705199</v>
      </c>
      <c r="H1169" s="1">
        <f t="shared" ca="1" si="156"/>
        <v>0.71099146343935637</v>
      </c>
      <c r="I1169" s="1">
        <f t="shared" ca="1" si="156"/>
        <v>0.58077779645965177</v>
      </c>
      <c r="J1169" s="1">
        <f t="shared" ca="1" si="156"/>
        <v>0.36214732686069118</v>
      </c>
      <c r="K1169" s="4">
        <f t="shared" ca="1" si="155"/>
        <v>0.56979101721427838</v>
      </c>
      <c r="U1169" s="1">
        <f t="shared" ca="1" si="154"/>
        <v>4</v>
      </c>
      <c r="V1169" s="1">
        <f t="shared" ca="1" si="154"/>
        <v>5</v>
      </c>
      <c r="W1169" s="1">
        <f t="shared" ca="1" si="154"/>
        <v>1</v>
      </c>
      <c r="X1169" s="1">
        <f t="shared" ca="1" si="157"/>
        <v>0</v>
      </c>
      <c r="Y1169" s="1">
        <f t="shared" ca="1" si="160"/>
        <v>0.44</v>
      </c>
      <c r="Z1169" s="1">
        <f t="shared" ca="1" si="161"/>
        <v>0.45</v>
      </c>
    </row>
    <row r="1170" spans="1:26" x14ac:dyDescent="0.25">
      <c r="A1170" s="1">
        <f t="shared" ca="1" si="158"/>
        <v>0.21393046016066952</v>
      </c>
      <c r="B1170" s="1">
        <f t="shared" ca="1" si="158"/>
        <v>0.19019584581592841</v>
      </c>
      <c r="C1170" s="1">
        <f t="shared" ca="1" si="158"/>
        <v>0.56170570156346478</v>
      </c>
      <c r="D1170" s="1">
        <f t="shared" ca="1" si="158"/>
        <v>0.5924187632383151</v>
      </c>
      <c r="E1170" s="1">
        <f t="shared" ca="1" si="159"/>
        <v>0.9350811677466232</v>
      </c>
      <c r="F1170" s="1">
        <f t="shared" ca="1" si="159"/>
        <v>0.27964625849589897</v>
      </c>
      <c r="G1170" s="1">
        <f t="shared" ca="1" si="159"/>
        <v>0.97103884015202979</v>
      </c>
      <c r="H1170" s="1">
        <f t="shared" ca="1" si="156"/>
        <v>0.94066605630168587</v>
      </c>
      <c r="I1170" s="1">
        <f t="shared" ca="1" si="156"/>
        <v>0.70089354564758966</v>
      </c>
      <c r="J1170" s="1">
        <f t="shared" ca="1" si="156"/>
        <v>0.28530472004255891</v>
      </c>
      <c r="K1170" s="4">
        <f t="shared" ca="1" si="155"/>
        <v>0.56708813591647644</v>
      </c>
      <c r="U1170" s="1">
        <f t="shared" ca="1" si="154"/>
        <v>4</v>
      </c>
      <c r="V1170" s="1">
        <f t="shared" ca="1" si="154"/>
        <v>6</v>
      </c>
      <c r="W1170" s="1">
        <f t="shared" ca="1" si="154"/>
        <v>5</v>
      </c>
      <c r="X1170" s="1">
        <f t="shared" ca="1" si="157"/>
        <v>0</v>
      </c>
      <c r="Y1170" s="1">
        <f t="shared" ca="1" si="160"/>
        <v>0.44</v>
      </c>
      <c r="Z1170" s="1">
        <f t="shared" ca="1" si="161"/>
        <v>0.47</v>
      </c>
    </row>
    <row r="1171" spans="1:26" x14ac:dyDescent="0.25">
      <c r="A1171" s="1">
        <f t="shared" ca="1" si="158"/>
        <v>0.30975246342337193</v>
      </c>
      <c r="B1171" s="1">
        <f t="shared" ca="1" si="158"/>
        <v>0.6138194434963451</v>
      </c>
      <c r="C1171" s="1">
        <f t="shared" ca="1" si="158"/>
        <v>0.19687956862409972</v>
      </c>
      <c r="D1171" s="1">
        <f t="shared" ca="1" si="158"/>
        <v>0.62002804297142733</v>
      </c>
      <c r="E1171" s="1">
        <f t="shared" ca="1" si="159"/>
        <v>0.58126822596494299</v>
      </c>
      <c r="F1171" s="1">
        <f t="shared" ca="1" si="159"/>
        <v>0.42829176814209002</v>
      </c>
      <c r="G1171" s="1">
        <f t="shared" ca="1" si="159"/>
        <v>0.46589543639277864</v>
      </c>
      <c r="H1171" s="1">
        <f t="shared" ca="1" si="156"/>
        <v>0.12985046237804709</v>
      </c>
      <c r="I1171" s="1">
        <f t="shared" ca="1" si="156"/>
        <v>0.52241341926977058</v>
      </c>
      <c r="J1171" s="1">
        <f t="shared" ca="1" si="156"/>
        <v>0.12029433989459382</v>
      </c>
      <c r="K1171" s="4">
        <f t="shared" ca="1" si="155"/>
        <v>0.39884931705574672</v>
      </c>
      <c r="U1171" s="1">
        <f t="shared" ca="1" si="154"/>
        <v>1</v>
      </c>
      <c r="V1171" s="1">
        <f t="shared" ca="1" si="154"/>
        <v>6</v>
      </c>
      <c r="W1171" s="1">
        <f t="shared" ca="1" si="154"/>
        <v>2</v>
      </c>
      <c r="X1171" s="1">
        <f t="shared" ca="1" si="157"/>
        <v>1</v>
      </c>
      <c r="Y1171" s="1">
        <f t="shared" ca="1" si="160"/>
        <v>0.44</v>
      </c>
      <c r="Z1171" s="1">
        <f t="shared" ca="1" si="161"/>
        <v>0.47</v>
      </c>
    </row>
    <row r="1172" spans="1:26" x14ac:dyDescent="0.25">
      <c r="A1172" s="1">
        <f t="shared" ca="1" si="158"/>
        <v>0.34586822526530181</v>
      </c>
      <c r="B1172" s="1">
        <f t="shared" ca="1" si="158"/>
        <v>0.86290025405743465</v>
      </c>
      <c r="C1172" s="1">
        <f t="shared" ca="1" si="158"/>
        <v>0.47563105183507171</v>
      </c>
      <c r="D1172" s="1">
        <f t="shared" ca="1" si="158"/>
        <v>0.68169347817437276</v>
      </c>
      <c r="E1172" s="1">
        <f t="shared" ca="1" si="159"/>
        <v>0.60696106324122712</v>
      </c>
      <c r="F1172" s="1">
        <f t="shared" ca="1" si="159"/>
        <v>0.85295339475368925</v>
      </c>
      <c r="G1172" s="1">
        <f t="shared" ca="1" si="159"/>
        <v>0.74264428378980896</v>
      </c>
      <c r="H1172" s="1">
        <f t="shared" ca="1" si="156"/>
        <v>0.86455766704050696</v>
      </c>
      <c r="I1172" s="1">
        <f t="shared" ca="1" si="156"/>
        <v>0.29667277450111507</v>
      </c>
      <c r="J1172" s="1">
        <f t="shared" ca="1" si="156"/>
        <v>0.26828793723530087</v>
      </c>
      <c r="K1172" s="4">
        <f t="shared" ca="1" si="155"/>
        <v>0.59981701298938295</v>
      </c>
      <c r="U1172" s="1">
        <f t="shared" ref="U1172:W1235" ca="1" si="162">RANDBETWEEN(1,6)</f>
        <v>6</v>
      </c>
      <c r="V1172" s="1">
        <f t="shared" ca="1" si="162"/>
        <v>1</v>
      </c>
      <c r="W1172" s="1">
        <f t="shared" ca="1" si="162"/>
        <v>2</v>
      </c>
      <c r="X1172" s="1">
        <f t="shared" ca="1" si="157"/>
        <v>1</v>
      </c>
      <c r="Y1172" s="1">
        <f t="shared" ca="1" si="160"/>
        <v>0.4</v>
      </c>
      <c r="Z1172" s="1">
        <f t="shared" ca="1" si="161"/>
        <v>0.46</v>
      </c>
    </row>
    <row r="1173" spans="1:26" x14ac:dyDescent="0.25">
      <c r="A1173" s="1">
        <f t="shared" ca="1" si="158"/>
        <v>0.70719035240462891</v>
      </c>
      <c r="B1173" s="1">
        <f t="shared" ca="1" si="158"/>
        <v>0.3610006442398912</v>
      </c>
      <c r="C1173" s="1">
        <f t="shared" ca="1" si="158"/>
        <v>0.82781844577872654</v>
      </c>
      <c r="D1173" s="1">
        <f t="shared" ca="1" si="158"/>
        <v>0.68066390741389893</v>
      </c>
      <c r="E1173" s="1">
        <f t="shared" ca="1" si="159"/>
        <v>0.36213981125092864</v>
      </c>
      <c r="F1173" s="1">
        <f t="shared" ca="1" si="159"/>
        <v>0.2345282591448401</v>
      </c>
      <c r="G1173" s="1">
        <f t="shared" ca="1" si="159"/>
        <v>0.69674381827467835</v>
      </c>
      <c r="H1173" s="1">
        <f t="shared" ca="1" si="156"/>
        <v>7.9967117501880458E-2</v>
      </c>
      <c r="I1173" s="1">
        <f t="shared" ca="1" si="156"/>
        <v>0.72106428445131854</v>
      </c>
      <c r="J1173" s="1">
        <f t="shared" ca="1" si="156"/>
        <v>0.795940769036517</v>
      </c>
      <c r="K1173" s="4">
        <f t="shared" ca="1" si="155"/>
        <v>0.5467057409497309</v>
      </c>
      <c r="U1173" s="1">
        <f t="shared" ca="1" si="162"/>
        <v>5</v>
      </c>
      <c r="V1173" s="1">
        <f t="shared" ca="1" si="162"/>
        <v>5</v>
      </c>
      <c r="W1173" s="1">
        <f t="shared" ca="1" si="162"/>
        <v>5</v>
      </c>
      <c r="X1173" s="1">
        <f t="shared" ca="1" si="157"/>
        <v>0</v>
      </c>
      <c r="Y1173" s="1">
        <f t="shared" ca="1" si="160"/>
        <v>0.4</v>
      </c>
      <c r="Z1173" s="1">
        <f t="shared" ca="1" si="161"/>
        <v>0.45</v>
      </c>
    </row>
    <row r="1174" spans="1:26" x14ac:dyDescent="0.25">
      <c r="A1174" s="1">
        <f t="shared" ca="1" si="158"/>
        <v>0.37556581388769217</v>
      </c>
      <c r="B1174" s="1">
        <f t="shared" ca="1" si="158"/>
        <v>0.3906141679408125</v>
      </c>
      <c r="C1174" s="1">
        <f t="shared" ca="1" si="158"/>
        <v>0.16142170705550229</v>
      </c>
      <c r="D1174" s="1">
        <f t="shared" ca="1" si="158"/>
        <v>0.94533194876301097</v>
      </c>
      <c r="E1174" s="1">
        <f t="shared" ca="1" si="159"/>
        <v>0.61856281066714847</v>
      </c>
      <c r="F1174" s="1">
        <f t="shared" ca="1" si="159"/>
        <v>9.818793561463357E-2</v>
      </c>
      <c r="G1174" s="1">
        <f t="shared" ca="1" si="159"/>
        <v>0.68363399207776676</v>
      </c>
      <c r="H1174" s="1">
        <f t="shared" ca="1" si="156"/>
        <v>0.16368307665475768</v>
      </c>
      <c r="I1174" s="1">
        <f t="shared" ca="1" si="156"/>
        <v>0.43334034148977785</v>
      </c>
      <c r="J1174" s="1">
        <f t="shared" ca="1" si="156"/>
        <v>0.17509519199526136</v>
      </c>
      <c r="K1174" s="4">
        <f t="shared" ca="1" si="155"/>
        <v>0.4045436986146364</v>
      </c>
      <c r="U1174" s="1">
        <f t="shared" ca="1" si="162"/>
        <v>2</v>
      </c>
      <c r="V1174" s="1">
        <f t="shared" ca="1" si="162"/>
        <v>1</v>
      </c>
      <c r="W1174" s="1">
        <f t="shared" ca="1" si="162"/>
        <v>6</v>
      </c>
      <c r="X1174" s="1">
        <f t="shared" ca="1" si="157"/>
        <v>1</v>
      </c>
      <c r="Y1174" s="1">
        <f t="shared" ca="1" si="160"/>
        <v>0.44</v>
      </c>
      <c r="Z1174" s="1">
        <f t="shared" ca="1" si="161"/>
        <v>0.47</v>
      </c>
    </row>
    <row r="1175" spans="1:26" x14ac:dyDescent="0.25">
      <c r="A1175" s="1">
        <f t="shared" ca="1" si="158"/>
        <v>0.34504424069625705</v>
      </c>
      <c r="B1175" s="1">
        <f t="shared" ca="1" si="158"/>
        <v>0.65536589404625634</v>
      </c>
      <c r="C1175" s="1">
        <f t="shared" ca="1" si="158"/>
        <v>0.6603226680838139</v>
      </c>
      <c r="D1175" s="1">
        <f t="shared" ca="1" si="158"/>
        <v>0.72983081231265867</v>
      </c>
      <c r="E1175" s="1">
        <f t="shared" ca="1" si="159"/>
        <v>0.98089688588254531</v>
      </c>
      <c r="F1175" s="1">
        <f t="shared" ca="1" si="159"/>
        <v>0.83072204690742524</v>
      </c>
      <c r="G1175" s="1">
        <f t="shared" ca="1" si="159"/>
        <v>0.43990424634830694</v>
      </c>
      <c r="H1175" s="1">
        <f t="shared" ca="1" si="156"/>
        <v>0.20730988358151914</v>
      </c>
      <c r="I1175" s="1">
        <f t="shared" ca="1" si="156"/>
        <v>0.17233973593061613</v>
      </c>
      <c r="J1175" s="1">
        <f t="shared" ca="1" si="156"/>
        <v>0.63754485823939322</v>
      </c>
      <c r="K1175" s="4">
        <f t="shared" ca="1" si="155"/>
        <v>0.56592812720287922</v>
      </c>
      <c r="U1175" s="1">
        <f t="shared" ca="1" si="162"/>
        <v>3</v>
      </c>
      <c r="V1175" s="1">
        <f t="shared" ca="1" si="162"/>
        <v>3</v>
      </c>
      <c r="W1175" s="1">
        <f t="shared" ca="1" si="162"/>
        <v>1</v>
      </c>
      <c r="X1175" s="1">
        <f t="shared" ca="1" si="157"/>
        <v>0</v>
      </c>
      <c r="Y1175" s="1">
        <f t="shared" ca="1" si="160"/>
        <v>0.4</v>
      </c>
      <c r="Z1175" s="1">
        <f t="shared" ca="1" si="161"/>
        <v>0.46</v>
      </c>
    </row>
    <row r="1176" spans="1:26" x14ac:dyDescent="0.25">
      <c r="A1176" s="1">
        <f t="shared" ca="1" si="158"/>
        <v>0.10569234774507952</v>
      </c>
      <c r="B1176" s="1">
        <f t="shared" ca="1" si="158"/>
        <v>0.79336494666694424</v>
      </c>
      <c r="C1176" s="1">
        <f t="shared" ca="1" si="158"/>
        <v>0.29332152069800055</v>
      </c>
      <c r="D1176" s="1">
        <f t="shared" ca="1" si="158"/>
        <v>0.70756506986809498</v>
      </c>
      <c r="E1176" s="1">
        <f t="shared" ca="1" si="159"/>
        <v>0.19471415865185138</v>
      </c>
      <c r="F1176" s="1">
        <f t="shared" ca="1" si="159"/>
        <v>0.59960846748403795</v>
      </c>
      <c r="G1176" s="1">
        <f t="shared" ca="1" si="159"/>
        <v>0.91864826873973371</v>
      </c>
      <c r="H1176" s="1">
        <f t="shared" ca="1" si="156"/>
        <v>6.2104095698641837E-2</v>
      </c>
      <c r="I1176" s="1">
        <f t="shared" ca="1" si="156"/>
        <v>0.36586592525554074</v>
      </c>
      <c r="J1176" s="1">
        <f t="shared" ca="1" si="156"/>
        <v>0.18416629814622176</v>
      </c>
      <c r="K1176" s="4">
        <f t="shared" ca="1" si="155"/>
        <v>0.42250510989541468</v>
      </c>
      <c r="U1176" s="1">
        <f t="shared" ca="1" si="162"/>
        <v>2</v>
      </c>
      <c r="V1176" s="1">
        <f t="shared" ca="1" si="162"/>
        <v>5</v>
      </c>
      <c r="W1176" s="1">
        <f t="shared" ca="1" si="162"/>
        <v>3</v>
      </c>
      <c r="X1176" s="1">
        <f t="shared" ca="1" si="157"/>
        <v>1</v>
      </c>
      <c r="Y1176" s="1">
        <f t="shared" ca="1" si="160"/>
        <v>0.4</v>
      </c>
      <c r="Z1176" s="1">
        <f t="shared" ca="1" si="161"/>
        <v>0.46</v>
      </c>
    </row>
    <row r="1177" spans="1:26" x14ac:dyDescent="0.25">
      <c r="A1177" s="1">
        <f t="shared" ca="1" si="158"/>
        <v>0.41161682339143735</v>
      </c>
      <c r="B1177" s="1">
        <f t="shared" ca="1" si="158"/>
        <v>0.23897139750198026</v>
      </c>
      <c r="C1177" s="1">
        <f t="shared" ca="1" si="158"/>
        <v>0.91418090051756584</v>
      </c>
      <c r="D1177" s="1">
        <f t="shared" ca="1" si="158"/>
        <v>0.11225689353051116</v>
      </c>
      <c r="E1177" s="1">
        <f t="shared" ca="1" si="159"/>
        <v>0.90402147429899382</v>
      </c>
      <c r="F1177" s="1">
        <f t="shared" ca="1" si="159"/>
        <v>0.47262987580581761</v>
      </c>
      <c r="G1177" s="1">
        <f t="shared" ca="1" si="159"/>
        <v>0.65976264693280695</v>
      </c>
      <c r="H1177" s="1">
        <f t="shared" ca="1" si="156"/>
        <v>0.40225301152121773</v>
      </c>
      <c r="I1177" s="1">
        <f t="shared" ca="1" si="156"/>
        <v>0.44396243050592088</v>
      </c>
      <c r="J1177" s="1">
        <f t="shared" ca="1" si="156"/>
        <v>0.41039012857526591</v>
      </c>
      <c r="K1177" s="4">
        <f t="shared" ca="1" si="155"/>
        <v>0.49700455825815171</v>
      </c>
      <c r="U1177" s="1">
        <f t="shared" ca="1" si="162"/>
        <v>6</v>
      </c>
      <c r="V1177" s="1">
        <f t="shared" ca="1" si="162"/>
        <v>6</v>
      </c>
      <c r="W1177" s="1">
        <f t="shared" ca="1" si="162"/>
        <v>6</v>
      </c>
      <c r="X1177" s="1">
        <f t="shared" ca="1" si="157"/>
        <v>0</v>
      </c>
      <c r="Y1177" s="1">
        <f t="shared" ca="1" si="160"/>
        <v>0.44</v>
      </c>
      <c r="Z1177" s="1">
        <f t="shared" ca="1" si="161"/>
        <v>0.45</v>
      </c>
    </row>
    <row r="1178" spans="1:26" x14ac:dyDescent="0.25">
      <c r="A1178" s="1">
        <f t="shared" ca="1" si="158"/>
        <v>0.10294857718923178</v>
      </c>
      <c r="B1178" s="1">
        <f t="shared" ca="1" si="158"/>
        <v>7.6348853009042594E-2</v>
      </c>
      <c r="C1178" s="1">
        <f t="shared" ca="1" si="158"/>
        <v>0.56575755937732042</v>
      </c>
      <c r="D1178" s="1">
        <f t="shared" ca="1" si="158"/>
        <v>0.17497565544339921</v>
      </c>
      <c r="E1178" s="1">
        <f t="shared" ca="1" si="159"/>
        <v>0.11724090893977879</v>
      </c>
      <c r="F1178" s="1">
        <f t="shared" ca="1" si="159"/>
        <v>0.65922971806423014</v>
      </c>
      <c r="G1178" s="1">
        <f t="shared" ca="1" si="159"/>
        <v>0.15595179005035698</v>
      </c>
      <c r="H1178" s="1">
        <f t="shared" ca="1" si="156"/>
        <v>0.43979260304545775</v>
      </c>
      <c r="I1178" s="1">
        <f t="shared" ca="1" si="156"/>
        <v>0.51022886831919156</v>
      </c>
      <c r="J1178" s="1">
        <f t="shared" ca="1" si="156"/>
        <v>0.85929860755745124</v>
      </c>
      <c r="K1178" s="4">
        <f t="shared" ca="1" si="155"/>
        <v>0.36617731409954607</v>
      </c>
      <c r="U1178" s="1">
        <f t="shared" ca="1" si="162"/>
        <v>1</v>
      </c>
      <c r="V1178" s="1">
        <f t="shared" ca="1" si="162"/>
        <v>5</v>
      </c>
      <c r="W1178" s="1">
        <f t="shared" ca="1" si="162"/>
        <v>6</v>
      </c>
      <c r="X1178" s="1">
        <f t="shared" ca="1" si="157"/>
        <v>0</v>
      </c>
      <c r="Y1178" s="1">
        <f t="shared" ca="1" si="160"/>
        <v>0.44</v>
      </c>
      <c r="Z1178" s="1">
        <f t="shared" ca="1" si="161"/>
        <v>0.45</v>
      </c>
    </row>
    <row r="1179" spans="1:26" x14ac:dyDescent="0.25">
      <c r="A1179" s="1">
        <f t="shared" ca="1" si="158"/>
        <v>0.18699312248593625</v>
      </c>
      <c r="B1179" s="1">
        <f t="shared" ca="1" si="158"/>
        <v>7.4085771699562875E-2</v>
      </c>
      <c r="C1179" s="1">
        <f t="shared" ca="1" si="158"/>
        <v>0.19310078909327233</v>
      </c>
      <c r="D1179" s="1">
        <f t="shared" ca="1" si="158"/>
        <v>0.45641050840759056</v>
      </c>
      <c r="E1179" s="1">
        <f t="shared" ca="1" si="159"/>
        <v>0.56291617356165757</v>
      </c>
      <c r="F1179" s="1">
        <f t="shared" ca="1" si="159"/>
        <v>0.61195377442983956</v>
      </c>
      <c r="G1179" s="1">
        <f t="shared" ca="1" si="159"/>
        <v>0.60356131655095902</v>
      </c>
      <c r="H1179" s="1">
        <f t="shared" ca="1" si="156"/>
        <v>0.46542864028579778</v>
      </c>
      <c r="I1179" s="1">
        <f t="shared" ca="1" si="156"/>
        <v>0.28222632601921105</v>
      </c>
      <c r="J1179" s="1">
        <f t="shared" ca="1" si="156"/>
        <v>0.80147227610222316</v>
      </c>
      <c r="K1179" s="4">
        <f t="shared" ca="1" si="155"/>
        <v>0.423814869863605</v>
      </c>
      <c r="U1179" s="1">
        <f t="shared" ca="1" si="162"/>
        <v>4</v>
      </c>
      <c r="V1179" s="1">
        <f t="shared" ca="1" si="162"/>
        <v>1</v>
      </c>
      <c r="W1179" s="1">
        <f t="shared" ca="1" si="162"/>
        <v>4</v>
      </c>
      <c r="X1179" s="1">
        <f t="shared" ca="1" si="157"/>
        <v>0</v>
      </c>
      <c r="Y1179" s="1">
        <f t="shared" ca="1" si="160"/>
        <v>0.44</v>
      </c>
      <c r="Z1179" s="1">
        <f t="shared" ca="1" si="161"/>
        <v>0.45</v>
      </c>
    </row>
    <row r="1180" spans="1:26" x14ac:dyDescent="0.25">
      <c r="A1180" s="1">
        <f t="shared" ca="1" si="158"/>
        <v>0.16800010965262224</v>
      </c>
      <c r="B1180" s="1">
        <f t="shared" ca="1" si="158"/>
        <v>0.87442634134210495</v>
      </c>
      <c r="C1180" s="1">
        <f t="shared" ca="1" si="158"/>
        <v>0.57475662741025435</v>
      </c>
      <c r="D1180" s="1">
        <f t="shared" ca="1" si="158"/>
        <v>2.4922938171859754E-2</v>
      </c>
      <c r="E1180" s="1">
        <f t="shared" ca="1" si="159"/>
        <v>0.2397545918905748</v>
      </c>
      <c r="F1180" s="1">
        <f t="shared" ca="1" si="159"/>
        <v>6.4952750374448698E-2</v>
      </c>
      <c r="G1180" s="1">
        <f t="shared" ca="1" si="159"/>
        <v>0.97293836655225363</v>
      </c>
      <c r="H1180" s="1">
        <f t="shared" ca="1" si="156"/>
        <v>6.8010346352611051E-2</v>
      </c>
      <c r="I1180" s="1">
        <f t="shared" ca="1" si="156"/>
        <v>0.13013238110670899</v>
      </c>
      <c r="J1180" s="1">
        <f t="shared" ca="1" si="156"/>
        <v>0.39583332457511611</v>
      </c>
      <c r="K1180" s="4">
        <f t="shared" ca="1" si="155"/>
        <v>0.35137277774285547</v>
      </c>
      <c r="U1180" s="1">
        <f t="shared" ca="1" si="162"/>
        <v>4</v>
      </c>
      <c r="V1180" s="1">
        <f t="shared" ca="1" si="162"/>
        <v>4</v>
      </c>
      <c r="W1180" s="1">
        <f t="shared" ca="1" si="162"/>
        <v>1</v>
      </c>
      <c r="X1180" s="1">
        <f t="shared" ca="1" si="157"/>
        <v>0</v>
      </c>
      <c r="Y1180" s="1">
        <f t="shared" ca="1" si="160"/>
        <v>0.44</v>
      </c>
      <c r="Z1180" s="1">
        <f t="shared" ca="1" si="161"/>
        <v>0.46</v>
      </c>
    </row>
    <row r="1181" spans="1:26" x14ac:dyDescent="0.25">
      <c r="A1181" s="1">
        <f t="shared" ca="1" si="158"/>
        <v>0.42193039473746652</v>
      </c>
      <c r="B1181" s="1">
        <f t="shared" ca="1" si="158"/>
        <v>2.1600688382540589E-2</v>
      </c>
      <c r="C1181" s="1">
        <f t="shared" ca="1" si="158"/>
        <v>0.56629041395896873</v>
      </c>
      <c r="D1181" s="1">
        <f t="shared" ca="1" si="158"/>
        <v>0.86537464120406959</v>
      </c>
      <c r="E1181" s="1">
        <f t="shared" ca="1" si="159"/>
        <v>0.54122747264090043</v>
      </c>
      <c r="F1181" s="1">
        <f t="shared" ca="1" si="159"/>
        <v>0.71070248007803205</v>
      </c>
      <c r="G1181" s="1">
        <f t="shared" ca="1" si="159"/>
        <v>0.8598510665729332</v>
      </c>
      <c r="H1181" s="1">
        <f t="shared" ca="1" si="156"/>
        <v>0.98548449290771112</v>
      </c>
      <c r="I1181" s="1">
        <f t="shared" ca="1" si="156"/>
        <v>0.83045047570958186</v>
      </c>
      <c r="J1181" s="1">
        <f t="shared" ca="1" si="156"/>
        <v>1.3994235473127281E-2</v>
      </c>
      <c r="K1181" s="4">
        <f t="shared" ca="1" si="155"/>
        <v>0.58169063616653305</v>
      </c>
      <c r="U1181" s="1">
        <f t="shared" ca="1" si="162"/>
        <v>4</v>
      </c>
      <c r="V1181" s="1">
        <f t="shared" ca="1" si="162"/>
        <v>1</v>
      </c>
      <c r="W1181" s="1">
        <f t="shared" ca="1" si="162"/>
        <v>2</v>
      </c>
      <c r="X1181" s="1">
        <f t="shared" ca="1" si="157"/>
        <v>1</v>
      </c>
      <c r="Y1181" s="1">
        <f t="shared" ca="1" si="160"/>
        <v>0.44</v>
      </c>
      <c r="Z1181" s="1">
        <f t="shared" ca="1" si="161"/>
        <v>0.46</v>
      </c>
    </row>
    <row r="1182" spans="1:26" x14ac:dyDescent="0.25">
      <c r="A1182" s="1">
        <f t="shared" ca="1" si="158"/>
        <v>8.3738467997260924E-2</v>
      </c>
      <c r="B1182" s="1">
        <f t="shared" ca="1" si="158"/>
        <v>0.65650558755983301</v>
      </c>
      <c r="C1182" s="1">
        <f t="shared" ca="1" si="158"/>
        <v>0.38095510532109167</v>
      </c>
      <c r="D1182" s="1">
        <f t="shared" ca="1" si="158"/>
        <v>0.39294185765403333</v>
      </c>
      <c r="E1182" s="1">
        <f t="shared" ca="1" si="159"/>
        <v>0.10855822196909426</v>
      </c>
      <c r="F1182" s="1">
        <f t="shared" ca="1" si="159"/>
        <v>0.43936210885221516</v>
      </c>
      <c r="G1182" s="1">
        <f t="shared" ca="1" si="159"/>
        <v>0.81120043138383657</v>
      </c>
      <c r="H1182" s="1">
        <f t="shared" ca="1" si="156"/>
        <v>0.89113257418995284</v>
      </c>
      <c r="I1182" s="1">
        <f t="shared" ca="1" si="156"/>
        <v>0.40735841013508234</v>
      </c>
      <c r="J1182" s="1">
        <f t="shared" ca="1" si="156"/>
        <v>0.90704442967687171</v>
      </c>
      <c r="K1182" s="4">
        <f t="shared" ca="1" si="155"/>
        <v>0.50787971947392729</v>
      </c>
      <c r="U1182" s="1">
        <f t="shared" ca="1" si="162"/>
        <v>2</v>
      </c>
      <c r="V1182" s="1">
        <f t="shared" ca="1" si="162"/>
        <v>1</v>
      </c>
      <c r="W1182" s="1">
        <f t="shared" ca="1" si="162"/>
        <v>3</v>
      </c>
      <c r="X1182" s="1">
        <f t="shared" ca="1" si="157"/>
        <v>1</v>
      </c>
      <c r="Y1182" s="1">
        <f t="shared" ca="1" si="160"/>
        <v>0.44</v>
      </c>
      <c r="Z1182" s="1">
        <f t="shared" ca="1" si="161"/>
        <v>0.45</v>
      </c>
    </row>
    <row r="1183" spans="1:26" x14ac:dyDescent="0.25">
      <c r="A1183" s="1">
        <f t="shared" ca="1" si="158"/>
        <v>0.44878475007262297</v>
      </c>
      <c r="B1183" s="1">
        <f t="shared" ca="1" si="158"/>
        <v>0.19029449018070554</v>
      </c>
      <c r="C1183" s="1">
        <f t="shared" ca="1" si="158"/>
        <v>0.33080293428661367</v>
      </c>
      <c r="D1183" s="1">
        <f t="shared" ca="1" si="158"/>
        <v>0.26315484656889554</v>
      </c>
      <c r="E1183" s="1">
        <f t="shared" ca="1" si="159"/>
        <v>0.80383352049630796</v>
      </c>
      <c r="F1183" s="1">
        <f t="shared" ca="1" si="159"/>
        <v>0.80603217655019155</v>
      </c>
      <c r="G1183" s="1">
        <f t="shared" ca="1" si="159"/>
        <v>0.36723941410276517</v>
      </c>
      <c r="H1183" s="1">
        <f t="shared" ca="1" si="156"/>
        <v>0.39113265135057229</v>
      </c>
      <c r="I1183" s="1">
        <f t="shared" ca="1" si="156"/>
        <v>0.2641893295522072</v>
      </c>
      <c r="J1183" s="1">
        <f t="shared" ca="1" si="156"/>
        <v>0.12755648096799688</v>
      </c>
      <c r="K1183" s="4">
        <f t="shared" ca="1" si="155"/>
        <v>0.39930205941288788</v>
      </c>
      <c r="U1183" s="1">
        <f t="shared" ca="1" si="162"/>
        <v>4</v>
      </c>
      <c r="V1183" s="1">
        <f t="shared" ca="1" si="162"/>
        <v>5</v>
      </c>
      <c r="W1183" s="1">
        <f t="shared" ca="1" si="162"/>
        <v>3</v>
      </c>
      <c r="X1183" s="1">
        <f t="shared" ca="1" si="157"/>
        <v>0</v>
      </c>
      <c r="Y1183" s="1">
        <f t="shared" ca="1" si="160"/>
        <v>0.4</v>
      </c>
      <c r="Z1183" s="1">
        <f t="shared" ca="1" si="161"/>
        <v>0.45</v>
      </c>
    </row>
    <row r="1184" spans="1:26" x14ac:dyDescent="0.25">
      <c r="A1184" s="1">
        <f t="shared" ca="1" si="158"/>
        <v>0.97479044208088761</v>
      </c>
      <c r="B1184" s="1">
        <f t="shared" ca="1" si="158"/>
        <v>0.78097613314656034</v>
      </c>
      <c r="C1184" s="1">
        <f t="shared" ca="1" si="158"/>
        <v>0.71703944231686267</v>
      </c>
      <c r="D1184" s="1">
        <f t="shared" ca="1" si="158"/>
        <v>0.11569324190974239</v>
      </c>
      <c r="E1184" s="1">
        <f t="shared" ca="1" si="159"/>
        <v>0.76763198398510668</v>
      </c>
      <c r="F1184" s="1">
        <f t="shared" ca="1" si="159"/>
        <v>0.75294073665025052</v>
      </c>
      <c r="G1184" s="1">
        <f t="shared" ca="1" si="159"/>
        <v>1.1053234114781652E-2</v>
      </c>
      <c r="H1184" s="1">
        <f t="shared" ca="1" si="156"/>
        <v>9.806837999728768E-2</v>
      </c>
      <c r="I1184" s="1">
        <f t="shared" ca="1" si="156"/>
        <v>0.29978290877179881</v>
      </c>
      <c r="J1184" s="1">
        <f t="shared" ca="1" si="156"/>
        <v>0.73920881449126319</v>
      </c>
      <c r="K1184" s="4">
        <f t="shared" ca="1" si="155"/>
        <v>0.52571853174645411</v>
      </c>
      <c r="U1184" s="1">
        <f t="shared" ca="1" si="162"/>
        <v>3</v>
      </c>
      <c r="V1184" s="1">
        <f t="shared" ca="1" si="162"/>
        <v>2</v>
      </c>
      <c r="W1184" s="1">
        <f t="shared" ca="1" si="162"/>
        <v>1</v>
      </c>
      <c r="X1184" s="1">
        <f t="shared" ca="1" si="157"/>
        <v>1</v>
      </c>
      <c r="Y1184" s="1">
        <f t="shared" ca="1" si="160"/>
        <v>0.4</v>
      </c>
      <c r="Z1184" s="1">
        <f t="shared" ca="1" si="161"/>
        <v>0.45</v>
      </c>
    </row>
    <row r="1185" spans="1:26" x14ac:dyDescent="0.25">
      <c r="A1185" s="1">
        <f t="shared" ca="1" si="158"/>
        <v>0.8351989362627501</v>
      </c>
      <c r="B1185" s="1">
        <f t="shared" ca="1" si="158"/>
        <v>0.6329699108735628</v>
      </c>
      <c r="C1185" s="1">
        <f t="shared" ca="1" si="158"/>
        <v>0.40575286115124309</v>
      </c>
      <c r="D1185" s="1">
        <f t="shared" ca="1" si="158"/>
        <v>0.62238655393580988</v>
      </c>
      <c r="E1185" s="1">
        <f t="shared" ca="1" si="159"/>
        <v>0.9312155228251412</v>
      </c>
      <c r="F1185" s="1">
        <f t="shared" ca="1" si="159"/>
        <v>0.11307270098857825</v>
      </c>
      <c r="G1185" s="1">
        <f t="shared" ca="1" si="159"/>
        <v>0.88647670667027412</v>
      </c>
      <c r="H1185" s="1">
        <f t="shared" ca="1" si="156"/>
        <v>0.61900647838603939</v>
      </c>
      <c r="I1185" s="1">
        <f t="shared" ca="1" si="156"/>
        <v>0.88577388380430588</v>
      </c>
      <c r="J1185" s="1">
        <f t="shared" ca="1" si="156"/>
        <v>0.14463246590186196</v>
      </c>
      <c r="K1185" s="4">
        <f t="shared" ref="K1185:K1248" ca="1" si="163">AVERAGE(A1185:J1185)</f>
        <v>0.60764860207995652</v>
      </c>
      <c r="U1185" s="1">
        <f t="shared" ca="1" si="162"/>
        <v>5</v>
      </c>
      <c r="V1185" s="1">
        <f t="shared" ca="1" si="162"/>
        <v>6</v>
      </c>
      <c r="W1185" s="1">
        <f t="shared" ca="1" si="162"/>
        <v>1</v>
      </c>
      <c r="X1185" s="1">
        <f t="shared" ca="1" si="157"/>
        <v>0</v>
      </c>
      <c r="Y1185" s="1">
        <f t="shared" ca="1" si="160"/>
        <v>0.4</v>
      </c>
      <c r="Z1185" s="1">
        <f t="shared" ca="1" si="161"/>
        <v>0.46</v>
      </c>
    </row>
    <row r="1186" spans="1:26" x14ac:dyDescent="0.25">
      <c r="A1186" s="1">
        <f t="shared" ca="1" si="158"/>
        <v>0.43792444873349634</v>
      </c>
      <c r="B1186" s="1">
        <f t="shared" ca="1" si="158"/>
        <v>0.17043616574622356</v>
      </c>
      <c r="C1186" s="1">
        <f t="shared" ca="1" si="158"/>
        <v>0.91847029148111059</v>
      </c>
      <c r="D1186" s="1">
        <f t="shared" ca="1" si="158"/>
        <v>0.98952852634966859</v>
      </c>
      <c r="E1186" s="1">
        <f t="shared" ca="1" si="159"/>
        <v>0.81434158558171521</v>
      </c>
      <c r="F1186" s="1">
        <f t="shared" ca="1" si="159"/>
        <v>0.98023002562531736</v>
      </c>
      <c r="G1186" s="1">
        <f t="shared" ca="1" si="159"/>
        <v>0.77538483287436677</v>
      </c>
      <c r="H1186" s="1">
        <f t="shared" ca="1" si="156"/>
        <v>0.93227494684721801</v>
      </c>
      <c r="I1186" s="1">
        <f t="shared" ca="1" si="156"/>
        <v>0.89640888833824839</v>
      </c>
      <c r="J1186" s="1">
        <f t="shared" ca="1" si="156"/>
        <v>0.63000084261875999</v>
      </c>
      <c r="K1186" s="4">
        <f t="shared" ca="1" si="163"/>
        <v>0.75450005541961251</v>
      </c>
      <c r="U1186" s="1">
        <f t="shared" ca="1" si="162"/>
        <v>1</v>
      </c>
      <c r="V1186" s="1">
        <f t="shared" ca="1" si="162"/>
        <v>3</v>
      </c>
      <c r="W1186" s="1">
        <f t="shared" ca="1" si="162"/>
        <v>5</v>
      </c>
      <c r="X1186" s="1">
        <f t="shared" ca="1" si="157"/>
        <v>0</v>
      </c>
      <c r="Y1186" s="1">
        <f t="shared" ca="1" si="160"/>
        <v>0.44</v>
      </c>
      <c r="Z1186" s="1">
        <f t="shared" ca="1" si="161"/>
        <v>0.48</v>
      </c>
    </row>
    <row r="1187" spans="1:26" x14ac:dyDescent="0.25">
      <c r="A1187" s="1">
        <f t="shared" ca="1" si="158"/>
        <v>0.47402552016668731</v>
      </c>
      <c r="B1187" s="1">
        <f t="shared" ca="1" si="158"/>
        <v>0.44945795942976385</v>
      </c>
      <c r="C1187" s="1">
        <f t="shared" ca="1" si="158"/>
        <v>0.60044762602525903</v>
      </c>
      <c r="D1187" s="1">
        <f t="shared" ca="1" si="158"/>
        <v>0.35117884369786634</v>
      </c>
      <c r="E1187" s="1">
        <f t="shared" ca="1" si="159"/>
        <v>0.25341917545243842</v>
      </c>
      <c r="F1187" s="1">
        <f t="shared" ca="1" si="159"/>
        <v>0.6223996139828667</v>
      </c>
      <c r="G1187" s="1">
        <f t="shared" ca="1" si="159"/>
        <v>0.81052132389412335</v>
      </c>
      <c r="H1187" s="1">
        <f t="shared" ca="1" si="156"/>
        <v>0.95045047586620557</v>
      </c>
      <c r="I1187" s="1">
        <f t="shared" ca="1" si="156"/>
        <v>0.18860558275568073</v>
      </c>
      <c r="J1187" s="1">
        <f t="shared" ca="1" si="156"/>
        <v>3.1920029503237579E-2</v>
      </c>
      <c r="K1187" s="4">
        <f t="shared" ca="1" si="163"/>
        <v>0.47324261507741283</v>
      </c>
      <c r="U1187" s="1">
        <f t="shared" ca="1" si="162"/>
        <v>5</v>
      </c>
      <c r="V1187" s="1">
        <f t="shared" ca="1" si="162"/>
        <v>3</v>
      </c>
      <c r="W1187" s="1">
        <f t="shared" ca="1" si="162"/>
        <v>4</v>
      </c>
      <c r="X1187" s="1">
        <f t="shared" ca="1" si="157"/>
        <v>0</v>
      </c>
      <c r="Y1187" s="1">
        <f t="shared" ca="1" si="160"/>
        <v>0.44</v>
      </c>
      <c r="Z1187" s="1">
        <f t="shared" ca="1" si="161"/>
        <v>0.49</v>
      </c>
    </row>
    <row r="1188" spans="1:26" x14ac:dyDescent="0.25">
      <c r="A1188" s="1">
        <f t="shared" ca="1" si="158"/>
        <v>0.82073705437461097</v>
      </c>
      <c r="B1188" s="1">
        <f t="shared" ca="1" si="158"/>
        <v>0.90532937738070485</v>
      </c>
      <c r="C1188" s="1">
        <f t="shared" ca="1" si="158"/>
        <v>0.1435082945664522</v>
      </c>
      <c r="D1188" s="1">
        <f t="shared" ca="1" si="158"/>
        <v>0.35447892127621117</v>
      </c>
      <c r="E1188" s="1">
        <f t="shared" ca="1" si="159"/>
        <v>0.39054130348623284</v>
      </c>
      <c r="F1188" s="1">
        <f t="shared" ca="1" si="159"/>
        <v>0.23416995557235165</v>
      </c>
      <c r="G1188" s="1">
        <f t="shared" ca="1" si="159"/>
        <v>0.83117472372766654</v>
      </c>
      <c r="H1188" s="1">
        <f t="shared" ca="1" si="156"/>
        <v>0.61709029295068818</v>
      </c>
      <c r="I1188" s="1">
        <f t="shared" ca="1" si="156"/>
        <v>1.9388696321144927E-2</v>
      </c>
      <c r="J1188" s="1">
        <f t="shared" ca="1" si="156"/>
        <v>3.6913798502852702E-2</v>
      </c>
      <c r="K1188" s="4">
        <f t="shared" ca="1" si="163"/>
        <v>0.43533324181589156</v>
      </c>
      <c r="U1188" s="1">
        <f t="shared" ca="1" si="162"/>
        <v>6</v>
      </c>
      <c r="V1188" s="1">
        <f t="shared" ca="1" si="162"/>
        <v>6</v>
      </c>
      <c r="W1188" s="1">
        <f t="shared" ca="1" si="162"/>
        <v>1</v>
      </c>
      <c r="X1188" s="1">
        <f t="shared" ca="1" si="157"/>
        <v>0</v>
      </c>
      <c r="Y1188" s="1">
        <f t="shared" ca="1" si="160"/>
        <v>0.48</v>
      </c>
      <c r="Z1188" s="1">
        <f t="shared" ca="1" si="161"/>
        <v>0.49</v>
      </c>
    </row>
    <row r="1189" spans="1:26" x14ac:dyDescent="0.25">
      <c r="A1189" s="1">
        <f t="shared" ca="1" si="158"/>
        <v>0.67674784080730688</v>
      </c>
      <c r="B1189" s="1">
        <f t="shared" ca="1" si="158"/>
        <v>0.91943032173921369</v>
      </c>
      <c r="C1189" s="1">
        <f t="shared" ca="1" si="158"/>
        <v>0.4288038955934369</v>
      </c>
      <c r="D1189" s="1">
        <f t="shared" ca="1" si="158"/>
        <v>0.926741625745088</v>
      </c>
      <c r="E1189" s="1">
        <f t="shared" ca="1" si="159"/>
        <v>0.50610993575553498</v>
      </c>
      <c r="F1189" s="1">
        <f t="shared" ca="1" si="159"/>
        <v>0.78342078772904522</v>
      </c>
      <c r="G1189" s="1">
        <f t="shared" ca="1" si="159"/>
        <v>0.16813421555758468</v>
      </c>
      <c r="H1189" s="1">
        <f t="shared" ca="1" si="156"/>
        <v>0.87995987030282163</v>
      </c>
      <c r="I1189" s="1">
        <f t="shared" ca="1" si="156"/>
        <v>0.59679257373658634</v>
      </c>
      <c r="J1189" s="1">
        <f t="shared" ca="1" si="156"/>
        <v>0.56078486994959775</v>
      </c>
      <c r="K1189" s="4">
        <f t="shared" ca="1" si="163"/>
        <v>0.64469259369162146</v>
      </c>
      <c r="U1189" s="1">
        <f t="shared" ca="1" si="162"/>
        <v>6</v>
      </c>
      <c r="V1189" s="1">
        <f t="shared" ca="1" si="162"/>
        <v>4</v>
      </c>
      <c r="W1189" s="1">
        <f t="shared" ca="1" si="162"/>
        <v>3</v>
      </c>
      <c r="X1189" s="1">
        <f t="shared" ca="1" si="157"/>
        <v>0</v>
      </c>
      <c r="Y1189" s="1">
        <f t="shared" ca="1" si="160"/>
        <v>0.48</v>
      </c>
      <c r="Z1189" s="1">
        <f t="shared" ca="1" si="161"/>
        <v>0.51</v>
      </c>
    </row>
    <row r="1190" spans="1:26" x14ac:dyDescent="0.25">
      <c r="A1190" s="1">
        <f t="shared" ca="1" si="158"/>
        <v>0.76286393298778077</v>
      </c>
      <c r="B1190" s="1">
        <f t="shared" ca="1" si="158"/>
        <v>0.56738123350246461</v>
      </c>
      <c r="C1190" s="1">
        <f t="shared" ca="1" si="158"/>
        <v>0.23991606218519423</v>
      </c>
      <c r="D1190" s="1">
        <f t="shared" ca="1" si="158"/>
        <v>0.57360339176729191</v>
      </c>
      <c r="E1190" s="1">
        <f t="shared" ca="1" si="159"/>
        <v>1.0333748690931732E-2</v>
      </c>
      <c r="F1190" s="1">
        <f t="shared" ca="1" si="159"/>
        <v>0.99142329300830745</v>
      </c>
      <c r="G1190" s="1">
        <f t="shared" ca="1" si="159"/>
        <v>0.44920175306167565</v>
      </c>
      <c r="H1190" s="1">
        <f t="shared" ca="1" si="156"/>
        <v>0.82300972151056762</v>
      </c>
      <c r="I1190" s="1">
        <f t="shared" ca="1" si="156"/>
        <v>0.29309507442718796</v>
      </c>
      <c r="J1190" s="1">
        <f t="shared" ca="1" si="156"/>
        <v>0.85034130921363726</v>
      </c>
      <c r="K1190" s="4">
        <f t="shared" ca="1" si="163"/>
        <v>0.55611695203550382</v>
      </c>
      <c r="U1190" s="1">
        <f t="shared" ca="1" si="162"/>
        <v>5</v>
      </c>
      <c r="V1190" s="1">
        <f t="shared" ca="1" si="162"/>
        <v>6</v>
      </c>
      <c r="W1190" s="1">
        <f t="shared" ca="1" si="162"/>
        <v>1</v>
      </c>
      <c r="X1190" s="1">
        <f t="shared" ca="1" si="157"/>
        <v>0</v>
      </c>
      <c r="Y1190" s="1">
        <f t="shared" ca="1" si="160"/>
        <v>0.48</v>
      </c>
      <c r="Z1190" s="1">
        <f t="shared" ca="1" si="161"/>
        <v>0.51</v>
      </c>
    </row>
    <row r="1191" spans="1:26" x14ac:dyDescent="0.25">
      <c r="A1191" s="1">
        <f t="shared" ca="1" si="158"/>
        <v>0.40168487685644627</v>
      </c>
      <c r="B1191" s="1">
        <f t="shared" ca="1" si="158"/>
        <v>0.34865302613663463</v>
      </c>
      <c r="C1191" s="1">
        <f t="shared" ca="1" si="158"/>
        <v>9.4398521993932727E-2</v>
      </c>
      <c r="D1191" s="1">
        <f t="shared" ca="1" si="158"/>
        <v>0.39859887189014298</v>
      </c>
      <c r="E1191" s="1">
        <f t="shared" ca="1" si="159"/>
        <v>0.53842253050074096</v>
      </c>
      <c r="F1191" s="1">
        <f t="shared" ca="1" si="159"/>
        <v>0.51181819967108044</v>
      </c>
      <c r="G1191" s="1">
        <f t="shared" ca="1" si="159"/>
        <v>0.73800593000577641</v>
      </c>
      <c r="H1191" s="1">
        <f t="shared" ca="1" si="156"/>
        <v>0.3760482490616518</v>
      </c>
      <c r="I1191" s="1">
        <f t="shared" ca="1" si="156"/>
        <v>0.8737936279863503</v>
      </c>
      <c r="J1191" s="1">
        <f t="shared" ca="1" si="156"/>
        <v>0.31160994745909776</v>
      </c>
      <c r="K1191" s="4">
        <f t="shared" ca="1" si="163"/>
        <v>0.45930337815618544</v>
      </c>
      <c r="U1191" s="1">
        <f t="shared" ca="1" si="162"/>
        <v>2</v>
      </c>
      <c r="V1191" s="1">
        <f t="shared" ca="1" si="162"/>
        <v>2</v>
      </c>
      <c r="W1191" s="1">
        <f t="shared" ca="1" si="162"/>
        <v>3</v>
      </c>
      <c r="X1191" s="1">
        <f t="shared" ca="1" si="157"/>
        <v>2</v>
      </c>
      <c r="Y1191" s="1">
        <f t="shared" ca="1" si="160"/>
        <v>0.48</v>
      </c>
      <c r="Z1191" s="1">
        <f t="shared" ca="1" si="161"/>
        <v>0.51</v>
      </c>
    </row>
    <row r="1192" spans="1:26" x14ac:dyDescent="0.25">
      <c r="A1192" s="1">
        <f t="shared" ca="1" si="158"/>
        <v>2.6021624052593895E-2</v>
      </c>
      <c r="B1192" s="1">
        <f t="shared" ca="1" si="158"/>
        <v>5.4743239941513422E-2</v>
      </c>
      <c r="C1192" s="1">
        <f t="shared" ca="1" si="158"/>
        <v>0.68669932298979852</v>
      </c>
      <c r="D1192" s="1">
        <f t="shared" ca="1" si="158"/>
        <v>0.78410081874170023</v>
      </c>
      <c r="E1192" s="1">
        <f t="shared" ca="1" si="159"/>
        <v>0.9615599550162014</v>
      </c>
      <c r="F1192" s="1">
        <f t="shared" ca="1" si="159"/>
        <v>0.80297172491660918</v>
      </c>
      <c r="G1192" s="1">
        <f t="shared" ca="1" si="159"/>
        <v>8.4181842566614096E-3</v>
      </c>
      <c r="H1192" s="1">
        <f t="shared" ca="1" si="156"/>
        <v>6.8092622974471384E-2</v>
      </c>
      <c r="I1192" s="1">
        <f t="shared" ca="1" si="156"/>
        <v>0.35416663061880971</v>
      </c>
      <c r="J1192" s="1">
        <f t="shared" ca="1" si="156"/>
        <v>6.9259840206279399E-2</v>
      </c>
      <c r="K1192" s="4">
        <f t="shared" ca="1" si="163"/>
        <v>0.3816033963714639</v>
      </c>
      <c r="U1192" s="1">
        <f t="shared" ca="1" si="162"/>
        <v>2</v>
      </c>
      <c r="V1192" s="1">
        <f t="shared" ca="1" si="162"/>
        <v>4</v>
      </c>
      <c r="W1192" s="1">
        <f t="shared" ca="1" si="162"/>
        <v>1</v>
      </c>
      <c r="X1192" s="1">
        <f t="shared" ca="1" si="157"/>
        <v>1</v>
      </c>
      <c r="Y1192" s="1">
        <f t="shared" ca="1" si="160"/>
        <v>0.44</v>
      </c>
      <c r="Z1192" s="1">
        <f t="shared" ca="1" si="161"/>
        <v>0.5</v>
      </c>
    </row>
    <row r="1193" spans="1:26" x14ac:dyDescent="0.25">
      <c r="A1193" s="1">
        <f t="shared" ca="1" si="158"/>
        <v>0.47420015274159721</v>
      </c>
      <c r="B1193" s="1">
        <f t="shared" ca="1" si="158"/>
        <v>0.46769910167408479</v>
      </c>
      <c r="C1193" s="1">
        <f t="shared" ca="1" si="158"/>
        <v>0.47612529149483707</v>
      </c>
      <c r="D1193" s="1">
        <f t="shared" ca="1" si="158"/>
        <v>9.5003746996039418E-2</v>
      </c>
      <c r="E1193" s="1">
        <f t="shared" ca="1" si="159"/>
        <v>0.62707518920528738</v>
      </c>
      <c r="F1193" s="1">
        <f t="shared" ca="1" si="159"/>
        <v>0.97866814782949685</v>
      </c>
      <c r="G1193" s="1">
        <f t="shared" ca="1" si="159"/>
        <v>0.11449871533441769</v>
      </c>
      <c r="H1193" s="1">
        <f t="shared" ca="1" si="156"/>
        <v>0.57087905235705982</v>
      </c>
      <c r="I1193" s="1">
        <f t="shared" ca="1" si="156"/>
        <v>2.4056153797501367E-2</v>
      </c>
      <c r="J1193" s="1">
        <f t="shared" ca="1" si="156"/>
        <v>0.34426885784034655</v>
      </c>
      <c r="K1193" s="4">
        <f t="shared" ca="1" si="163"/>
        <v>0.41724744092706684</v>
      </c>
      <c r="U1193" s="1">
        <f t="shared" ca="1" si="162"/>
        <v>2</v>
      </c>
      <c r="V1193" s="1">
        <f t="shared" ca="1" si="162"/>
        <v>4</v>
      </c>
      <c r="W1193" s="1">
        <f t="shared" ca="1" si="162"/>
        <v>3</v>
      </c>
      <c r="X1193" s="1">
        <f t="shared" ca="1" si="157"/>
        <v>1</v>
      </c>
      <c r="Y1193" s="1">
        <f t="shared" ca="1" si="160"/>
        <v>0.4</v>
      </c>
      <c r="Z1193" s="1">
        <f t="shared" ca="1" si="161"/>
        <v>0.51</v>
      </c>
    </row>
    <row r="1194" spans="1:26" x14ac:dyDescent="0.25">
      <c r="A1194" s="1">
        <f t="shared" ca="1" si="158"/>
        <v>0.97820218691762684</v>
      </c>
      <c r="B1194" s="1">
        <f t="shared" ca="1" si="158"/>
        <v>0.77001288564278791</v>
      </c>
      <c r="C1194" s="1">
        <f t="shared" ca="1" si="158"/>
        <v>0.43795845358281182</v>
      </c>
      <c r="D1194" s="1">
        <f t="shared" ca="1" si="158"/>
        <v>0.64108385420384217</v>
      </c>
      <c r="E1194" s="1">
        <f t="shared" ca="1" si="159"/>
        <v>0.39724289081025632</v>
      </c>
      <c r="F1194" s="1">
        <f t="shared" ca="1" si="159"/>
        <v>0.52753561913576152</v>
      </c>
      <c r="G1194" s="1">
        <f t="shared" ca="1" si="159"/>
        <v>0.73843851410232564</v>
      </c>
      <c r="H1194" s="1">
        <f t="shared" ca="1" si="156"/>
        <v>0.99784275109722398</v>
      </c>
      <c r="I1194" s="1">
        <f t="shared" ca="1" si="156"/>
        <v>0.10372465530990027</v>
      </c>
      <c r="J1194" s="1">
        <f t="shared" ca="1" si="156"/>
        <v>0.70553895632670061</v>
      </c>
      <c r="K1194" s="4">
        <f t="shared" ca="1" si="163"/>
        <v>0.62975807671292361</v>
      </c>
      <c r="U1194" s="1">
        <f t="shared" ca="1" si="162"/>
        <v>5</v>
      </c>
      <c r="V1194" s="1">
        <f t="shared" ca="1" si="162"/>
        <v>4</v>
      </c>
      <c r="W1194" s="1">
        <f t="shared" ca="1" si="162"/>
        <v>3</v>
      </c>
      <c r="X1194" s="1">
        <f t="shared" ca="1" si="157"/>
        <v>0</v>
      </c>
      <c r="Y1194" s="1">
        <f t="shared" ca="1" si="160"/>
        <v>0.36</v>
      </c>
      <c r="Z1194" s="1">
        <f t="shared" ca="1" si="161"/>
        <v>0.5</v>
      </c>
    </row>
    <row r="1195" spans="1:26" x14ac:dyDescent="0.25">
      <c r="A1195" s="1">
        <f t="shared" ca="1" si="158"/>
        <v>0.23158387314328788</v>
      </c>
      <c r="B1195" s="1">
        <f t="shared" ca="1" si="158"/>
        <v>0.28312293193824167</v>
      </c>
      <c r="C1195" s="1">
        <f t="shared" ca="1" si="158"/>
        <v>0.40947713735967872</v>
      </c>
      <c r="D1195" s="1">
        <f t="shared" ca="1" si="158"/>
        <v>0.49131210925344215</v>
      </c>
      <c r="E1195" s="1">
        <f t="shared" ca="1" si="159"/>
        <v>0.71266195953284051</v>
      </c>
      <c r="F1195" s="1">
        <f t="shared" ca="1" si="159"/>
        <v>0.44104304593790922</v>
      </c>
      <c r="G1195" s="1">
        <f t="shared" ca="1" si="159"/>
        <v>7.6976065241192937E-2</v>
      </c>
      <c r="H1195" s="1">
        <f t="shared" ca="1" si="156"/>
        <v>0.27870155489356674</v>
      </c>
      <c r="I1195" s="1">
        <f t="shared" ca="1" si="156"/>
        <v>0.24448297731756663</v>
      </c>
      <c r="J1195" s="1">
        <f t="shared" ca="1" si="156"/>
        <v>0.31062888782166709</v>
      </c>
      <c r="K1195" s="4">
        <f t="shared" ca="1" si="163"/>
        <v>0.34799905424393934</v>
      </c>
      <c r="U1195" s="1">
        <f t="shared" ca="1" si="162"/>
        <v>3</v>
      </c>
      <c r="V1195" s="1">
        <f t="shared" ca="1" si="162"/>
        <v>6</v>
      </c>
      <c r="W1195" s="1">
        <f t="shared" ca="1" si="162"/>
        <v>5</v>
      </c>
      <c r="X1195" s="1">
        <f t="shared" ca="1" si="157"/>
        <v>0</v>
      </c>
      <c r="Y1195" s="1">
        <f t="shared" ca="1" si="160"/>
        <v>0.36</v>
      </c>
      <c r="Z1195" s="1">
        <f t="shared" ca="1" si="161"/>
        <v>0.5</v>
      </c>
    </row>
    <row r="1196" spans="1:26" x14ac:dyDescent="0.25">
      <c r="A1196" s="1">
        <f t="shared" ca="1" si="158"/>
        <v>0.46042328103422692</v>
      </c>
      <c r="B1196" s="1">
        <f t="shared" ca="1" si="158"/>
        <v>0.72448578252466389</v>
      </c>
      <c r="C1196" s="1">
        <f t="shared" ca="1" si="158"/>
        <v>0.82524494054006403</v>
      </c>
      <c r="D1196" s="1">
        <f t="shared" ca="1" si="158"/>
        <v>0.44076786351607689</v>
      </c>
      <c r="E1196" s="1">
        <f t="shared" ca="1" si="159"/>
        <v>0.92975022773502503</v>
      </c>
      <c r="F1196" s="1">
        <f t="shared" ca="1" si="159"/>
        <v>0.71910409896244687</v>
      </c>
      <c r="G1196" s="1">
        <f t="shared" ca="1" si="159"/>
        <v>6.8826949229094714E-2</v>
      </c>
      <c r="H1196" s="1">
        <f t="shared" ca="1" si="156"/>
        <v>0.5027954657253374</v>
      </c>
      <c r="I1196" s="1">
        <f t="shared" ca="1" si="156"/>
        <v>0.19979742288257463</v>
      </c>
      <c r="J1196" s="1">
        <f t="shared" ca="1" si="156"/>
        <v>0.89811471943554</v>
      </c>
      <c r="K1196" s="4">
        <f t="shared" ca="1" si="163"/>
        <v>0.57693107515850506</v>
      </c>
      <c r="U1196" s="1">
        <f t="shared" ca="1" si="162"/>
        <v>4</v>
      </c>
      <c r="V1196" s="1">
        <f t="shared" ca="1" si="162"/>
        <v>6</v>
      </c>
      <c r="W1196" s="1">
        <f t="shared" ca="1" si="162"/>
        <v>5</v>
      </c>
      <c r="X1196" s="1">
        <f t="shared" ca="1" si="157"/>
        <v>0</v>
      </c>
      <c r="Y1196" s="1">
        <f t="shared" ca="1" si="160"/>
        <v>0.4</v>
      </c>
      <c r="Z1196" s="1">
        <f t="shared" ca="1" si="161"/>
        <v>0.51</v>
      </c>
    </row>
    <row r="1197" spans="1:26" x14ac:dyDescent="0.25">
      <c r="A1197" s="1">
        <f t="shared" ca="1" si="158"/>
        <v>0.27581481034694988</v>
      </c>
      <c r="B1197" s="1">
        <f t="shared" ca="1" si="158"/>
        <v>0.97835483755630448</v>
      </c>
      <c r="C1197" s="1">
        <f t="shared" ca="1" si="158"/>
        <v>0.91029157491726553</v>
      </c>
      <c r="D1197" s="1">
        <f t="shared" ca="1" si="158"/>
        <v>0.18450518928020132</v>
      </c>
      <c r="E1197" s="1">
        <f t="shared" ca="1" si="159"/>
        <v>0.19575171087706178</v>
      </c>
      <c r="F1197" s="1">
        <f t="shared" ca="1" si="159"/>
        <v>0.53261546237613144</v>
      </c>
      <c r="G1197" s="1">
        <f t="shared" ca="1" si="159"/>
        <v>0.39996981250767294</v>
      </c>
      <c r="H1197" s="1">
        <f t="shared" ca="1" si="156"/>
        <v>0.36694678553948679</v>
      </c>
      <c r="I1197" s="1">
        <f t="shared" ca="1" si="156"/>
        <v>0.758846263678846</v>
      </c>
      <c r="J1197" s="1">
        <f t="shared" ca="1" si="156"/>
        <v>0.68368634037476061</v>
      </c>
      <c r="K1197" s="4">
        <f t="shared" ca="1" si="163"/>
        <v>0.52867827874546813</v>
      </c>
      <c r="U1197" s="1">
        <f t="shared" ca="1" si="162"/>
        <v>2</v>
      </c>
      <c r="V1197" s="1">
        <f t="shared" ca="1" si="162"/>
        <v>5</v>
      </c>
      <c r="W1197" s="1">
        <f t="shared" ca="1" si="162"/>
        <v>4</v>
      </c>
      <c r="X1197" s="1">
        <f t="shared" ca="1" si="157"/>
        <v>1</v>
      </c>
      <c r="Y1197" s="1">
        <f t="shared" ca="1" si="160"/>
        <v>0.4</v>
      </c>
      <c r="Z1197" s="1">
        <f t="shared" ca="1" si="161"/>
        <v>0.51</v>
      </c>
    </row>
    <row r="1198" spans="1:26" x14ac:dyDescent="0.25">
      <c r="A1198" s="1">
        <f t="shared" ca="1" si="158"/>
        <v>4.4299075100233565E-2</v>
      </c>
      <c r="B1198" s="1">
        <f t="shared" ca="1" si="158"/>
        <v>0.35585960792713511</v>
      </c>
      <c r="C1198" s="1">
        <f t="shared" ca="1" si="158"/>
        <v>0.85636629323910296</v>
      </c>
      <c r="D1198" s="1">
        <f t="shared" ca="1" si="158"/>
        <v>0.40631877125862603</v>
      </c>
      <c r="E1198" s="1">
        <f t="shared" ca="1" si="159"/>
        <v>0.15535284068048483</v>
      </c>
      <c r="F1198" s="1">
        <f t="shared" ca="1" si="159"/>
        <v>5.5615533528059813E-2</v>
      </c>
      <c r="G1198" s="1">
        <f t="shared" ca="1" si="159"/>
        <v>0.17106415981755008</v>
      </c>
      <c r="H1198" s="1">
        <f t="shared" ca="1" si="156"/>
        <v>4.420068237830066E-2</v>
      </c>
      <c r="I1198" s="1">
        <f t="shared" ca="1" si="156"/>
        <v>0.39394584795742615</v>
      </c>
      <c r="J1198" s="1">
        <f t="shared" ca="1" si="156"/>
        <v>0.58833946052111741</v>
      </c>
      <c r="K1198" s="4">
        <f t="shared" ca="1" si="163"/>
        <v>0.30713622724080364</v>
      </c>
      <c r="U1198" s="1">
        <f t="shared" ca="1" si="162"/>
        <v>3</v>
      </c>
      <c r="V1198" s="1">
        <f t="shared" ca="1" si="162"/>
        <v>2</v>
      </c>
      <c r="W1198" s="1">
        <f t="shared" ca="1" si="162"/>
        <v>1</v>
      </c>
      <c r="X1198" s="1">
        <f t="shared" ca="1" si="157"/>
        <v>1</v>
      </c>
      <c r="Y1198" s="1">
        <f t="shared" ca="1" si="160"/>
        <v>0.4</v>
      </c>
      <c r="Z1198" s="1">
        <f t="shared" ca="1" si="161"/>
        <v>0.51</v>
      </c>
    </row>
    <row r="1199" spans="1:26" x14ac:dyDescent="0.25">
      <c r="A1199" s="1">
        <f t="shared" ca="1" si="158"/>
        <v>0.52118229967916674</v>
      </c>
      <c r="B1199" s="1">
        <f t="shared" ca="1" si="158"/>
        <v>1.7337996722173066E-2</v>
      </c>
      <c r="C1199" s="1">
        <f t="shared" ca="1" si="158"/>
        <v>0.87517987847394629</v>
      </c>
      <c r="D1199" s="1">
        <f t="shared" ca="1" si="158"/>
        <v>0.36936545641442142</v>
      </c>
      <c r="E1199" s="1">
        <f t="shared" ca="1" si="159"/>
        <v>0.25934653615479497</v>
      </c>
      <c r="F1199" s="1">
        <f t="shared" ca="1" si="159"/>
        <v>0.82824926655826381</v>
      </c>
      <c r="G1199" s="1">
        <f t="shared" ca="1" si="159"/>
        <v>0.80453315300737993</v>
      </c>
      <c r="H1199" s="1">
        <f t="shared" ca="1" si="156"/>
        <v>0.42921617001371926</v>
      </c>
      <c r="I1199" s="1">
        <f t="shared" ca="1" si="156"/>
        <v>3.1920473032389873E-2</v>
      </c>
      <c r="J1199" s="1">
        <f t="shared" ca="1" si="156"/>
        <v>0.47119823876959055</v>
      </c>
      <c r="K1199" s="4">
        <f t="shared" ca="1" si="163"/>
        <v>0.4607529468825845</v>
      </c>
      <c r="U1199" s="1">
        <f t="shared" ca="1" si="162"/>
        <v>6</v>
      </c>
      <c r="V1199" s="1">
        <f t="shared" ca="1" si="162"/>
        <v>4</v>
      </c>
      <c r="W1199" s="1">
        <f t="shared" ca="1" si="162"/>
        <v>5</v>
      </c>
      <c r="X1199" s="1">
        <f t="shared" ca="1" si="157"/>
        <v>0</v>
      </c>
      <c r="Y1199" s="1">
        <f t="shared" ca="1" si="160"/>
        <v>0.36</v>
      </c>
      <c r="Z1199" s="1">
        <f t="shared" ca="1" si="161"/>
        <v>0.5</v>
      </c>
    </row>
    <row r="1200" spans="1:26" x14ac:dyDescent="0.25">
      <c r="A1200" s="1">
        <f t="shared" ca="1" si="158"/>
        <v>0.70870135457884587</v>
      </c>
      <c r="B1200" s="1">
        <f t="shared" ca="1" si="158"/>
        <v>3.3367968821674365E-2</v>
      </c>
      <c r="C1200" s="1">
        <f t="shared" ca="1" si="158"/>
        <v>0.65332220638163485</v>
      </c>
      <c r="D1200" s="1">
        <f t="shared" ca="1" si="158"/>
        <v>0.55515968736194621</v>
      </c>
      <c r="E1200" s="1">
        <f t="shared" ca="1" si="159"/>
        <v>0.79077527760778954</v>
      </c>
      <c r="F1200" s="1">
        <f t="shared" ca="1" si="159"/>
        <v>8.3889287426260228E-2</v>
      </c>
      <c r="G1200" s="1">
        <f t="shared" ca="1" si="159"/>
        <v>2.55680629678261E-2</v>
      </c>
      <c r="H1200" s="1">
        <f t="shared" ca="1" si="156"/>
        <v>0.99271085324894359</v>
      </c>
      <c r="I1200" s="1">
        <f t="shared" ca="1" si="156"/>
        <v>0.44626782326659964</v>
      </c>
      <c r="J1200" s="1">
        <f t="shared" ca="1" si="156"/>
        <v>0.88229656122776057</v>
      </c>
      <c r="K1200" s="4">
        <f t="shared" ca="1" si="163"/>
        <v>0.5172059082889281</v>
      </c>
      <c r="U1200" s="1">
        <f t="shared" ca="1" si="162"/>
        <v>3</v>
      </c>
      <c r="V1200" s="1">
        <f t="shared" ca="1" si="162"/>
        <v>6</v>
      </c>
      <c r="W1200" s="1">
        <f t="shared" ca="1" si="162"/>
        <v>4</v>
      </c>
      <c r="X1200" s="1">
        <f t="shared" ca="1" si="157"/>
        <v>0</v>
      </c>
      <c r="Y1200" s="1">
        <f t="shared" ca="1" si="160"/>
        <v>0.36</v>
      </c>
      <c r="Z1200" s="1">
        <f t="shared" ca="1" si="161"/>
        <v>0.51</v>
      </c>
    </row>
    <row r="1201" spans="1:26" x14ac:dyDescent="0.25">
      <c r="A1201" s="1">
        <f t="shared" ca="1" si="158"/>
        <v>0.97775200596497203</v>
      </c>
      <c r="B1201" s="1">
        <f t="shared" ca="1" si="158"/>
        <v>0.75910169310117703</v>
      </c>
      <c r="C1201" s="1">
        <f t="shared" ca="1" si="158"/>
        <v>0.64400606279237183</v>
      </c>
      <c r="D1201" s="1">
        <f t="shared" ca="1" si="158"/>
        <v>0.6324854198730574</v>
      </c>
      <c r="E1201" s="1">
        <f t="shared" ca="1" si="159"/>
        <v>0.38586590449720748</v>
      </c>
      <c r="F1201" s="1">
        <f t="shared" ca="1" si="159"/>
        <v>0.70836297887827449</v>
      </c>
      <c r="G1201" s="1">
        <f t="shared" ca="1" si="159"/>
        <v>0.76290038051957998</v>
      </c>
      <c r="H1201" s="1">
        <f t="shared" ca="1" si="156"/>
        <v>0.40913390532180949</v>
      </c>
      <c r="I1201" s="1">
        <f t="shared" ca="1" si="156"/>
        <v>0.42698869179725085</v>
      </c>
      <c r="J1201" s="1">
        <f t="shared" ca="1" si="156"/>
        <v>0.97827912146147344</v>
      </c>
      <c r="K1201" s="4">
        <f t="shared" ca="1" si="163"/>
        <v>0.66848761642071752</v>
      </c>
      <c r="U1201" s="1">
        <f t="shared" ca="1" si="162"/>
        <v>1</v>
      </c>
      <c r="V1201" s="1">
        <f t="shared" ca="1" si="162"/>
        <v>2</v>
      </c>
      <c r="W1201" s="1">
        <f t="shared" ca="1" si="162"/>
        <v>2</v>
      </c>
      <c r="X1201" s="1">
        <f t="shared" ca="1" si="157"/>
        <v>2</v>
      </c>
      <c r="Y1201" s="1">
        <f t="shared" ca="1" si="160"/>
        <v>0.36</v>
      </c>
      <c r="Z1201" s="1">
        <f t="shared" ca="1" si="161"/>
        <v>0.51</v>
      </c>
    </row>
    <row r="1202" spans="1:26" x14ac:dyDescent="0.25">
      <c r="A1202" s="1">
        <f t="shared" ca="1" si="158"/>
        <v>0.62326457261767365</v>
      </c>
      <c r="B1202" s="1">
        <f t="shared" ca="1" si="158"/>
        <v>0.69132055322782993</v>
      </c>
      <c r="C1202" s="1">
        <f t="shared" ca="1" si="158"/>
        <v>0.37088750286127903</v>
      </c>
      <c r="D1202" s="1">
        <f t="shared" ca="1" si="158"/>
        <v>0.1935447024023631</v>
      </c>
      <c r="E1202" s="1">
        <f t="shared" ca="1" si="159"/>
        <v>0.42433978388268712</v>
      </c>
      <c r="F1202" s="1">
        <f t="shared" ca="1" si="159"/>
        <v>7.3147134232983024E-2</v>
      </c>
      <c r="G1202" s="1">
        <f t="shared" ca="1" si="159"/>
        <v>0.96786629814162606</v>
      </c>
      <c r="H1202" s="1">
        <f t="shared" ca="1" si="156"/>
        <v>0.25103865287723381</v>
      </c>
      <c r="I1202" s="1">
        <f t="shared" ca="1" si="156"/>
        <v>9.6609243640138787E-2</v>
      </c>
      <c r="J1202" s="1">
        <f t="shared" ca="1" si="156"/>
        <v>0.91708308578050501</v>
      </c>
      <c r="K1202" s="4">
        <f t="shared" ca="1" si="163"/>
        <v>0.46091015296643195</v>
      </c>
      <c r="U1202" s="1">
        <f t="shared" ca="1" si="162"/>
        <v>1</v>
      </c>
      <c r="V1202" s="1">
        <f t="shared" ca="1" si="162"/>
        <v>5</v>
      </c>
      <c r="W1202" s="1">
        <f t="shared" ca="1" si="162"/>
        <v>6</v>
      </c>
      <c r="X1202" s="1">
        <f t="shared" ca="1" si="157"/>
        <v>0</v>
      </c>
      <c r="Y1202" s="1">
        <f t="shared" ca="1" si="160"/>
        <v>0.32</v>
      </c>
      <c r="Z1202" s="1">
        <f t="shared" ca="1" si="161"/>
        <v>0.49</v>
      </c>
    </row>
    <row r="1203" spans="1:26" x14ac:dyDescent="0.25">
      <c r="A1203" s="1">
        <f t="shared" ca="1" si="158"/>
        <v>0.45602772708347794</v>
      </c>
      <c r="B1203" s="1">
        <f t="shared" ca="1" si="158"/>
        <v>0.70226966812825564</v>
      </c>
      <c r="C1203" s="1">
        <f t="shared" ca="1" si="158"/>
        <v>0.40342003461277098</v>
      </c>
      <c r="D1203" s="1">
        <f t="shared" ca="1" si="158"/>
        <v>0.87752632657597918</v>
      </c>
      <c r="E1203" s="1">
        <f t="shared" ca="1" si="159"/>
        <v>0.21499865183849953</v>
      </c>
      <c r="F1203" s="1">
        <f t="shared" ca="1" si="159"/>
        <v>0.80118660226232774</v>
      </c>
      <c r="G1203" s="1">
        <f t="shared" ca="1" si="159"/>
        <v>0.68023132068816461</v>
      </c>
      <c r="H1203" s="1">
        <f t="shared" ca="1" si="156"/>
        <v>0.69537023421951905</v>
      </c>
      <c r="I1203" s="1">
        <f t="shared" ca="1" si="156"/>
        <v>0.65713677045210261</v>
      </c>
      <c r="J1203" s="1">
        <f t="shared" ca="1" si="156"/>
        <v>6.431814011979653E-2</v>
      </c>
      <c r="K1203" s="4">
        <f t="shared" ca="1" si="163"/>
        <v>0.5552485475980895</v>
      </c>
      <c r="U1203" s="1">
        <f t="shared" ca="1" si="162"/>
        <v>5</v>
      </c>
      <c r="V1203" s="1">
        <f t="shared" ca="1" si="162"/>
        <v>6</v>
      </c>
      <c r="W1203" s="1">
        <f t="shared" ca="1" si="162"/>
        <v>4</v>
      </c>
      <c r="X1203" s="1">
        <f t="shared" ca="1" si="157"/>
        <v>0</v>
      </c>
      <c r="Y1203" s="1">
        <f t="shared" ca="1" si="160"/>
        <v>0.36</v>
      </c>
      <c r="Z1203" s="1">
        <f t="shared" ca="1" si="161"/>
        <v>0.51</v>
      </c>
    </row>
    <row r="1204" spans="1:26" x14ac:dyDescent="0.25">
      <c r="A1204" s="1">
        <f t="shared" ca="1" si="158"/>
        <v>0.94878895428119125</v>
      </c>
      <c r="B1204" s="1">
        <f t="shared" ca="1" si="158"/>
        <v>9.0546812592559589E-2</v>
      </c>
      <c r="C1204" s="1">
        <f t="shared" ca="1" si="158"/>
        <v>0.81283231198156869</v>
      </c>
      <c r="D1204" s="1">
        <f t="shared" ca="1" si="158"/>
        <v>0.91646860018774789</v>
      </c>
      <c r="E1204" s="1">
        <f t="shared" ca="1" si="159"/>
        <v>0.81198557317827957</v>
      </c>
      <c r="F1204" s="1">
        <f t="shared" ca="1" si="159"/>
        <v>0.33299872093225003</v>
      </c>
      <c r="G1204" s="1">
        <f t="shared" ca="1" si="159"/>
        <v>0.99214177558908712</v>
      </c>
      <c r="H1204" s="1">
        <f t="shared" ca="1" si="156"/>
        <v>0.51663396238355752</v>
      </c>
      <c r="I1204" s="1">
        <f t="shared" ca="1" si="156"/>
        <v>0.99177826768369481</v>
      </c>
      <c r="J1204" s="1">
        <f t="shared" ca="1" si="156"/>
        <v>0.76401011983264489</v>
      </c>
      <c r="K1204" s="4">
        <f t="shared" ca="1" si="163"/>
        <v>0.7178185098642581</v>
      </c>
      <c r="U1204" s="1">
        <f t="shared" ca="1" si="162"/>
        <v>4</v>
      </c>
      <c r="V1204" s="1">
        <f t="shared" ca="1" si="162"/>
        <v>6</v>
      </c>
      <c r="W1204" s="1">
        <f t="shared" ca="1" si="162"/>
        <v>5</v>
      </c>
      <c r="X1204" s="1">
        <f t="shared" ca="1" si="157"/>
        <v>0</v>
      </c>
      <c r="Y1204" s="1">
        <f t="shared" ca="1" si="160"/>
        <v>0.36</v>
      </c>
      <c r="Z1204" s="1">
        <f t="shared" ca="1" si="161"/>
        <v>0.52</v>
      </c>
    </row>
    <row r="1205" spans="1:26" x14ac:dyDescent="0.25">
      <c r="A1205" s="1">
        <f t="shared" ca="1" si="158"/>
        <v>0.5564666836714347</v>
      </c>
      <c r="B1205" s="1">
        <f t="shared" ca="1" si="158"/>
        <v>0.74372934118484169</v>
      </c>
      <c r="C1205" s="1">
        <f t="shared" ca="1" si="158"/>
        <v>0.61501092541744107</v>
      </c>
      <c r="D1205" s="1">
        <f t="shared" ca="1" si="158"/>
        <v>0.49935768507785716</v>
      </c>
      <c r="E1205" s="1">
        <f t="shared" ca="1" si="159"/>
        <v>3.533389230727213E-2</v>
      </c>
      <c r="F1205" s="1">
        <f t="shared" ca="1" si="159"/>
        <v>0.7628095170590059</v>
      </c>
      <c r="G1205" s="1">
        <f t="shared" ca="1" si="159"/>
        <v>0.78215339077478918</v>
      </c>
      <c r="H1205" s="1">
        <f t="shared" ca="1" si="156"/>
        <v>0.29823838523722501</v>
      </c>
      <c r="I1205" s="1">
        <f t="shared" ca="1" si="156"/>
        <v>0.9053292078418258</v>
      </c>
      <c r="J1205" s="1">
        <f t="shared" ca="1" si="156"/>
        <v>0.733209307915205</v>
      </c>
      <c r="K1205" s="4">
        <f t="shared" ca="1" si="163"/>
        <v>0.59316383364868974</v>
      </c>
      <c r="U1205" s="1">
        <f t="shared" ca="1" si="162"/>
        <v>6</v>
      </c>
      <c r="V1205" s="1">
        <f t="shared" ca="1" si="162"/>
        <v>6</v>
      </c>
      <c r="W1205" s="1">
        <f t="shared" ca="1" si="162"/>
        <v>1</v>
      </c>
      <c r="X1205" s="1">
        <f t="shared" ca="1" si="157"/>
        <v>0</v>
      </c>
      <c r="Y1205" s="1">
        <f t="shared" ca="1" si="160"/>
        <v>0.4</v>
      </c>
      <c r="Z1205" s="1">
        <f t="shared" ca="1" si="161"/>
        <v>0.52</v>
      </c>
    </row>
    <row r="1206" spans="1:26" x14ac:dyDescent="0.25">
      <c r="A1206" s="1">
        <f t="shared" ca="1" si="158"/>
        <v>0.71855090006121936</v>
      </c>
      <c r="B1206" s="1">
        <f t="shared" ca="1" si="158"/>
        <v>0.68828577069583718</v>
      </c>
      <c r="C1206" s="1">
        <f t="shared" ca="1" si="158"/>
        <v>0.27646545359524377</v>
      </c>
      <c r="D1206" s="1">
        <f t="shared" ca="1" si="158"/>
        <v>0.6895391951870532</v>
      </c>
      <c r="E1206" s="1">
        <f t="shared" ca="1" si="159"/>
        <v>0.99667409234559967</v>
      </c>
      <c r="F1206" s="1">
        <f t="shared" ca="1" si="159"/>
        <v>0.8357833161354723</v>
      </c>
      <c r="G1206" s="1">
        <f t="shared" ca="1" si="159"/>
        <v>0.3276889532757854</v>
      </c>
      <c r="H1206" s="1">
        <f t="shared" ca="1" si="156"/>
        <v>0.99510549437475981</v>
      </c>
      <c r="I1206" s="1">
        <f t="shared" ca="1" si="156"/>
        <v>9.3509089722846328E-3</v>
      </c>
      <c r="J1206" s="1">
        <f t="shared" ca="1" si="156"/>
        <v>0.1821572043858678</v>
      </c>
      <c r="K1206" s="4">
        <f t="shared" ca="1" si="163"/>
        <v>0.57196012890291226</v>
      </c>
      <c r="U1206" s="1">
        <f t="shared" ca="1" si="162"/>
        <v>6</v>
      </c>
      <c r="V1206" s="1">
        <f t="shared" ca="1" si="162"/>
        <v>2</v>
      </c>
      <c r="W1206" s="1">
        <f t="shared" ca="1" si="162"/>
        <v>5</v>
      </c>
      <c r="X1206" s="1">
        <f t="shared" ca="1" si="157"/>
        <v>1</v>
      </c>
      <c r="Y1206" s="1">
        <f t="shared" ca="1" si="160"/>
        <v>0.4</v>
      </c>
      <c r="Z1206" s="1">
        <f t="shared" ca="1" si="161"/>
        <v>0.52</v>
      </c>
    </row>
    <row r="1207" spans="1:26" x14ac:dyDescent="0.25">
      <c r="A1207" s="1">
        <f t="shared" ca="1" si="158"/>
        <v>0.78689422397566633</v>
      </c>
      <c r="B1207" s="1">
        <f t="shared" ca="1" si="158"/>
        <v>0.89933023148898439</v>
      </c>
      <c r="C1207" s="1">
        <f t="shared" ca="1" si="158"/>
        <v>0.16024522648256345</v>
      </c>
      <c r="D1207" s="1">
        <f t="shared" ca="1" si="158"/>
        <v>6.6043100040875324E-2</v>
      </c>
      <c r="E1207" s="1">
        <f t="shared" ca="1" si="159"/>
        <v>0.85408326919178634</v>
      </c>
      <c r="F1207" s="1">
        <f t="shared" ca="1" si="159"/>
        <v>0.97809599492362109</v>
      </c>
      <c r="G1207" s="1">
        <f t="shared" ca="1" si="159"/>
        <v>0.59837227965598794</v>
      </c>
      <c r="H1207" s="1">
        <f t="shared" ca="1" si="156"/>
        <v>0.29143014520975197</v>
      </c>
      <c r="I1207" s="1">
        <f t="shared" ca="1" si="156"/>
        <v>0.89664055300894019</v>
      </c>
      <c r="J1207" s="1">
        <f t="shared" ca="1" si="156"/>
        <v>0.16884690269621028</v>
      </c>
      <c r="K1207" s="4">
        <f t="shared" ca="1" si="163"/>
        <v>0.56999819266743867</v>
      </c>
      <c r="U1207" s="1">
        <f t="shared" ca="1" si="162"/>
        <v>6</v>
      </c>
      <c r="V1207" s="1">
        <f t="shared" ca="1" si="162"/>
        <v>4</v>
      </c>
      <c r="W1207" s="1">
        <f t="shared" ca="1" si="162"/>
        <v>1</v>
      </c>
      <c r="X1207" s="1">
        <f t="shared" ca="1" si="157"/>
        <v>0</v>
      </c>
      <c r="Y1207" s="1">
        <f t="shared" ca="1" si="160"/>
        <v>0.36</v>
      </c>
      <c r="Z1207" s="1">
        <f t="shared" ca="1" si="161"/>
        <v>0.51</v>
      </c>
    </row>
    <row r="1208" spans="1:26" x14ac:dyDescent="0.25">
      <c r="A1208" s="1">
        <f t="shared" ca="1" si="158"/>
        <v>0.47830137035338227</v>
      </c>
      <c r="B1208" s="1">
        <f t="shared" ca="1" si="158"/>
        <v>0.10073684417860096</v>
      </c>
      <c r="C1208" s="1">
        <f t="shared" ca="1" si="158"/>
        <v>0.67134136368063302</v>
      </c>
      <c r="D1208" s="1">
        <f t="shared" ca="1" si="158"/>
        <v>0.39546018895603141</v>
      </c>
      <c r="E1208" s="1">
        <f t="shared" ca="1" si="159"/>
        <v>5.0389810162319137E-2</v>
      </c>
      <c r="F1208" s="1">
        <f t="shared" ca="1" si="159"/>
        <v>0.59443901200406724</v>
      </c>
      <c r="G1208" s="1">
        <f t="shared" ca="1" si="159"/>
        <v>0.71611430399073439</v>
      </c>
      <c r="H1208" s="1">
        <f t="shared" ca="1" si="156"/>
        <v>0.73339434107589097</v>
      </c>
      <c r="I1208" s="1">
        <f t="shared" ca="1" si="156"/>
        <v>0.34863050042987076</v>
      </c>
      <c r="J1208" s="1">
        <f t="shared" ca="1" si="156"/>
        <v>0.38919165357008056</v>
      </c>
      <c r="K1208" s="4">
        <f t="shared" ca="1" si="163"/>
        <v>0.44779993884016117</v>
      </c>
      <c r="U1208" s="1">
        <f t="shared" ca="1" si="162"/>
        <v>4</v>
      </c>
      <c r="V1208" s="1">
        <f t="shared" ca="1" si="162"/>
        <v>6</v>
      </c>
      <c r="W1208" s="1">
        <f t="shared" ca="1" si="162"/>
        <v>5</v>
      </c>
      <c r="X1208" s="1">
        <f t="shared" ca="1" si="157"/>
        <v>0</v>
      </c>
      <c r="Y1208" s="1">
        <f t="shared" ca="1" si="160"/>
        <v>0.36</v>
      </c>
      <c r="Z1208" s="1">
        <f t="shared" ca="1" si="161"/>
        <v>0.51</v>
      </c>
    </row>
    <row r="1209" spans="1:26" x14ac:dyDescent="0.25">
      <c r="A1209" s="1">
        <f t="shared" ca="1" si="158"/>
        <v>0.83101511369638958</v>
      </c>
      <c r="B1209" s="1">
        <f t="shared" ca="1" si="158"/>
        <v>0.51413143460380595</v>
      </c>
      <c r="C1209" s="1">
        <f t="shared" ca="1" si="158"/>
        <v>0.86945264698538005</v>
      </c>
      <c r="D1209" s="1">
        <f t="shared" ca="1" si="158"/>
        <v>0.34291958752935536</v>
      </c>
      <c r="E1209" s="1">
        <f t="shared" ca="1" si="159"/>
        <v>0.60974338420850649</v>
      </c>
      <c r="F1209" s="1">
        <f t="shared" ca="1" si="159"/>
        <v>0.1416469944358969</v>
      </c>
      <c r="G1209" s="1">
        <f t="shared" ca="1" si="159"/>
        <v>0.58664140196554759</v>
      </c>
      <c r="H1209" s="1">
        <f t="shared" ca="1" si="156"/>
        <v>0.26526211685778422</v>
      </c>
      <c r="I1209" s="1">
        <f t="shared" ca="1" si="156"/>
        <v>9.2041395730033337E-2</v>
      </c>
      <c r="J1209" s="1">
        <f t="shared" ca="1" si="156"/>
        <v>5.993516551275424E-2</v>
      </c>
      <c r="K1209" s="4">
        <f t="shared" ca="1" si="163"/>
        <v>0.43127892415254543</v>
      </c>
      <c r="U1209" s="1">
        <f t="shared" ca="1" si="162"/>
        <v>2</v>
      </c>
      <c r="V1209" s="1">
        <f t="shared" ca="1" si="162"/>
        <v>6</v>
      </c>
      <c r="W1209" s="1">
        <f t="shared" ca="1" si="162"/>
        <v>6</v>
      </c>
      <c r="X1209" s="1">
        <f t="shared" ca="1" si="157"/>
        <v>1</v>
      </c>
      <c r="Y1209" s="1">
        <f t="shared" ca="1" si="160"/>
        <v>0.36</v>
      </c>
      <c r="Z1209" s="1">
        <f t="shared" ca="1" si="161"/>
        <v>0.52</v>
      </c>
    </row>
    <row r="1210" spans="1:26" x14ac:dyDescent="0.25">
      <c r="A1210" s="1">
        <f t="shared" ca="1" si="158"/>
        <v>0.49197156593852731</v>
      </c>
      <c r="B1210" s="1">
        <f t="shared" ca="1" si="158"/>
        <v>0.63477436485090943</v>
      </c>
      <c r="C1210" s="1">
        <f t="shared" ca="1" si="158"/>
        <v>0.753955546874992</v>
      </c>
      <c r="D1210" s="1">
        <f t="shared" ca="1" si="158"/>
        <v>0.50548160839810075</v>
      </c>
      <c r="E1210" s="1">
        <f t="shared" ca="1" si="159"/>
        <v>0.72710617711259706</v>
      </c>
      <c r="F1210" s="1">
        <f t="shared" ca="1" si="159"/>
        <v>0.47602637179153784</v>
      </c>
      <c r="G1210" s="1">
        <f t="shared" ca="1" si="159"/>
        <v>0.3200627930764024</v>
      </c>
      <c r="H1210" s="1">
        <f t="shared" ca="1" si="156"/>
        <v>0.94795485184894002</v>
      </c>
      <c r="I1210" s="1">
        <f t="shared" ca="1" si="156"/>
        <v>0.77195491010474515</v>
      </c>
      <c r="J1210" s="1">
        <f t="shared" ca="1" si="156"/>
        <v>0.25774591198417673</v>
      </c>
      <c r="K1210" s="4">
        <f t="shared" ca="1" si="163"/>
        <v>0.58870341019809291</v>
      </c>
      <c r="U1210" s="1">
        <f t="shared" ca="1" si="162"/>
        <v>6</v>
      </c>
      <c r="V1210" s="1">
        <f t="shared" ca="1" si="162"/>
        <v>2</v>
      </c>
      <c r="W1210" s="1">
        <f t="shared" ca="1" si="162"/>
        <v>4</v>
      </c>
      <c r="X1210" s="1">
        <f t="shared" ca="1" si="157"/>
        <v>1</v>
      </c>
      <c r="Y1210" s="1">
        <f t="shared" ca="1" si="160"/>
        <v>0.32</v>
      </c>
      <c r="Z1210" s="1">
        <f t="shared" ca="1" si="161"/>
        <v>0.51</v>
      </c>
    </row>
    <row r="1211" spans="1:26" x14ac:dyDescent="0.25">
      <c r="A1211" s="1">
        <f t="shared" ca="1" si="158"/>
        <v>0.65745134339739231</v>
      </c>
      <c r="B1211" s="1">
        <f t="shared" ca="1" si="158"/>
        <v>0.37031503156613943</v>
      </c>
      <c r="C1211" s="1">
        <f t="shared" ca="1" si="158"/>
        <v>9.6779049036904263E-2</v>
      </c>
      <c r="D1211" s="1">
        <f t="shared" ca="1" si="158"/>
        <v>0.21908978067715701</v>
      </c>
      <c r="E1211" s="1">
        <f t="shared" ca="1" si="159"/>
        <v>0.12289429122785833</v>
      </c>
      <c r="F1211" s="1">
        <f t="shared" ca="1" si="159"/>
        <v>5.4020983219193131E-2</v>
      </c>
      <c r="G1211" s="1">
        <f t="shared" ca="1" si="159"/>
        <v>0.98969409161512623</v>
      </c>
      <c r="H1211" s="1">
        <f t="shared" ca="1" si="156"/>
        <v>0.54692425920965471</v>
      </c>
      <c r="I1211" s="1">
        <f t="shared" ca="1" si="156"/>
        <v>0.49095501770596961</v>
      </c>
      <c r="J1211" s="1">
        <f t="shared" ca="1" si="156"/>
        <v>0.5580562173357192</v>
      </c>
      <c r="K1211" s="4">
        <f t="shared" ca="1" si="163"/>
        <v>0.4106180064991114</v>
      </c>
      <c r="U1211" s="1">
        <f t="shared" ca="1" si="162"/>
        <v>3</v>
      </c>
      <c r="V1211" s="1">
        <f t="shared" ca="1" si="162"/>
        <v>4</v>
      </c>
      <c r="W1211" s="1">
        <f t="shared" ca="1" si="162"/>
        <v>1</v>
      </c>
      <c r="X1211" s="1">
        <f t="shared" ca="1" si="157"/>
        <v>0</v>
      </c>
      <c r="Y1211" s="1">
        <f t="shared" ca="1" si="160"/>
        <v>0.28000000000000003</v>
      </c>
      <c r="Z1211" s="1">
        <f t="shared" ca="1" si="161"/>
        <v>0.51</v>
      </c>
    </row>
    <row r="1212" spans="1:26" x14ac:dyDescent="0.25">
      <c r="A1212" s="1">
        <f t="shared" ca="1" si="158"/>
        <v>0.89067798054116121</v>
      </c>
      <c r="B1212" s="1">
        <f t="shared" ca="1" si="158"/>
        <v>0.98271316397650088</v>
      </c>
      <c r="C1212" s="1">
        <f t="shared" ca="1" si="158"/>
        <v>0.91701545668669271</v>
      </c>
      <c r="D1212" s="1">
        <f t="shared" ca="1" si="158"/>
        <v>0.1135712025089638</v>
      </c>
      <c r="E1212" s="1">
        <f t="shared" ca="1" si="159"/>
        <v>0.19174026566460678</v>
      </c>
      <c r="F1212" s="1">
        <f t="shared" ca="1" si="159"/>
        <v>3.146522835401433E-2</v>
      </c>
      <c r="G1212" s="1">
        <f t="shared" ca="1" si="159"/>
        <v>0.9921528697875226</v>
      </c>
      <c r="H1212" s="1">
        <f t="shared" ca="1" si="156"/>
        <v>0.29651772156049683</v>
      </c>
      <c r="I1212" s="1">
        <f t="shared" ca="1" si="156"/>
        <v>0.49869858464642769</v>
      </c>
      <c r="J1212" s="1">
        <f t="shared" ca="1" si="156"/>
        <v>0.75166868285678778</v>
      </c>
      <c r="K1212" s="4">
        <f t="shared" ca="1" si="163"/>
        <v>0.56662211565831733</v>
      </c>
      <c r="U1212" s="1">
        <f t="shared" ca="1" si="162"/>
        <v>1</v>
      </c>
      <c r="V1212" s="1">
        <f t="shared" ca="1" si="162"/>
        <v>2</v>
      </c>
      <c r="W1212" s="1">
        <f t="shared" ca="1" si="162"/>
        <v>6</v>
      </c>
      <c r="X1212" s="1">
        <f t="shared" ca="1" si="157"/>
        <v>1</v>
      </c>
      <c r="Y1212" s="1">
        <f t="shared" ca="1" si="160"/>
        <v>0.28000000000000003</v>
      </c>
      <c r="Z1212" s="1">
        <f t="shared" ca="1" si="161"/>
        <v>0.53</v>
      </c>
    </row>
    <row r="1213" spans="1:26" x14ac:dyDescent="0.25">
      <c r="A1213" s="1">
        <f t="shared" ca="1" si="158"/>
        <v>0.75493829873972096</v>
      </c>
      <c r="B1213" s="1">
        <f t="shared" ca="1" si="158"/>
        <v>0.54235321958384519</v>
      </c>
      <c r="C1213" s="1">
        <f t="shared" ca="1" si="158"/>
        <v>0.66344209231221285</v>
      </c>
      <c r="D1213" s="1">
        <f t="shared" ca="1" si="158"/>
        <v>0.43669161880034235</v>
      </c>
      <c r="E1213" s="1">
        <f t="shared" ca="1" si="159"/>
        <v>0.84136484397131173</v>
      </c>
      <c r="F1213" s="1">
        <f t="shared" ca="1" si="159"/>
        <v>0.51277866909745851</v>
      </c>
      <c r="G1213" s="1">
        <f t="shared" ca="1" si="159"/>
        <v>0.87001760723937327</v>
      </c>
      <c r="H1213" s="1">
        <f t="shared" ca="1" si="156"/>
        <v>3.213023416614047E-2</v>
      </c>
      <c r="I1213" s="1">
        <f t="shared" ca="1" si="156"/>
        <v>3.4282926789799384E-2</v>
      </c>
      <c r="J1213" s="1">
        <f t="shared" ca="1" si="156"/>
        <v>0.32225288845216715</v>
      </c>
      <c r="K1213" s="4">
        <f t="shared" ca="1" si="163"/>
        <v>0.50102523991523706</v>
      </c>
      <c r="U1213" s="1">
        <f t="shared" ca="1" si="162"/>
        <v>5</v>
      </c>
      <c r="V1213" s="1">
        <f t="shared" ca="1" si="162"/>
        <v>1</v>
      </c>
      <c r="W1213" s="1">
        <f t="shared" ca="1" si="162"/>
        <v>6</v>
      </c>
      <c r="X1213" s="1">
        <f t="shared" ca="1" si="157"/>
        <v>0</v>
      </c>
      <c r="Y1213" s="1">
        <f t="shared" ca="1" si="160"/>
        <v>0.28000000000000003</v>
      </c>
      <c r="Z1213" s="1">
        <f t="shared" ca="1" si="161"/>
        <v>0.54</v>
      </c>
    </row>
    <row r="1214" spans="1:26" x14ac:dyDescent="0.25">
      <c r="A1214" s="1">
        <f t="shared" ca="1" si="158"/>
        <v>0.67524202186200122</v>
      </c>
      <c r="B1214" s="1">
        <f t="shared" ca="1" si="158"/>
        <v>9.4164288413622454E-2</v>
      </c>
      <c r="C1214" s="1">
        <f t="shared" ca="1" si="158"/>
        <v>0.31751185541109239</v>
      </c>
      <c r="D1214" s="1">
        <f t="shared" ca="1" si="158"/>
        <v>0.37955814140314836</v>
      </c>
      <c r="E1214" s="1">
        <f t="shared" ca="1" si="159"/>
        <v>0.81534712856981995</v>
      </c>
      <c r="F1214" s="1">
        <f t="shared" ca="1" si="159"/>
        <v>2.2756741481170017E-2</v>
      </c>
      <c r="G1214" s="1">
        <f t="shared" ca="1" si="159"/>
        <v>4.9524973883320444E-2</v>
      </c>
      <c r="H1214" s="1">
        <f t="shared" ca="1" si="156"/>
        <v>0.35586126561346421</v>
      </c>
      <c r="I1214" s="1">
        <f t="shared" ca="1" si="156"/>
        <v>0.69748192198063796</v>
      </c>
      <c r="J1214" s="1">
        <f t="shared" ca="1" si="156"/>
        <v>0.66063760643947633</v>
      </c>
      <c r="K1214" s="4">
        <f t="shared" ca="1" si="163"/>
        <v>0.40680859450577528</v>
      </c>
      <c r="U1214" s="1">
        <f t="shared" ca="1" si="162"/>
        <v>5</v>
      </c>
      <c r="V1214" s="1">
        <f t="shared" ca="1" si="162"/>
        <v>1</v>
      </c>
      <c r="W1214" s="1">
        <f t="shared" ca="1" si="162"/>
        <v>5</v>
      </c>
      <c r="X1214" s="1">
        <f t="shared" ca="1" si="157"/>
        <v>0</v>
      </c>
      <c r="Y1214" s="1">
        <f t="shared" ca="1" si="160"/>
        <v>0.32</v>
      </c>
      <c r="Z1214" s="1">
        <f t="shared" ca="1" si="161"/>
        <v>0.56000000000000005</v>
      </c>
    </row>
    <row r="1215" spans="1:26" x14ac:dyDescent="0.25">
      <c r="A1215" s="1">
        <f t="shared" ca="1" si="158"/>
        <v>0.76616679766964313</v>
      </c>
      <c r="B1215" s="1">
        <f t="shared" ca="1" si="158"/>
        <v>0.28158053191305077</v>
      </c>
      <c r="C1215" s="1">
        <f t="shared" ca="1" si="158"/>
        <v>0.67704480318972393</v>
      </c>
      <c r="D1215" s="1">
        <f t="shared" ca="1" si="158"/>
        <v>0.79733584626133014</v>
      </c>
      <c r="E1215" s="1">
        <f t="shared" ca="1" si="159"/>
        <v>0.52536382812894944</v>
      </c>
      <c r="F1215" s="1">
        <f t="shared" ca="1" si="159"/>
        <v>0.63942197655988497</v>
      </c>
      <c r="G1215" s="1">
        <f t="shared" ca="1" si="159"/>
        <v>0.5534118360273883</v>
      </c>
      <c r="H1215" s="1">
        <f t="shared" ca="1" si="156"/>
        <v>0.72018828385972899</v>
      </c>
      <c r="I1215" s="1">
        <f t="shared" ca="1" si="156"/>
        <v>0.2189356928812155</v>
      </c>
      <c r="J1215" s="1">
        <f t="shared" ca="1" si="156"/>
        <v>0.32200895902994853</v>
      </c>
      <c r="K1215" s="4">
        <f t="shared" ca="1" si="163"/>
        <v>0.55014585555208639</v>
      </c>
      <c r="U1215" s="1">
        <f t="shared" ca="1" si="162"/>
        <v>6</v>
      </c>
      <c r="V1215" s="1">
        <f t="shared" ca="1" si="162"/>
        <v>4</v>
      </c>
      <c r="W1215" s="1">
        <f t="shared" ca="1" si="162"/>
        <v>4</v>
      </c>
      <c r="X1215" s="1">
        <f t="shared" ca="1" si="157"/>
        <v>0</v>
      </c>
      <c r="Y1215" s="1">
        <f t="shared" ca="1" si="160"/>
        <v>0.36</v>
      </c>
      <c r="Z1215" s="1">
        <f t="shared" ca="1" si="161"/>
        <v>0.56999999999999995</v>
      </c>
    </row>
    <row r="1216" spans="1:26" x14ac:dyDescent="0.25">
      <c r="A1216" s="1">
        <f t="shared" ca="1" si="158"/>
        <v>0.94634364226943235</v>
      </c>
      <c r="B1216" s="1">
        <f t="shared" ca="1" si="158"/>
        <v>0.94264389051550224</v>
      </c>
      <c r="C1216" s="1">
        <f t="shared" ca="1" si="158"/>
        <v>0.2747918769848684</v>
      </c>
      <c r="D1216" s="1">
        <f t="shared" ca="1" si="158"/>
        <v>0.4401304285508022</v>
      </c>
      <c r="E1216" s="1">
        <f t="shared" ca="1" si="159"/>
        <v>5.7222265599545019E-2</v>
      </c>
      <c r="F1216" s="1">
        <f t="shared" ca="1" si="159"/>
        <v>0.61610996438656596</v>
      </c>
      <c r="G1216" s="1">
        <f t="shared" ca="1" si="159"/>
        <v>0.38653967223780306</v>
      </c>
      <c r="H1216" s="1">
        <f t="shared" ca="1" si="156"/>
        <v>0.61302197488041443</v>
      </c>
      <c r="I1216" s="1">
        <f t="shared" ca="1" si="156"/>
        <v>0.21247763240750539</v>
      </c>
      <c r="J1216" s="1">
        <f t="shared" ca="1" si="156"/>
        <v>0.65472661284388267</v>
      </c>
      <c r="K1216" s="4">
        <f t="shared" ca="1" si="163"/>
        <v>0.51440079606763223</v>
      </c>
      <c r="U1216" s="1">
        <f t="shared" ca="1" si="162"/>
        <v>5</v>
      </c>
      <c r="V1216" s="1">
        <f t="shared" ca="1" si="162"/>
        <v>1</v>
      </c>
      <c r="W1216" s="1">
        <f t="shared" ca="1" si="162"/>
        <v>2</v>
      </c>
      <c r="X1216" s="1">
        <f t="shared" ca="1" si="157"/>
        <v>1</v>
      </c>
      <c r="Y1216" s="1">
        <f t="shared" ca="1" si="160"/>
        <v>0.4</v>
      </c>
      <c r="Z1216" s="1">
        <f t="shared" ca="1" si="161"/>
        <v>0.56999999999999995</v>
      </c>
    </row>
    <row r="1217" spans="1:26" x14ac:dyDescent="0.25">
      <c r="A1217" s="1">
        <f t="shared" ca="1" si="158"/>
        <v>0.14591904339239747</v>
      </c>
      <c r="B1217" s="1">
        <f t="shared" ca="1" si="158"/>
        <v>0.13849107127824922</v>
      </c>
      <c r="C1217" s="1">
        <f t="shared" ca="1" si="158"/>
        <v>0.11160628468618028</v>
      </c>
      <c r="D1217" s="1">
        <f t="shared" ca="1" si="158"/>
        <v>0.90799257539608758</v>
      </c>
      <c r="E1217" s="1">
        <f t="shared" ca="1" si="159"/>
        <v>0.44026977378190235</v>
      </c>
      <c r="F1217" s="1">
        <f t="shared" ca="1" si="159"/>
        <v>0.94495071237107864</v>
      </c>
      <c r="G1217" s="1">
        <f t="shared" ca="1" si="159"/>
        <v>0.89839414842581422</v>
      </c>
      <c r="H1217" s="1">
        <f t="shared" ca="1" si="156"/>
        <v>0.43467633596976862</v>
      </c>
      <c r="I1217" s="1">
        <f t="shared" ca="1" si="156"/>
        <v>0.92080957945473085</v>
      </c>
      <c r="J1217" s="1">
        <f t="shared" ca="1" si="156"/>
        <v>0.2409086691546567</v>
      </c>
      <c r="K1217" s="4">
        <f t="shared" ca="1" si="163"/>
        <v>0.51840181939108665</v>
      </c>
      <c r="U1217" s="1">
        <f t="shared" ca="1" si="162"/>
        <v>5</v>
      </c>
      <c r="V1217" s="1">
        <f t="shared" ca="1" si="162"/>
        <v>5</v>
      </c>
      <c r="W1217" s="1">
        <f t="shared" ca="1" si="162"/>
        <v>5</v>
      </c>
      <c r="X1217" s="1">
        <f t="shared" ca="1" si="157"/>
        <v>0</v>
      </c>
      <c r="Y1217" s="1">
        <f t="shared" ca="1" si="160"/>
        <v>0.44</v>
      </c>
      <c r="Z1217" s="1">
        <f t="shared" ca="1" si="161"/>
        <v>0.56999999999999995</v>
      </c>
    </row>
    <row r="1218" spans="1:26" x14ac:dyDescent="0.25">
      <c r="A1218" s="1">
        <f t="shared" ca="1" si="158"/>
        <v>0.7489079335729476</v>
      </c>
      <c r="B1218" s="1">
        <f t="shared" ca="1" si="158"/>
        <v>0.92208067712250674</v>
      </c>
      <c r="C1218" s="1">
        <f t="shared" ca="1" si="158"/>
        <v>0.67115379607914194</v>
      </c>
      <c r="D1218" s="1">
        <f t="shared" ca="1" si="158"/>
        <v>0.33151361215166408</v>
      </c>
      <c r="E1218" s="1">
        <f t="shared" ca="1" si="159"/>
        <v>0.18949918203987826</v>
      </c>
      <c r="F1218" s="1">
        <f t="shared" ca="1" si="159"/>
        <v>0.88140273934408653</v>
      </c>
      <c r="G1218" s="1">
        <f t="shared" ca="1" si="159"/>
        <v>0.44497499751575653</v>
      </c>
      <c r="H1218" s="1">
        <f t="shared" ca="1" si="156"/>
        <v>0.28407745640455218</v>
      </c>
      <c r="I1218" s="1">
        <f t="shared" ca="1" si="156"/>
        <v>0.29368554618908915</v>
      </c>
      <c r="J1218" s="1">
        <f t="shared" ca="1" si="156"/>
        <v>0.36505559943744692</v>
      </c>
      <c r="K1218" s="4">
        <f t="shared" ca="1" si="163"/>
        <v>0.51323515398570707</v>
      </c>
      <c r="U1218" s="1">
        <f t="shared" ca="1" si="162"/>
        <v>1</v>
      </c>
      <c r="V1218" s="1">
        <f t="shared" ca="1" si="162"/>
        <v>3</v>
      </c>
      <c r="W1218" s="1">
        <f t="shared" ca="1" si="162"/>
        <v>3</v>
      </c>
      <c r="X1218" s="1">
        <f t="shared" ca="1" si="157"/>
        <v>0</v>
      </c>
      <c r="Y1218" s="1">
        <f t="shared" ca="1" si="160"/>
        <v>0.44</v>
      </c>
      <c r="Z1218" s="1">
        <f t="shared" ca="1" si="161"/>
        <v>0.56999999999999995</v>
      </c>
    </row>
    <row r="1219" spans="1:26" x14ac:dyDescent="0.25">
      <c r="A1219" s="1">
        <f t="shared" ca="1" si="158"/>
        <v>0.37664864590907188</v>
      </c>
      <c r="B1219" s="1">
        <f t="shared" ca="1" si="158"/>
        <v>0.98953285636372623</v>
      </c>
      <c r="C1219" s="1">
        <f t="shared" ca="1" si="158"/>
        <v>2.7979533660118072E-2</v>
      </c>
      <c r="D1219" s="1">
        <f t="shared" ca="1" si="158"/>
        <v>0.5553019052091539</v>
      </c>
      <c r="E1219" s="1">
        <f t="shared" ca="1" si="159"/>
        <v>0.98932031641245399</v>
      </c>
      <c r="F1219" s="1">
        <f t="shared" ca="1" si="159"/>
        <v>0.81199565265770735</v>
      </c>
      <c r="G1219" s="1">
        <f t="shared" ca="1" si="159"/>
        <v>0.83416374780672553</v>
      </c>
      <c r="H1219" s="1">
        <f t="shared" ca="1" si="156"/>
        <v>0.19146980400508584</v>
      </c>
      <c r="I1219" s="1">
        <f t="shared" ca="1" si="156"/>
        <v>0.24728685388646554</v>
      </c>
      <c r="J1219" s="1">
        <f t="shared" ca="1" si="156"/>
        <v>0.73861733913039063</v>
      </c>
      <c r="K1219" s="4">
        <f t="shared" ca="1" si="163"/>
        <v>0.57623166550409</v>
      </c>
      <c r="U1219" s="1">
        <f t="shared" ca="1" si="162"/>
        <v>4</v>
      </c>
      <c r="V1219" s="1">
        <f t="shared" ca="1" si="162"/>
        <v>4</v>
      </c>
      <c r="W1219" s="1">
        <f t="shared" ca="1" si="162"/>
        <v>1</v>
      </c>
      <c r="X1219" s="1">
        <f t="shared" ca="1" si="157"/>
        <v>0</v>
      </c>
      <c r="Y1219" s="1">
        <f t="shared" ca="1" si="160"/>
        <v>0.44</v>
      </c>
      <c r="Z1219" s="1">
        <f t="shared" ca="1" si="161"/>
        <v>0.57999999999999996</v>
      </c>
    </row>
    <row r="1220" spans="1:26" x14ac:dyDescent="0.25">
      <c r="A1220" s="1">
        <f t="shared" ca="1" si="158"/>
        <v>0.50399883620205632</v>
      </c>
      <c r="B1220" s="1">
        <f t="shared" ca="1" si="158"/>
        <v>0.50008546742380688</v>
      </c>
      <c r="C1220" s="1">
        <f t="shared" ca="1" si="158"/>
        <v>0.60562444030955243</v>
      </c>
      <c r="D1220" s="1">
        <f t="shared" ref="D1220:G1283" ca="1" si="164">RAND()</f>
        <v>3.135633604959609E-3</v>
      </c>
      <c r="E1220" s="1">
        <f t="shared" ca="1" si="159"/>
        <v>0.88940650180556258</v>
      </c>
      <c r="F1220" s="1">
        <f t="shared" ca="1" si="159"/>
        <v>0.89315630484378206</v>
      </c>
      <c r="G1220" s="1">
        <f t="shared" ca="1" si="159"/>
        <v>7.9400364109056376E-2</v>
      </c>
      <c r="H1220" s="1">
        <f t="shared" ca="1" si="156"/>
        <v>0.17964302560603451</v>
      </c>
      <c r="I1220" s="1">
        <f t="shared" ca="1" si="156"/>
        <v>0.48421297188986512</v>
      </c>
      <c r="J1220" s="1">
        <f t="shared" ca="1" si="156"/>
        <v>0.15158493207272383</v>
      </c>
      <c r="K1220" s="4">
        <f t="shared" ca="1" si="163"/>
        <v>0.42902484778673999</v>
      </c>
      <c r="U1220" s="1">
        <f t="shared" ca="1" si="162"/>
        <v>6</v>
      </c>
      <c r="V1220" s="1">
        <f t="shared" ca="1" si="162"/>
        <v>2</v>
      </c>
      <c r="W1220" s="1">
        <f t="shared" ca="1" si="162"/>
        <v>1</v>
      </c>
      <c r="X1220" s="1">
        <f t="shared" ca="1" si="157"/>
        <v>1</v>
      </c>
      <c r="Y1220" s="1">
        <f t="shared" ca="1" si="160"/>
        <v>0.52</v>
      </c>
      <c r="Z1220" s="1">
        <f t="shared" ca="1" si="161"/>
        <v>0.6</v>
      </c>
    </row>
    <row r="1221" spans="1:26" x14ac:dyDescent="0.25">
      <c r="A1221" s="1">
        <f t="shared" ca="1" si="158"/>
        <v>0.78248022999609301</v>
      </c>
      <c r="B1221" s="1">
        <f t="shared" ca="1" si="158"/>
        <v>0.93772214852424562</v>
      </c>
      <c r="C1221" s="1">
        <f t="shared" ca="1" si="158"/>
        <v>0.38970248321030942</v>
      </c>
      <c r="D1221" s="1">
        <f t="shared" ca="1" si="164"/>
        <v>0.21549140825269264</v>
      </c>
      <c r="E1221" s="1">
        <f t="shared" ca="1" si="159"/>
        <v>0.23024672633801591</v>
      </c>
      <c r="F1221" s="1">
        <f t="shared" ca="1" si="159"/>
        <v>0.56804084981617309</v>
      </c>
      <c r="G1221" s="1">
        <f t="shared" ca="1" si="159"/>
        <v>0.97234747020676326</v>
      </c>
      <c r="H1221" s="1">
        <f t="shared" ca="1" si="156"/>
        <v>0.74639393227087902</v>
      </c>
      <c r="I1221" s="1">
        <f t="shared" ca="1" si="156"/>
        <v>0.18970552934096352</v>
      </c>
      <c r="J1221" s="1">
        <f t="shared" ca="1" si="156"/>
        <v>4.8672792862280434E-2</v>
      </c>
      <c r="K1221" s="4">
        <f t="shared" ca="1" si="163"/>
        <v>0.50808035708184163</v>
      </c>
      <c r="U1221" s="1">
        <f t="shared" ca="1" si="162"/>
        <v>1</v>
      </c>
      <c r="V1221" s="1">
        <f t="shared" ca="1" si="162"/>
        <v>5</v>
      </c>
      <c r="W1221" s="1">
        <f t="shared" ca="1" si="162"/>
        <v>4</v>
      </c>
      <c r="X1221" s="1">
        <f t="shared" ca="1" si="157"/>
        <v>0</v>
      </c>
      <c r="Y1221" s="1">
        <f t="shared" ca="1" si="160"/>
        <v>0.52</v>
      </c>
      <c r="Z1221" s="1">
        <f t="shared" ca="1" si="161"/>
        <v>0.6</v>
      </c>
    </row>
    <row r="1222" spans="1:26" x14ac:dyDescent="0.25">
      <c r="A1222" s="1">
        <f t="shared" ca="1" si="158"/>
        <v>0.33647683432355513</v>
      </c>
      <c r="B1222" s="1">
        <f t="shared" ca="1" si="158"/>
        <v>0.34695500232434429</v>
      </c>
      <c r="C1222" s="1">
        <f t="shared" ca="1" si="158"/>
        <v>0.17779183479276173</v>
      </c>
      <c r="D1222" s="1">
        <f t="shared" ca="1" si="164"/>
        <v>0.40914186351789861</v>
      </c>
      <c r="E1222" s="1">
        <f t="shared" ca="1" si="159"/>
        <v>0.51956064720006312</v>
      </c>
      <c r="F1222" s="1">
        <f t="shared" ca="1" si="159"/>
        <v>0.40678681838390485</v>
      </c>
      <c r="G1222" s="1">
        <f t="shared" ca="1" si="159"/>
        <v>0.52810465947368179</v>
      </c>
      <c r="H1222" s="1">
        <f t="shared" ca="1" si="156"/>
        <v>0.23143391117891965</v>
      </c>
      <c r="I1222" s="1">
        <f t="shared" ca="1" si="156"/>
        <v>0.22271304106511725</v>
      </c>
      <c r="J1222" s="1">
        <f t="shared" ca="1" si="156"/>
        <v>0.83129231404685633</v>
      </c>
      <c r="K1222" s="4">
        <f t="shared" ca="1" si="163"/>
        <v>0.40102569263071031</v>
      </c>
      <c r="U1222" s="1">
        <f t="shared" ca="1" si="162"/>
        <v>2</v>
      </c>
      <c r="V1222" s="1">
        <f t="shared" ca="1" si="162"/>
        <v>5</v>
      </c>
      <c r="W1222" s="1">
        <f t="shared" ca="1" si="162"/>
        <v>6</v>
      </c>
      <c r="X1222" s="1">
        <f t="shared" ca="1" si="157"/>
        <v>1</v>
      </c>
      <c r="Y1222" s="1">
        <f t="shared" ca="1" si="160"/>
        <v>0.56000000000000005</v>
      </c>
      <c r="Z1222" s="1">
        <f t="shared" ca="1" si="161"/>
        <v>0.6</v>
      </c>
    </row>
    <row r="1223" spans="1:26" x14ac:dyDescent="0.25">
      <c r="A1223" s="1">
        <f t="shared" ca="1" si="158"/>
        <v>0.13516356064759749</v>
      </c>
      <c r="B1223" s="1">
        <f t="shared" ca="1" si="158"/>
        <v>0.11183742023930665</v>
      </c>
      <c r="C1223" s="1">
        <f t="shared" ca="1" si="158"/>
        <v>0.26386048216006119</v>
      </c>
      <c r="D1223" s="1">
        <f t="shared" ca="1" si="164"/>
        <v>0.50309344488784336</v>
      </c>
      <c r="E1223" s="1">
        <f t="shared" ca="1" si="159"/>
        <v>3.8994247534482773E-2</v>
      </c>
      <c r="F1223" s="1">
        <f t="shared" ca="1" si="159"/>
        <v>0.3539550764838777</v>
      </c>
      <c r="G1223" s="1">
        <f t="shared" ca="1" si="159"/>
        <v>0.75117393063962912</v>
      </c>
      <c r="H1223" s="1">
        <f t="shared" ca="1" si="158"/>
        <v>0.26913422204522675</v>
      </c>
      <c r="I1223" s="1">
        <f t="shared" ca="1" si="158"/>
        <v>0.48312067652339141</v>
      </c>
      <c r="J1223" s="1">
        <f t="shared" ca="1" si="158"/>
        <v>0.66568976791600909</v>
      </c>
      <c r="K1223" s="4">
        <f t="shared" ca="1" si="163"/>
        <v>0.3576022829077426</v>
      </c>
      <c r="U1223" s="1">
        <f t="shared" ca="1" si="162"/>
        <v>6</v>
      </c>
      <c r="V1223" s="1">
        <f t="shared" ca="1" si="162"/>
        <v>6</v>
      </c>
      <c r="W1223" s="1">
        <f t="shared" ca="1" si="162"/>
        <v>3</v>
      </c>
      <c r="X1223" s="1">
        <f t="shared" ref="X1223:X1286" ca="1" si="165">COUNTIFS(U1223:W1223,"=2")</f>
        <v>0</v>
      </c>
      <c r="Y1223" s="1">
        <f t="shared" ca="1" si="160"/>
        <v>0.56000000000000005</v>
      </c>
      <c r="Z1223" s="1">
        <f t="shared" ca="1" si="161"/>
        <v>0.59</v>
      </c>
    </row>
    <row r="1224" spans="1:26" x14ac:dyDescent="0.25">
      <c r="A1224" s="1">
        <f t="shared" ref="A1224:J1287" ca="1" si="166">RAND()</f>
        <v>0.45692141580676948</v>
      </c>
      <c r="B1224" s="1">
        <f t="shared" ref="B1224:G1287" ca="1" si="167">RAND()</f>
        <v>0.36617643769911168</v>
      </c>
      <c r="C1224" s="1">
        <f t="shared" ca="1" si="167"/>
        <v>0.87032030790994952</v>
      </c>
      <c r="D1224" s="1">
        <f t="shared" ca="1" si="164"/>
        <v>0.87420004069500656</v>
      </c>
      <c r="E1224" s="1">
        <f t="shared" ca="1" si="164"/>
        <v>0.61678544090063647</v>
      </c>
      <c r="F1224" s="1">
        <f t="shared" ca="1" si="164"/>
        <v>0.3541442695153455</v>
      </c>
      <c r="G1224" s="1">
        <f t="shared" ca="1" si="164"/>
        <v>0.45356335838566131</v>
      </c>
      <c r="H1224" s="1">
        <f t="shared" ca="1" si="166"/>
        <v>0.7135395612462857</v>
      </c>
      <c r="I1224" s="1">
        <f t="shared" ca="1" si="166"/>
        <v>4.0963127267523713E-2</v>
      </c>
      <c r="J1224" s="1">
        <f t="shared" ca="1" si="166"/>
        <v>8.4514751296481228E-2</v>
      </c>
      <c r="K1224" s="4">
        <f t="shared" ca="1" si="163"/>
        <v>0.48311287107227707</v>
      </c>
      <c r="U1224" s="1">
        <f t="shared" ca="1" si="162"/>
        <v>5</v>
      </c>
      <c r="V1224" s="1">
        <f t="shared" ca="1" si="162"/>
        <v>3</v>
      </c>
      <c r="W1224" s="1">
        <f t="shared" ca="1" si="162"/>
        <v>4</v>
      </c>
      <c r="X1224" s="1">
        <f t="shared" ca="1" si="165"/>
        <v>0</v>
      </c>
      <c r="Y1224" s="1">
        <f t="shared" ref="Y1224:Y1287" ca="1" si="168">AVERAGE(X1224:X1248)</f>
        <v>0.6</v>
      </c>
      <c r="Z1224" s="1">
        <f t="shared" ref="Z1224:Z1287" ca="1" si="169">AVERAGE(X1224:X1323)</f>
        <v>0.59</v>
      </c>
    </row>
    <row r="1225" spans="1:26" x14ac:dyDescent="0.25">
      <c r="A1225" s="1">
        <f t="shared" ca="1" si="166"/>
        <v>0.61906487140768263</v>
      </c>
      <c r="B1225" s="1">
        <f t="shared" ca="1" si="167"/>
        <v>0.26895020659473212</v>
      </c>
      <c r="C1225" s="1">
        <f t="shared" ca="1" si="167"/>
        <v>0.7409891639949433</v>
      </c>
      <c r="D1225" s="1">
        <f t="shared" ca="1" si="164"/>
        <v>0.78056090509864706</v>
      </c>
      <c r="E1225" s="1">
        <f t="shared" ca="1" si="164"/>
        <v>0.35651120955481042</v>
      </c>
      <c r="F1225" s="1">
        <f t="shared" ca="1" si="164"/>
        <v>0.24750430566427628</v>
      </c>
      <c r="G1225" s="1">
        <f t="shared" ca="1" si="164"/>
        <v>0.21752238237961674</v>
      </c>
      <c r="H1225" s="1">
        <f t="shared" ca="1" si="166"/>
        <v>0.89043863020362912</v>
      </c>
      <c r="I1225" s="1">
        <f t="shared" ca="1" si="166"/>
        <v>0.52793512787723718</v>
      </c>
      <c r="J1225" s="1">
        <f t="shared" ca="1" si="166"/>
        <v>0.47079078114627448</v>
      </c>
      <c r="K1225" s="4">
        <f t="shared" ca="1" si="163"/>
        <v>0.51202675839218492</v>
      </c>
      <c r="U1225" s="1">
        <f t="shared" ca="1" si="162"/>
        <v>4</v>
      </c>
      <c r="V1225" s="1">
        <f t="shared" ca="1" si="162"/>
        <v>5</v>
      </c>
      <c r="W1225" s="1">
        <f t="shared" ca="1" si="162"/>
        <v>3</v>
      </c>
      <c r="X1225" s="1">
        <f t="shared" ca="1" si="165"/>
        <v>0</v>
      </c>
      <c r="Y1225" s="1">
        <f t="shared" ca="1" si="168"/>
        <v>0.6</v>
      </c>
      <c r="Z1225" s="1">
        <f t="shared" ca="1" si="169"/>
        <v>0.59</v>
      </c>
    </row>
    <row r="1226" spans="1:26" x14ac:dyDescent="0.25">
      <c r="A1226" s="1">
        <f t="shared" ca="1" si="166"/>
        <v>0.70856095251784912</v>
      </c>
      <c r="B1226" s="1">
        <f t="shared" ca="1" si="167"/>
        <v>0.93695239889998072</v>
      </c>
      <c r="C1226" s="1">
        <f t="shared" ca="1" si="167"/>
        <v>0.87265166964175467</v>
      </c>
      <c r="D1226" s="1">
        <f t="shared" ca="1" si="164"/>
        <v>0.9123902894073197</v>
      </c>
      <c r="E1226" s="1">
        <f t="shared" ca="1" si="164"/>
        <v>0.29339843718269298</v>
      </c>
      <c r="F1226" s="1">
        <f t="shared" ca="1" si="164"/>
        <v>0.92331983971871856</v>
      </c>
      <c r="G1226" s="1">
        <f t="shared" ca="1" si="164"/>
        <v>0.66949153779580728</v>
      </c>
      <c r="H1226" s="1">
        <f t="shared" ca="1" si="166"/>
        <v>0.28462481785024374</v>
      </c>
      <c r="I1226" s="1">
        <f t="shared" ca="1" si="166"/>
        <v>0.30168519488589907</v>
      </c>
      <c r="J1226" s="1">
        <f t="shared" ca="1" si="166"/>
        <v>0.8725480716756997</v>
      </c>
      <c r="K1226" s="4">
        <f t="shared" ca="1" si="163"/>
        <v>0.6775623209575965</v>
      </c>
      <c r="U1226" s="1">
        <f t="shared" ca="1" si="162"/>
        <v>1</v>
      </c>
      <c r="V1226" s="1">
        <f t="shared" ca="1" si="162"/>
        <v>6</v>
      </c>
      <c r="W1226" s="1">
        <f t="shared" ca="1" si="162"/>
        <v>2</v>
      </c>
      <c r="X1226" s="1">
        <f t="shared" ca="1" si="165"/>
        <v>1</v>
      </c>
      <c r="Y1226" s="1">
        <f t="shared" ca="1" si="168"/>
        <v>0.6</v>
      </c>
      <c r="Z1226" s="1">
        <f t="shared" ca="1" si="169"/>
        <v>0.59</v>
      </c>
    </row>
    <row r="1227" spans="1:26" x14ac:dyDescent="0.25">
      <c r="A1227" s="1">
        <f t="shared" ca="1" si="166"/>
        <v>0.72653790984739464</v>
      </c>
      <c r="B1227" s="1">
        <f t="shared" ca="1" si="167"/>
        <v>0.3753953310496807</v>
      </c>
      <c r="C1227" s="1">
        <f t="shared" ca="1" si="167"/>
        <v>0.88334022146501923</v>
      </c>
      <c r="D1227" s="1">
        <f t="shared" ca="1" si="164"/>
        <v>0.68339387308869393</v>
      </c>
      <c r="E1227" s="1">
        <f t="shared" ca="1" si="164"/>
        <v>6.4090993298004384E-2</v>
      </c>
      <c r="F1227" s="1">
        <f t="shared" ca="1" si="164"/>
        <v>0.55769250821850547</v>
      </c>
      <c r="G1227" s="1">
        <f t="shared" ca="1" si="164"/>
        <v>0.98762588201014889</v>
      </c>
      <c r="H1227" s="1">
        <f t="shared" ca="1" si="166"/>
        <v>0.5222990122958957</v>
      </c>
      <c r="I1227" s="1">
        <f t="shared" ca="1" si="166"/>
        <v>0.33439709682273289</v>
      </c>
      <c r="J1227" s="1">
        <f t="shared" ca="1" si="166"/>
        <v>9.6841375954396347E-2</v>
      </c>
      <c r="K1227" s="4">
        <f t="shared" ca="1" si="163"/>
        <v>0.52316142040504721</v>
      </c>
      <c r="U1227" s="1">
        <f t="shared" ca="1" si="162"/>
        <v>6</v>
      </c>
      <c r="V1227" s="1">
        <f t="shared" ca="1" si="162"/>
        <v>2</v>
      </c>
      <c r="W1227" s="1">
        <f t="shared" ca="1" si="162"/>
        <v>4</v>
      </c>
      <c r="X1227" s="1">
        <f t="shared" ca="1" si="165"/>
        <v>1</v>
      </c>
      <c r="Y1227" s="1">
        <f t="shared" ca="1" si="168"/>
        <v>0.56000000000000005</v>
      </c>
      <c r="Z1227" s="1">
        <f t="shared" ca="1" si="169"/>
        <v>0.59</v>
      </c>
    </row>
    <row r="1228" spans="1:26" x14ac:dyDescent="0.25">
      <c r="A1228" s="1">
        <f t="shared" ca="1" si="166"/>
        <v>0.14193053054996874</v>
      </c>
      <c r="B1228" s="1">
        <f t="shared" ca="1" si="167"/>
        <v>0.53339717543205833</v>
      </c>
      <c r="C1228" s="1">
        <f t="shared" ca="1" si="167"/>
        <v>0.96241912785818751</v>
      </c>
      <c r="D1228" s="1">
        <f t="shared" ca="1" si="164"/>
        <v>0.55333153096016974</v>
      </c>
      <c r="E1228" s="1">
        <f t="shared" ca="1" si="164"/>
        <v>0.56477178772653458</v>
      </c>
      <c r="F1228" s="1">
        <f t="shared" ca="1" si="164"/>
        <v>0.94330991271539599</v>
      </c>
      <c r="G1228" s="1">
        <f t="shared" ca="1" si="164"/>
        <v>9.6429953079375963E-2</v>
      </c>
      <c r="H1228" s="1">
        <f t="shared" ca="1" si="166"/>
        <v>0.33807206557233793</v>
      </c>
      <c r="I1228" s="1">
        <f t="shared" ca="1" si="166"/>
        <v>0.51662484948002041</v>
      </c>
      <c r="J1228" s="1">
        <f t="shared" ca="1" si="166"/>
        <v>0.93049619487531854</v>
      </c>
      <c r="K1228" s="4">
        <f t="shared" ca="1" si="163"/>
        <v>0.55807831282493681</v>
      </c>
      <c r="U1228" s="1">
        <f t="shared" ca="1" si="162"/>
        <v>5</v>
      </c>
      <c r="V1228" s="1">
        <f t="shared" ca="1" si="162"/>
        <v>1</v>
      </c>
      <c r="W1228" s="1">
        <f t="shared" ca="1" si="162"/>
        <v>1</v>
      </c>
      <c r="X1228" s="1">
        <f t="shared" ca="1" si="165"/>
        <v>0</v>
      </c>
      <c r="Y1228" s="1">
        <f t="shared" ca="1" si="168"/>
        <v>0.52</v>
      </c>
      <c r="Z1228" s="1">
        <f t="shared" ca="1" si="169"/>
        <v>0.59</v>
      </c>
    </row>
    <row r="1229" spans="1:26" x14ac:dyDescent="0.25">
      <c r="A1229" s="1">
        <f t="shared" ca="1" si="166"/>
        <v>7.1069991842841462E-3</v>
      </c>
      <c r="B1229" s="1">
        <f t="shared" ca="1" si="167"/>
        <v>6.8054126216797517E-2</v>
      </c>
      <c r="C1229" s="1">
        <f t="shared" ca="1" si="167"/>
        <v>0.93464398529120496</v>
      </c>
      <c r="D1229" s="1">
        <f t="shared" ca="1" si="164"/>
        <v>0.53986446400420807</v>
      </c>
      <c r="E1229" s="1">
        <f t="shared" ca="1" si="164"/>
        <v>0.89648303786902039</v>
      </c>
      <c r="F1229" s="1">
        <f t="shared" ca="1" si="164"/>
        <v>0.52233479560621654</v>
      </c>
      <c r="G1229" s="1">
        <f t="shared" ca="1" si="164"/>
        <v>0.14438914136786429</v>
      </c>
      <c r="H1229" s="1">
        <f t="shared" ca="1" si="166"/>
        <v>0.80660743257886358</v>
      </c>
      <c r="I1229" s="1">
        <f t="shared" ca="1" si="166"/>
        <v>0.93795676041634846</v>
      </c>
      <c r="J1229" s="1">
        <f t="shared" ca="1" si="166"/>
        <v>0.66584491234803844</v>
      </c>
      <c r="K1229" s="4">
        <f t="shared" ca="1" si="163"/>
        <v>0.55232856548828468</v>
      </c>
      <c r="U1229" s="1">
        <f t="shared" ca="1" si="162"/>
        <v>1</v>
      </c>
      <c r="V1229" s="1">
        <f t="shared" ca="1" si="162"/>
        <v>5</v>
      </c>
      <c r="W1229" s="1">
        <f t="shared" ca="1" si="162"/>
        <v>2</v>
      </c>
      <c r="X1229" s="1">
        <f t="shared" ca="1" si="165"/>
        <v>1</v>
      </c>
      <c r="Y1229" s="1">
        <f t="shared" ca="1" si="168"/>
        <v>0.52</v>
      </c>
      <c r="Z1229" s="1">
        <f t="shared" ca="1" si="169"/>
        <v>0.59</v>
      </c>
    </row>
    <row r="1230" spans="1:26" x14ac:dyDescent="0.25">
      <c r="A1230" s="1">
        <f t="shared" ca="1" si="166"/>
        <v>0.81463311074578981</v>
      </c>
      <c r="B1230" s="1">
        <f t="shared" ca="1" si="167"/>
        <v>0.20305630962434984</v>
      </c>
      <c r="C1230" s="1">
        <f t="shared" ca="1" si="167"/>
        <v>0.31712724297335659</v>
      </c>
      <c r="D1230" s="1">
        <f t="shared" ca="1" si="164"/>
        <v>0.48962470429728722</v>
      </c>
      <c r="E1230" s="1">
        <f t="shared" ca="1" si="164"/>
        <v>0.3550197556911836</v>
      </c>
      <c r="F1230" s="1">
        <f t="shared" ca="1" si="164"/>
        <v>0.27410184919654479</v>
      </c>
      <c r="G1230" s="1">
        <f t="shared" ca="1" si="164"/>
        <v>0.11839394606774978</v>
      </c>
      <c r="H1230" s="1">
        <f t="shared" ca="1" si="166"/>
        <v>0.12346664391802953</v>
      </c>
      <c r="I1230" s="1">
        <f t="shared" ca="1" si="166"/>
        <v>0.7403406969471682</v>
      </c>
      <c r="J1230" s="1">
        <f t="shared" ca="1" si="166"/>
        <v>0.92556969655016585</v>
      </c>
      <c r="K1230" s="4">
        <f t="shared" ca="1" si="163"/>
        <v>0.43613339560116254</v>
      </c>
      <c r="U1230" s="1">
        <f t="shared" ca="1" si="162"/>
        <v>3</v>
      </c>
      <c r="V1230" s="1">
        <f t="shared" ca="1" si="162"/>
        <v>5</v>
      </c>
      <c r="W1230" s="1">
        <f t="shared" ca="1" si="162"/>
        <v>1</v>
      </c>
      <c r="X1230" s="1">
        <f t="shared" ca="1" si="165"/>
        <v>0</v>
      </c>
      <c r="Y1230" s="1">
        <f t="shared" ca="1" si="168"/>
        <v>0.48</v>
      </c>
      <c r="Z1230" s="1">
        <f t="shared" ca="1" si="169"/>
        <v>0.57999999999999996</v>
      </c>
    </row>
    <row r="1231" spans="1:26" x14ac:dyDescent="0.25">
      <c r="A1231" s="1">
        <f t="shared" ca="1" si="166"/>
        <v>0.75076314162919577</v>
      </c>
      <c r="B1231" s="1">
        <f t="shared" ca="1" si="167"/>
        <v>7.122242924435318E-2</v>
      </c>
      <c r="C1231" s="1">
        <f t="shared" ca="1" si="167"/>
        <v>0.63879506200027603</v>
      </c>
      <c r="D1231" s="1">
        <f t="shared" ca="1" si="164"/>
        <v>0.11031838104193548</v>
      </c>
      <c r="E1231" s="1">
        <f t="shared" ca="1" si="164"/>
        <v>0.5068264570560812</v>
      </c>
      <c r="F1231" s="1">
        <f t="shared" ca="1" si="164"/>
        <v>0.56097523664632698</v>
      </c>
      <c r="G1231" s="1">
        <f t="shared" ca="1" si="164"/>
        <v>0.1729841697372273</v>
      </c>
      <c r="H1231" s="1">
        <f t="shared" ca="1" si="166"/>
        <v>0.57439099122927573</v>
      </c>
      <c r="I1231" s="1">
        <f t="shared" ca="1" si="166"/>
        <v>0.62086832489013188</v>
      </c>
      <c r="J1231" s="1">
        <f t="shared" ca="1" si="166"/>
        <v>0.53581103994274693</v>
      </c>
      <c r="K1231" s="4">
        <f t="shared" ca="1" si="163"/>
        <v>0.45429552334175505</v>
      </c>
      <c r="U1231" s="1">
        <f t="shared" ca="1" si="162"/>
        <v>3</v>
      </c>
      <c r="V1231" s="1">
        <f t="shared" ca="1" si="162"/>
        <v>6</v>
      </c>
      <c r="W1231" s="1">
        <f t="shared" ca="1" si="162"/>
        <v>6</v>
      </c>
      <c r="X1231" s="1">
        <f t="shared" ca="1" si="165"/>
        <v>0</v>
      </c>
      <c r="Y1231" s="1">
        <f t="shared" ca="1" si="168"/>
        <v>0.48</v>
      </c>
      <c r="Z1231" s="1">
        <f t="shared" ca="1" si="169"/>
        <v>0.57999999999999996</v>
      </c>
    </row>
    <row r="1232" spans="1:26" x14ac:dyDescent="0.25">
      <c r="A1232" s="1">
        <f t="shared" ca="1" si="166"/>
        <v>0.86030326765105603</v>
      </c>
      <c r="B1232" s="1">
        <f t="shared" ca="1" si="167"/>
        <v>0.6753460395394516</v>
      </c>
      <c r="C1232" s="1">
        <f t="shared" ca="1" si="167"/>
        <v>0.47666514292385442</v>
      </c>
      <c r="D1232" s="1">
        <f t="shared" ca="1" si="164"/>
        <v>0.82649511457252733</v>
      </c>
      <c r="E1232" s="1">
        <f t="shared" ca="1" si="164"/>
        <v>0.93148080975521752</v>
      </c>
      <c r="F1232" s="1">
        <f t="shared" ca="1" si="164"/>
        <v>0.2036612518956471</v>
      </c>
      <c r="G1232" s="1">
        <f t="shared" ca="1" si="164"/>
        <v>0.58834755487418244</v>
      </c>
      <c r="H1232" s="1">
        <f t="shared" ca="1" si="166"/>
        <v>0.86561604147269877</v>
      </c>
      <c r="I1232" s="1">
        <f t="shared" ca="1" si="166"/>
        <v>0.80404772427633908</v>
      </c>
      <c r="J1232" s="1">
        <f t="shared" ca="1" si="166"/>
        <v>0.29029438029590393</v>
      </c>
      <c r="K1232" s="4">
        <f t="shared" ca="1" si="163"/>
        <v>0.65222573272568796</v>
      </c>
      <c r="U1232" s="1">
        <f t="shared" ca="1" si="162"/>
        <v>4</v>
      </c>
      <c r="V1232" s="1">
        <f t="shared" ca="1" si="162"/>
        <v>6</v>
      </c>
      <c r="W1232" s="1">
        <f t="shared" ca="1" si="162"/>
        <v>1</v>
      </c>
      <c r="X1232" s="1">
        <f t="shared" ca="1" si="165"/>
        <v>0</v>
      </c>
      <c r="Y1232" s="1">
        <f t="shared" ca="1" si="168"/>
        <v>0.52</v>
      </c>
      <c r="Z1232" s="1">
        <f t="shared" ca="1" si="169"/>
        <v>0.57999999999999996</v>
      </c>
    </row>
    <row r="1233" spans="1:26" x14ac:dyDescent="0.25">
      <c r="A1233" s="1">
        <f t="shared" ca="1" si="166"/>
        <v>0.96777608753692412</v>
      </c>
      <c r="B1233" s="1">
        <f t="shared" ca="1" si="167"/>
        <v>0.75927541553021805</v>
      </c>
      <c r="C1233" s="1">
        <f t="shared" ca="1" si="167"/>
        <v>0.48237474509742817</v>
      </c>
      <c r="D1233" s="1">
        <f t="shared" ca="1" si="164"/>
        <v>0.78503949794230066</v>
      </c>
      <c r="E1233" s="1">
        <f t="shared" ca="1" si="164"/>
        <v>0.57856874507222733</v>
      </c>
      <c r="F1233" s="1">
        <f t="shared" ca="1" si="164"/>
        <v>0.43822574261192138</v>
      </c>
      <c r="G1233" s="1">
        <f t="shared" ca="1" si="164"/>
        <v>0.49484468730003239</v>
      </c>
      <c r="H1233" s="1">
        <f t="shared" ca="1" si="166"/>
        <v>0.91795484842725317</v>
      </c>
      <c r="I1233" s="1">
        <f t="shared" ca="1" si="166"/>
        <v>0.85206076285890253</v>
      </c>
      <c r="J1233" s="1">
        <f t="shared" ca="1" si="166"/>
        <v>5.7936372621370746E-2</v>
      </c>
      <c r="K1233" s="4">
        <f t="shared" ca="1" si="163"/>
        <v>0.63340569049985784</v>
      </c>
      <c r="U1233" s="1">
        <f t="shared" ca="1" si="162"/>
        <v>3</v>
      </c>
      <c r="V1233" s="1">
        <f t="shared" ca="1" si="162"/>
        <v>3</v>
      </c>
      <c r="W1233" s="1">
        <f t="shared" ca="1" si="162"/>
        <v>3</v>
      </c>
      <c r="X1233" s="1">
        <f t="shared" ca="1" si="165"/>
        <v>0</v>
      </c>
      <c r="Y1233" s="1">
        <f t="shared" ca="1" si="168"/>
        <v>0.52</v>
      </c>
      <c r="Z1233" s="1">
        <f t="shared" ca="1" si="169"/>
        <v>0.57999999999999996</v>
      </c>
    </row>
    <row r="1234" spans="1:26" x14ac:dyDescent="0.25">
      <c r="A1234" s="1">
        <f t="shared" ca="1" si="166"/>
        <v>0.43239780492878832</v>
      </c>
      <c r="B1234" s="1">
        <f t="shared" ca="1" si="167"/>
        <v>0.14879291969040609</v>
      </c>
      <c r="C1234" s="1">
        <f t="shared" ca="1" si="167"/>
        <v>0.33985226183309014</v>
      </c>
      <c r="D1234" s="1">
        <f t="shared" ca="1" si="164"/>
        <v>0.19308419918193698</v>
      </c>
      <c r="E1234" s="1">
        <f t="shared" ca="1" si="164"/>
        <v>0.37331259486044976</v>
      </c>
      <c r="F1234" s="1">
        <f t="shared" ca="1" si="164"/>
        <v>0.72175994550157097</v>
      </c>
      <c r="G1234" s="1">
        <f t="shared" ca="1" si="164"/>
        <v>0.2122290699619005</v>
      </c>
      <c r="H1234" s="1">
        <f t="shared" ca="1" si="166"/>
        <v>0.6127957482958255</v>
      </c>
      <c r="I1234" s="1">
        <f t="shared" ca="1" si="166"/>
        <v>6.3641872715618608E-2</v>
      </c>
      <c r="J1234" s="1">
        <f t="shared" ca="1" si="166"/>
        <v>0.46562638530872058</v>
      </c>
      <c r="K1234" s="4">
        <f t="shared" ca="1" si="163"/>
        <v>0.35634928022783069</v>
      </c>
      <c r="U1234" s="1">
        <f t="shared" ca="1" si="162"/>
        <v>1</v>
      </c>
      <c r="V1234" s="1">
        <f t="shared" ca="1" si="162"/>
        <v>3</v>
      </c>
      <c r="W1234" s="1">
        <f t="shared" ca="1" si="162"/>
        <v>1</v>
      </c>
      <c r="X1234" s="1">
        <f t="shared" ca="1" si="165"/>
        <v>0</v>
      </c>
      <c r="Y1234" s="1">
        <f t="shared" ca="1" si="168"/>
        <v>0.6</v>
      </c>
      <c r="Z1234" s="1">
        <f t="shared" ca="1" si="169"/>
        <v>0.57999999999999996</v>
      </c>
    </row>
    <row r="1235" spans="1:26" x14ac:dyDescent="0.25">
      <c r="A1235" s="1">
        <f t="shared" ca="1" si="166"/>
        <v>0.95545864065486119</v>
      </c>
      <c r="B1235" s="1">
        <f t="shared" ca="1" si="167"/>
        <v>0.28829848678991254</v>
      </c>
      <c r="C1235" s="1">
        <f t="shared" ca="1" si="167"/>
        <v>0.15479292601927996</v>
      </c>
      <c r="D1235" s="1">
        <f t="shared" ca="1" si="164"/>
        <v>0.34880915872124429</v>
      </c>
      <c r="E1235" s="1">
        <f t="shared" ca="1" si="164"/>
        <v>0.62257593317252691</v>
      </c>
      <c r="F1235" s="1">
        <f t="shared" ca="1" si="164"/>
        <v>0.21349722221568035</v>
      </c>
      <c r="G1235" s="1">
        <f t="shared" ca="1" si="164"/>
        <v>0.35316057816471258</v>
      </c>
      <c r="H1235" s="1">
        <f t="shared" ca="1" si="166"/>
        <v>0.16075348248181132</v>
      </c>
      <c r="I1235" s="1">
        <f t="shared" ca="1" si="166"/>
        <v>0.35010350246946598</v>
      </c>
      <c r="J1235" s="1">
        <f t="shared" ca="1" si="166"/>
        <v>0.33831377313361299</v>
      </c>
      <c r="K1235" s="4">
        <f t="shared" ca="1" si="163"/>
        <v>0.37857637038231079</v>
      </c>
      <c r="U1235" s="1">
        <f t="shared" ca="1" si="162"/>
        <v>6</v>
      </c>
      <c r="V1235" s="1">
        <f t="shared" ca="1" si="162"/>
        <v>5</v>
      </c>
      <c r="W1235" s="1">
        <f t="shared" ca="1" si="162"/>
        <v>5</v>
      </c>
      <c r="X1235" s="1">
        <f t="shared" ca="1" si="165"/>
        <v>0</v>
      </c>
      <c r="Y1235" s="1">
        <f t="shared" ca="1" si="168"/>
        <v>0.64</v>
      </c>
      <c r="Z1235" s="1">
        <f t="shared" ca="1" si="169"/>
        <v>0.59</v>
      </c>
    </row>
    <row r="1236" spans="1:26" x14ac:dyDescent="0.25">
      <c r="A1236" s="1">
        <f t="shared" ca="1" si="166"/>
        <v>0.37203752732689077</v>
      </c>
      <c r="B1236" s="1">
        <f t="shared" ca="1" si="167"/>
        <v>0.85622010765824252</v>
      </c>
      <c r="C1236" s="1">
        <f t="shared" ca="1" si="167"/>
        <v>0.74087215309004095</v>
      </c>
      <c r="D1236" s="1">
        <f t="shared" ca="1" si="164"/>
        <v>0.75860999542600238</v>
      </c>
      <c r="E1236" s="1">
        <f t="shared" ca="1" si="164"/>
        <v>0.17259277145846508</v>
      </c>
      <c r="F1236" s="1">
        <f t="shared" ca="1" si="164"/>
        <v>0.50848631953709456</v>
      </c>
      <c r="G1236" s="1">
        <f t="shared" ca="1" si="164"/>
        <v>0.31532307711021546</v>
      </c>
      <c r="H1236" s="1">
        <f t="shared" ca="1" si="166"/>
        <v>8.4758587145065345E-2</v>
      </c>
      <c r="I1236" s="1">
        <f t="shared" ca="1" si="166"/>
        <v>0.96219546475858098</v>
      </c>
      <c r="J1236" s="1">
        <f t="shared" ca="1" si="166"/>
        <v>0.93288924726182798</v>
      </c>
      <c r="K1236" s="4">
        <f t="shared" ca="1" si="163"/>
        <v>0.57039852507724265</v>
      </c>
      <c r="U1236" s="1">
        <f t="shared" ref="U1236:W1299" ca="1" si="170">RANDBETWEEN(1,6)</f>
        <v>6</v>
      </c>
      <c r="V1236" s="1">
        <f t="shared" ca="1" si="170"/>
        <v>1</v>
      </c>
      <c r="W1236" s="1">
        <f t="shared" ca="1" si="170"/>
        <v>4</v>
      </c>
      <c r="X1236" s="1">
        <f t="shared" ca="1" si="165"/>
        <v>0</v>
      </c>
      <c r="Y1236" s="1">
        <f t="shared" ca="1" si="168"/>
        <v>0.64</v>
      </c>
      <c r="Z1236" s="1">
        <f t="shared" ca="1" si="169"/>
        <v>0.6</v>
      </c>
    </row>
    <row r="1237" spans="1:26" x14ac:dyDescent="0.25">
      <c r="A1237" s="1">
        <f t="shared" ca="1" si="166"/>
        <v>0.90861886264039204</v>
      </c>
      <c r="B1237" s="1">
        <f t="shared" ca="1" si="167"/>
        <v>0.60991231940662882</v>
      </c>
      <c r="C1237" s="1">
        <f t="shared" ca="1" si="167"/>
        <v>0.60139934116016658</v>
      </c>
      <c r="D1237" s="1">
        <f t="shared" ca="1" si="164"/>
        <v>0.90875873138776408</v>
      </c>
      <c r="E1237" s="1">
        <f t="shared" ca="1" si="164"/>
        <v>0.77173225836347914</v>
      </c>
      <c r="F1237" s="1">
        <f t="shared" ca="1" si="164"/>
        <v>0.64640472049431152</v>
      </c>
      <c r="G1237" s="1">
        <f t="shared" ca="1" si="164"/>
        <v>3.7571789485932872E-2</v>
      </c>
      <c r="H1237" s="1">
        <f t="shared" ca="1" si="166"/>
        <v>0.75649412692003803</v>
      </c>
      <c r="I1237" s="1">
        <f t="shared" ca="1" si="166"/>
        <v>0.19226806577860389</v>
      </c>
      <c r="J1237" s="1">
        <f t="shared" ca="1" si="166"/>
        <v>0.80483876079866945</v>
      </c>
      <c r="K1237" s="4">
        <f t="shared" ca="1" si="163"/>
        <v>0.62379989764359878</v>
      </c>
      <c r="U1237" s="1">
        <f t="shared" ca="1" si="170"/>
        <v>3</v>
      </c>
      <c r="V1237" s="1">
        <f t="shared" ca="1" si="170"/>
        <v>2</v>
      </c>
      <c r="W1237" s="1">
        <f t="shared" ca="1" si="170"/>
        <v>4</v>
      </c>
      <c r="X1237" s="1">
        <f t="shared" ca="1" si="165"/>
        <v>1</v>
      </c>
      <c r="Y1237" s="1">
        <f t="shared" ca="1" si="168"/>
        <v>0.68</v>
      </c>
      <c r="Z1237" s="1">
        <f t="shared" ca="1" si="169"/>
        <v>0.6</v>
      </c>
    </row>
    <row r="1238" spans="1:26" x14ac:dyDescent="0.25">
      <c r="A1238" s="1">
        <f t="shared" ca="1" si="166"/>
        <v>0.36871293506730174</v>
      </c>
      <c r="B1238" s="1">
        <f t="shared" ca="1" si="167"/>
        <v>0.11937179836884038</v>
      </c>
      <c r="C1238" s="1">
        <f t="shared" ca="1" si="167"/>
        <v>0.65208093970447434</v>
      </c>
      <c r="D1238" s="1">
        <f t="shared" ca="1" si="164"/>
        <v>0.3713541566274533</v>
      </c>
      <c r="E1238" s="1">
        <f t="shared" ca="1" si="164"/>
        <v>0.66138127632158028</v>
      </c>
      <c r="F1238" s="1">
        <f t="shared" ca="1" si="164"/>
        <v>0.22348720076630779</v>
      </c>
      <c r="G1238" s="1">
        <f t="shared" ca="1" si="164"/>
        <v>0.85918128309464059</v>
      </c>
      <c r="H1238" s="1">
        <f t="shared" ca="1" si="166"/>
        <v>0.5948083969676814</v>
      </c>
      <c r="I1238" s="1">
        <f t="shared" ca="1" si="166"/>
        <v>0.28304324273466919</v>
      </c>
      <c r="J1238" s="1">
        <f t="shared" ca="1" si="166"/>
        <v>0.95950934428468948</v>
      </c>
      <c r="K1238" s="4">
        <f t="shared" ca="1" si="163"/>
        <v>0.50929305739376374</v>
      </c>
      <c r="U1238" s="1">
        <f t="shared" ca="1" si="170"/>
        <v>2</v>
      </c>
      <c r="V1238" s="1">
        <f t="shared" ca="1" si="170"/>
        <v>6</v>
      </c>
      <c r="W1238" s="1">
        <f t="shared" ca="1" si="170"/>
        <v>4</v>
      </c>
      <c r="X1238" s="1">
        <f t="shared" ca="1" si="165"/>
        <v>1</v>
      </c>
      <c r="Y1238" s="1">
        <f t="shared" ca="1" si="168"/>
        <v>0.68</v>
      </c>
      <c r="Z1238" s="1">
        <f t="shared" ca="1" si="169"/>
        <v>0.61</v>
      </c>
    </row>
    <row r="1239" spans="1:26" x14ac:dyDescent="0.25">
      <c r="A1239" s="1">
        <f t="shared" ca="1" si="166"/>
        <v>0.9402263139035848</v>
      </c>
      <c r="B1239" s="1">
        <f t="shared" ca="1" si="167"/>
        <v>0.45737927828552538</v>
      </c>
      <c r="C1239" s="1">
        <f t="shared" ca="1" si="167"/>
        <v>0.16977597407648126</v>
      </c>
      <c r="D1239" s="1">
        <f t="shared" ca="1" si="164"/>
        <v>0.60555168280388538</v>
      </c>
      <c r="E1239" s="1">
        <f t="shared" ca="1" si="164"/>
        <v>0.97773725519868471</v>
      </c>
      <c r="F1239" s="1">
        <f t="shared" ca="1" si="164"/>
        <v>0.20485838169802728</v>
      </c>
      <c r="G1239" s="1">
        <f t="shared" ca="1" si="164"/>
        <v>0.64819115563529506</v>
      </c>
      <c r="H1239" s="1">
        <f t="shared" ca="1" si="166"/>
        <v>0.49001856409778199</v>
      </c>
      <c r="I1239" s="1">
        <f t="shared" ca="1" si="166"/>
        <v>0.99252568469081037</v>
      </c>
      <c r="J1239" s="1">
        <f t="shared" ca="1" si="166"/>
        <v>0.26899160901594266</v>
      </c>
      <c r="K1239" s="4">
        <f t="shared" ca="1" si="163"/>
        <v>0.57552558994060177</v>
      </c>
      <c r="U1239" s="1">
        <f t="shared" ca="1" si="170"/>
        <v>3</v>
      </c>
      <c r="V1239" s="1">
        <f t="shared" ca="1" si="170"/>
        <v>2</v>
      </c>
      <c r="W1239" s="1">
        <f t="shared" ca="1" si="170"/>
        <v>6</v>
      </c>
      <c r="X1239" s="1">
        <f t="shared" ca="1" si="165"/>
        <v>1</v>
      </c>
      <c r="Y1239" s="1">
        <f t="shared" ca="1" si="168"/>
        <v>0.68</v>
      </c>
      <c r="Z1239" s="1">
        <f t="shared" ca="1" si="169"/>
        <v>0.61</v>
      </c>
    </row>
    <row r="1240" spans="1:26" x14ac:dyDescent="0.25">
      <c r="A1240" s="1">
        <f t="shared" ca="1" si="166"/>
        <v>0.11720538964906957</v>
      </c>
      <c r="B1240" s="1">
        <f t="shared" ca="1" si="167"/>
        <v>0.86531637046954868</v>
      </c>
      <c r="C1240" s="1">
        <f t="shared" ca="1" si="167"/>
        <v>0.30514381607057539</v>
      </c>
      <c r="D1240" s="1">
        <f t="shared" ca="1" si="164"/>
        <v>0.32671927758716579</v>
      </c>
      <c r="E1240" s="1">
        <f t="shared" ca="1" si="164"/>
        <v>0.1457586202644725</v>
      </c>
      <c r="F1240" s="1">
        <f t="shared" ca="1" si="164"/>
        <v>0.27147739158111484</v>
      </c>
      <c r="G1240" s="1">
        <f t="shared" ca="1" si="164"/>
        <v>0.50562928633545079</v>
      </c>
      <c r="H1240" s="1">
        <f t="shared" ca="1" si="166"/>
        <v>0.18639236125284975</v>
      </c>
      <c r="I1240" s="1">
        <f t="shared" ca="1" si="166"/>
        <v>0.80176017047867831</v>
      </c>
      <c r="J1240" s="1">
        <f t="shared" ca="1" si="166"/>
        <v>7.664505664604182E-2</v>
      </c>
      <c r="K1240" s="4">
        <f t="shared" ca="1" si="163"/>
        <v>0.36020477403349671</v>
      </c>
      <c r="U1240" s="1">
        <f t="shared" ca="1" si="170"/>
        <v>1</v>
      </c>
      <c r="V1240" s="1">
        <f t="shared" ca="1" si="170"/>
        <v>6</v>
      </c>
      <c r="W1240" s="1">
        <f t="shared" ca="1" si="170"/>
        <v>2</v>
      </c>
      <c r="X1240" s="1">
        <f t="shared" ca="1" si="165"/>
        <v>1</v>
      </c>
      <c r="Y1240" s="1">
        <f t="shared" ca="1" si="168"/>
        <v>0.64</v>
      </c>
      <c r="Z1240" s="1">
        <f t="shared" ca="1" si="169"/>
        <v>0.6</v>
      </c>
    </row>
    <row r="1241" spans="1:26" x14ac:dyDescent="0.25">
      <c r="A1241" s="1">
        <f t="shared" ca="1" si="166"/>
        <v>0.21026702741788938</v>
      </c>
      <c r="B1241" s="1">
        <f t="shared" ca="1" si="167"/>
        <v>0.57137719447207547</v>
      </c>
      <c r="C1241" s="1">
        <f t="shared" ca="1" si="167"/>
        <v>0.16416665040076195</v>
      </c>
      <c r="D1241" s="1">
        <f t="shared" ca="1" si="164"/>
        <v>0.81476278338346642</v>
      </c>
      <c r="E1241" s="1">
        <f t="shared" ca="1" si="164"/>
        <v>0.68861713410066294</v>
      </c>
      <c r="F1241" s="1">
        <f t="shared" ca="1" si="164"/>
        <v>5.7037827429009424E-2</v>
      </c>
      <c r="G1241" s="1">
        <f t="shared" ca="1" si="164"/>
        <v>0.76318833930270358</v>
      </c>
      <c r="H1241" s="1">
        <f t="shared" ca="1" si="166"/>
        <v>0.57643995199116738</v>
      </c>
      <c r="I1241" s="1">
        <f t="shared" ca="1" si="166"/>
        <v>0.83869222685151235</v>
      </c>
      <c r="J1241" s="1">
        <f t="shared" ca="1" si="166"/>
        <v>0.59730709240331281</v>
      </c>
      <c r="K1241" s="4">
        <f t="shared" ca="1" si="163"/>
        <v>0.52818562277525616</v>
      </c>
      <c r="U1241" s="1">
        <f t="shared" ca="1" si="170"/>
        <v>1</v>
      </c>
      <c r="V1241" s="1">
        <f t="shared" ca="1" si="170"/>
        <v>2</v>
      </c>
      <c r="W1241" s="1">
        <f t="shared" ca="1" si="170"/>
        <v>2</v>
      </c>
      <c r="X1241" s="1">
        <f t="shared" ca="1" si="165"/>
        <v>2</v>
      </c>
      <c r="Y1241" s="1">
        <f t="shared" ca="1" si="168"/>
        <v>0.64</v>
      </c>
      <c r="Z1241" s="1">
        <f t="shared" ca="1" si="169"/>
        <v>0.6</v>
      </c>
    </row>
    <row r="1242" spans="1:26" x14ac:dyDescent="0.25">
      <c r="A1242" s="1">
        <f t="shared" ca="1" si="166"/>
        <v>0.30768347391156103</v>
      </c>
      <c r="B1242" s="1">
        <f t="shared" ca="1" si="167"/>
        <v>0.21111372546991558</v>
      </c>
      <c r="C1242" s="1">
        <f t="shared" ca="1" si="167"/>
        <v>0.25872647764665213</v>
      </c>
      <c r="D1242" s="1">
        <f t="shared" ca="1" si="164"/>
        <v>4.0284795648296234E-2</v>
      </c>
      <c r="E1242" s="1">
        <f t="shared" ca="1" si="164"/>
        <v>0.88661004073599015</v>
      </c>
      <c r="F1242" s="1">
        <f t="shared" ca="1" si="164"/>
        <v>0.44900737516137734</v>
      </c>
      <c r="G1242" s="1">
        <f t="shared" ca="1" si="164"/>
        <v>9.4773017390794578E-3</v>
      </c>
      <c r="H1242" s="1">
        <f t="shared" ca="1" si="166"/>
        <v>0.39023656833640963</v>
      </c>
      <c r="I1242" s="1">
        <f t="shared" ca="1" si="166"/>
        <v>0.24795528371135922</v>
      </c>
      <c r="J1242" s="1">
        <f t="shared" ca="1" si="166"/>
        <v>0.44168467884094631</v>
      </c>
      <c r="K1242" s="4">
        <f t="shared" ca="1" si="163"/>
        <v>0.3242779721201588</v>
      </c>
      <c r="U1242" s="1">
        <f t="shared" ca="1" si="170"/>
        <v>4</v>
      </c>
      <c r="V1242" s="1">
        <f t="shared" ca="1" si="170"/>
        <v>1</v>
      </c>
      <c r="W1242" s="1">
        <f t="shared" ca="1" si="170"/>
        <v>3</v>
      </c>
      <c r="X1242" s="1">
        <f t="shared" ca="1" si="165"/>
        <v>0</v>
      </c>
      <c r="Y1242" s="1">
        <f t="shared" ca="1" si="168"/>
        <v>0.56000000000000005</v>
      </c>
      <c r="Z1242" s="1">
        <f t="shared" ca="1" si="169"/>
        <v>0.59</v>
      </c>
    </row>
    <row r="1243" spans="1:26" x14ac:dyDescent="0.25">
      <c r="A1243" s="1">
        <f t="shared" ca="1" si="166"/>
        <v>0.19905557352741821</v>
      </c>
      <c r="B1243" s="1">
        <f t="shared" ca="1" si="167"/>
        <v>0.36192442434574323</v>
      </c>
      <c r="C1243" s="1">
        <f t="shared" ca="1" si="167"/>
        <v>0.2122301985955849</v>
      </c>
      <c r="D1243" s="1">
        <f t="shared" ca="1" si="164"/>
        <v>0.87245362939043536</v>
      </c>
      <c r="E1243" s="1">
        <f t="shared" ca="1" si="164"/>
        <v>0.97640703514209204</v>
      </c>
      <c r="F1243" s="1">
        <f t="shared" ca="1" si="164"/>
        <v>0.22802222048436571</v>
      </c>
      <c r="G1243" s="1">
        <f t="shared" ca="1" si="164"/>
        <v>0.70983748188827445</v>
      </c>
      <c r="H1243" s="1">
        <f t="shared" ca="1" si="166"/>
        <v>3.4748729510497234E-2</v>
      </c>
      <c r="I1243" s="1">
        <f t="shared" ca="1" si="166"/>
        <v>0.12284301743255222</v>
      </c>
      <c r="J1243" s="1">
        <f t="shared" ca="1" si="166"/>
        <v>0.11813110608803579</v>
      </c>
      <c r="K1243" s="4">
        <f t="shared" ca="1" si="163"/>
        <v>0.38356534164049993</v>
      </c>
      <c r="U1243" s="1">
        <f t="shared" ca="1" si="170"/>
        <v>6</v>
      </c>
      <c r="V1243" s="1">
        <f t="shared" ca="1" si="170"/>
        <v>4</v>
      </c>
      <c r="W1243" s="1">
        <f t="shared" ca="1" si="170"/>
        <v>4</v>
      </c>
      <c r="X1243" s="1">
        <f t="shared" ca="1" si="165"/>
        <v>0</v>
      </c>
      <c r="Y1243" s="1">
        <f t="shared" ca="1" si="168"/>
        <v>0.56000000000000005</v>
      </c>
      <c r="Z1243" s="1">
        <f t="shared" ca="1" si="169"/>
        <v>0.59</v>
      </c>
    </row>
    <row r="1244" spans="1:26" x14ac:dyDescent="0.25">
      <c r="A1244" s="1">
        <f t="shared" ca="1" si="166"/>
        <v>0.60534765461016826</v>
      </c>
      <c r="B1244" s="1">
        <f t="shared" ca="1" si="167"/>
        <v>0.81525073764321376</v>
      </c>
      <c r="C1244" s="1">
        <f t="shared" ca="1" si="167"/>
        <v>0.35187207871885917</v>
      </c>
      <c r="D1244" s="1">
        <f t="shared" ca="1" si="164"/>
        <v>0.519380661857481</v>
      </c>
      <c r="E1244" s="1">
        <f t="shared" ca="1" si="164"/>
        <v>0.34215206542614984</v>
      </c>
      <c r="F1244" s="1">
        <f t="shared" ca="1" si="164"/>
        <v>0.59078723004166778</v>
      </c>
      <c r="G1244" s="1">
        <f t="shared" ca="1" si="164"/>
        <v>0.48285058355560984</v>
      </c>
      <c r="H1244" s="1">
        <f t="shared" ca="1" si="166"/>
        <v>0.82990606954704771</v>
      </c>
      <c r="I1244" s="1">
        <f t="shared" ca="1" si="166"/>
        <v>6.18915013852539E-2</v>
      </c>
      <c r="J1244" s="1">
        <f t="shared" ca="1" si="166"/>
        <v>0.69180118085218512</v>
      </c>
      <c r="K1244" s="4">
        <f t="shared" ca="1" si="163"/>
        <v>0.52912397636376363</v>
      </c>
      <c r="U1244" s="1">
        <f t="shared" ca="1" si="170"/>
        <v>3</v>
      </c>
      <c r="V1244" s="1">
        <f t="shared" ca="1" si="170"/>
        <v>2</v>
      </c>
      <c r="W1244" s="1">
        <f t="shared" ca="1" si="170"/>
        <v>2</v>
      </c>
      <c r="X1244" s="1">
        <f t="shared" ca="1" si="165"/>
        <v>2</v>
      </c>
      <c r="Y1244" s="1">
        <f t="shared" ca="1" si="168"/>
        <v>0.56000000000000005</v>
      </c>
      <c r="Z1244" s="1">
        <f t="shared" ca="1" si="169"/>
        <v>0.59</v>
      </c>
    </row>
    <row r="1245" spans="1:26" x14ac:dyDescent="0.25">
      <c r="A1245" s="1">
        <f t="shared" ca="1" si="166"/>
        <v>0.56882548651236964</v>
      </c>
      <c r="B1245" s="1">
        <f t="shared" ca="1" si="167"/>
        <v>0.63214230909680158</v>
      </c>
      <c r="C1245" s="1">
        <f t="shared" ca="1" si="167"/>
        <v>0.36994300907969879</v>
      </c>
      <c r="D1245" s="1">
        <f t="shared" ca="1" si="164"/>
        <v>0.26309780586724152</v>
      </c>
      <c r="E1245" s="1">
        <f t="shared" ca="1" si="164"/>
        <v>0.26268120064496969</v>
      </c>
      <c r="F1245" s="1">
        <f t="shared" ca="1" si="164"/>
        <v>0.20312103597303033</v>
      </c>
      <c r="G1245" s="1">
        <f t="shared" ca="1" si="164"/>
        <v>0.71260492784864937</v>
      </c>
      <c r="H1245" s="1">
        <f t="shared" ca="1" si="166"/>
        <v>0.87346557082782406</v>
      </c>
      <c r="I1245" s="1">
        <f t="shared" ca="1" si="166"/>
        <v>0.82706061418474308</v>
      </c>
      <c r="J1245" s="1">
        <f t="shared" ca="1" si="166"/>
        <v>2.5041273888415261E-2</v>
      </c>
      <c r="K1245" s="4">
        <f t="shared" ca="1" si="163"/>
        <v>0.47379832339237432</v>
      </c>
      <c r="U1245" s="1">
        <f t="shared" ca="1" si="170"/>
        <v>6</v>
      </c>
      <c r="V1245" s="1">
        <f t="shared" ca="1" si="170"/>
        <v>2</v>
      </c>
      <c r="W1245" s="1">
        <f t="shared" ca="1" si="170"/>
        <v>4</v>
      </c>
      <c r="X1245" s="1">
        <f t="shared" ca="1" si="165"/>
        <v>1</v>
      </c>
      <c r="Y1245" s="1">
        <f t="shared" ca="1" si="168"/>
        <v>0.56000000000000005</v>
      </c>
      <c r="Z1245" s="1">
        <f t="shared" ca="1" si="169"/>
        <v>0.56999999999999995</v>
      </c>
    </row>
    <row r="1246" spans="1:26" x14ac:dyDescent="0.25">
      <c r="A1246" s="1">
        <f t="shared" ca="1" si="166"/>
        <v>0.17095497911302304</v>
      </c>
      <c r="B1246" s="1">
        <f t="shared" ca="1" si="167"/>
        <v>0.15623669480738023</v>
      </c>
      <c r="C1246" s="1">
        <f t="shared" ca="1" si="167"/>
        <v>0.96420617984599766</v>
      </c>
      <c r="D1246" s="1">
        <f t="shared" ca="1" si="164"/>
        <v>0.13519009924771885</v>
      </c>
      <c r="E1246" s="1">
        <f t="shared" ca="1" si="164"/>
        <v>0.28646697788058673</v>
      </c>
      <c r="F1246" s="1">
        <f t="shared" ca="1" si="164"/>
        <v>0.21014677550227367</v>
      </c>
      <c r="G1246" s="1">
        <f t="shared" ca="1" si="164"/>
        <v>0.18008477916150689</v>
      </c>
      <c r="H1246" s="1">
        <f t="shared" ca="1" si="166"/>
        <v>0.93346049065874359</v>
      </c>
      <c r="I1246" s="1">
        <f t="shared" ca="1" si="166"/>
        <v>2.5010451126648903E-2</v>
      </c>
      <c r="J1246" s="1">
        <f t="shared" ca="1" si="166"/>
        <v>0.43665825343696185</v>
      </c>
      <c r="K1246" s="4">
        <f t="shared" ca="1" si="163"/>
        <v>0.3498415680780842</v>
      </c>
      <c r="U1246" s="1">
        <f t="shared" ca="1" si="170"/>
        <v>3</v>
      </c>
      <c r="V1246" s="1">
        <f t="shared" ca="1" si="170"/>
        <v>5</v>
      </c>
      <c r="W1246" s="1">
        <f t="shared" ca="1" si="170"/>
        <v>2</v>
      </c>
      <c r="X1246" s="1">
        <f t="shared" ca="1" si="165"/>
        <v>1</v>
      </c>
      <c r="Y1246" s="1">
        <f t="shared" ca="1" si="168"/>
        <v>0.52</v>
      </c>
      <c r="Z1246" s="1">
        <f t="shared" ca="1" si="169"/>
        <v>0.57999999999999996</v>
      </c>
    </row>
    <row r="1247" spans="1:26" x14ac:dyDescent="0.25">
      <c r="A1247" s="1">
        <f t="shared" ca="1" si="166"/>
        <v>0.96347274307501285</v>
      </c>
      <c r="B1247" s="1">
        <f t="shared" ca="1" si="167"/>
        <v>0.31953223344403436</v>
      </c>
      <c r="C1247" s="1">
        <f t="shared" ca="1" si="167"/>
        <v>0.59423830232812969</v>
      </c>
      <c r="D1247" s="1">
        <f t="shared" ca="1" si="164"/>
        <v>0.93113664105177896</v>
      </c>
      <c r="E1247" s="1">
        <f t="shared" ca="1" si="164"/>
        <v>0.73673554668157959</v>
      </c>
      <c r="F1247" s="1">
        <f t="shared" ca="1" si="164"/>
        <v>5.787059186164778E-2</v>
      </c>
      <c r="G1247" s="1">
        <f t="shared" ca="1" si="164"/>
        <v>0.98307668576156948</v>
      </c>
      <c r="H1247" s="1">
        <f t="shared" ca="1" si="166"/>
        <v>6.9777341585755437E-2</v>
      </c>
      <c r="I1247" s="1">
        <f t="shared" ca="1" si="166"/>
        <v>0.63490951252176575</v>
      </c>
      <c r="J1247" s="1">
        <f t="shared" ca="1" si="166"/>
        <v>0.70574638198812223</v>
      </c>
      <c r="K1247" s="4">
        <f t="shared" ca="1" si="163"/>
        <v>0.59964959802993967</v>
      </c>
      <c r="U1247" s="1">
        <f t="shared" ca="1" si="170"/>
        <v>4</v>
      </c>
      <c r="V1247" s="1">
        <f t="shared" ca="1" si="170"/>
        <v>2</v>
      </c>
      <c r="W1247" s="1">
        <f t="shared" ca="1" si="170"/>
        <v>1</v>
      </c>
      <c r="X1247" s="1">
        <f t="shared" ca="1" si="165"/>
        <v>1</v>
      </c>
      <c r="Y1247" s="1">
        <f t="shared" ca="1" si="168"/>
        <v>0.48</v>
      </c>
      <c r="Z1247" s="1">
        <f t="shared" ca="1" si="169"/>
        <v>0.56999999999999995</v>
      </c>
    </row>
    <row r="1248" spans="1:26" x14ac:dyDescent="0.25">
      <c r="A1248" s="1">
        <f t="shared" ca="1" si="166"/>
        <v>3.0127485696023304E-2</v>
      </c>
      <c r="B1248" s="1">
        <f t="shared" ca="1" si="167"/>
        <v>0.98380394316456521</v>
      </c>
      <c r="C1248" s="1">
        <f t="shared" ca="1" si="167"/>
        <v>0.77020191480730971</v>
      </c>
      <c r="D1248" s="1">
        <f t="shared" ca="1" si="164"/>
        <v>0.34081731334891441</v>
      </c>
      <c r="E1248" s="1">
        <f t="shared" ca="1" si="164"/>
        <v>0.80550230398688016</v>
      </c>
      <c r="F1248" s="1">
        <f t="shared" ca="1" si="164"/>
        <v>0.39326461102179555</v>
      </c>
      <c r="G1248" s="1">
        <f t="shared" ca="1" si="164"/>
        <v>0.42491124813465964</v>
      </c>
      <c r="H1248" s="1">
        <f t="shared" ca="1" si="166"/>
        <v>0.73717539863747328</v>
      </c>
      <c r="I1248" s="1">
        <f t="shared" ca="1" si="166"/>
        <v>0.27864580871099931</v>
      </c>
      <c r="J1248" s="1">
        <f t="shared" ca="1" si="166"/>
        <v>0.69039718793002691</v>
      </c>
      <c r="K1248" s="4">
        <f t="shared" ca="1" si="163"/>
        <v>0.54548472154386485</v>
      </c>
      <c r="U1248" s="1">
        <f t="shared" ca="1" si="170"/>
        <v>6</v>
      </c>
      <c r="V1248" s="1">
        <f t="shared" ca="1" si="170"/>
        <v>2</v>
      </c>
      <c r="W1248" s="1">
        <f t="shared" ca="1" si="170"/>
        <v>5</v>
      </c>
      <c r="X1248" s="1">
        <f t="shared" ca="1" si="165"/>
        <v>1</v>
      </c>
      <c r="Y1248" s="1">
        <f t="shared" ca="1" si="168"/>
        <v>0.44</v>
      </c>
      <c r="Z1248" s="1">
        <f t="shared" ca="1" si="169"/>
        <v>0.56999999999999995</v>
      </c>
    </row>
    <row r="1249" spans="1:26" x14ac:dyDescent="0.25">
      <c r="A1249" s="1">
        <f t="shared" ca="1" si="166"/>
        <v>2.6082575183619783E-2</v>
      </c>
      <c r="B1249" s="1">
        <f t="shared" ca="1" si="167"/>
        <v>0.83743433201942485</v>
      </c>
      <c r="C1249" s="1">
        <f t="shared" ca="1" si="167"/>
        <v>0.97059879498402002</v>
      </c>
      <c r="D1249" s="1">
        <f t="shared" ca="1" si="164"/>
        <v>0.82288289022101835</v>
      </c>
      <c r="E1249" s="1">
        <f t="shared" ca="1" si="164"/>
        <v>0.2161129231478266</v>
      </c>
      <c r="F1249" s="1">
        <f t="shared" ca="1" si="164"/>
        <v>0.92598737952654986</v>
      </c>
      <c r="G1249" s="1">
        <f t="shared" ca="1" si="164"/>
        <v>0.46064903106892285</v>
      </c>
      <c r="H1249" s="1">
        <f t="shared" ca="1" si="166"/>
        <v>0.86537445191450213</v>
      </c>
      <c r="I1249" s="1">
        <f t="shared" ca="1" si="166"/>
        <v>0.16994179913482643</v>
      </c>
      <c r="J1249" s="1">
        <f t="shared" ca="1" si="166"/>
        <v>0.99270746682080246</v>
      </c>
      <c r="K1249" s="4">
        <f t="shared" ref="K1249:K1312" ca="1" si="171">AVERAGE(A1249:J1249)</f>
        <v>0.62877716440215137</v>
      </c>
      <c r="U1249" s="1">
        <f t="shared" ca="1" si="170"/>
        <v>6</v>
      </c>
      <c r="V1249" s="1">
        <f t="shared" ca="1" si="170"/>
        <v>5</v>
      </c>
      <c r="W1249" s="1">
        <f t="shared" ca="1" si="170"/>
        <v>1</v>
      </c>
      <c r="X1249" s="1">
        <f t="shared" ca="1" si="165"/>
        <v>0</v>
      </c>
      <c r="Y1249" s="1">
        <f t="shared" ca="1" si="168"/>
        <v>0.48</v>
      </c>
      <c r="Z1249" s="1">
        <f t="shared" ca="1" si="169"/>
        <v>0.56999999999999995</v>
      </c>
    </row>
    <row r="1250" spans="1:26" x14ac:dyDescent="0.25">
      <c r="A1250" s="1">
        <f t="shared" ca="1" si="166"/>
        <v>0.7238556216714882</v>
      </c>
      <c r="B1250" s="1">
        <f t="shared" ca="1" si="167"/>
        <v>9.733639563631713E-3</v>
      </c>
      <c r="C1250" s="1">
        <f t="shared" ca="1" si="167"/>
        <v>0.10473864052575776</v>
      </c>
      <c r="D1250" s="1">
        <f t="shared" ca="1" si="164"/>
        <v>0.34294591241053018</v>
      </c>
      <c r="E1250" s="1">
        <f t="shared" ca="1" si="164"/>
        <v>0.42286269860658854</v>
      </c>
      <c r="F1250" s="1">
        <f t="shared" ca="1" si="164"/>
        <v>0.4955615025330099</v>
      </c>
      <c r="G1250" s="1">
        <f t="shared" ca="1" si="164"/>
        <v>0.81871295358602747</v>
      </c>
      <c r="H1250" s="1">
        <f t="shared" ca="1" si="166"/>
        <v>0.14944389122489377</v>
      </c>
      <c r="I1250" s="1">
        <f t="shared" ca="1" si="166"/>
        <v>0.30769798078418376</v>
      </c>
      <c r="J1250" s="1">
        <f t="shared" ca="1" si="166"/>
        <v>0.59381482944923469</v>
      </c>
      <c r="K1250" s="4">
        <f t="shared" ca="1" si="171"/>
        <v>0.3969367670355346</v>
      </c>
      <c r="U1250" s="1">
        <f t="shared" ca="1" si="170"/>
        <v>6</v>
      </c>
      <c r="V1250" s="1">
        <f t="shared" ca="1" si="170"/>
        <v>5</v>
      </c>
      <c r="W1250" s="1">
        <f t="shared" ca="1" si="170"/>
        <v>3</v>
      </c>
      <c r="X1250" s="1">
        <f t="shared" ca="1" si="165"/>
        <v>0</v>
      </c>
      <c r="Y1250" s="1">
        <f t="shared" ca="1" si="168"/>
        <v>0.48</v>
      </c>
      <c r="Z1250" s="1">
        <f t="shared" ca="1" si="169"/>
        <v>0.56999999999999995</v>
      </c>
    </row>
    <row r="1251" spans="1:26" x14ac:dyDescent="0.25">
      <c r="A1251" s="1">
        <f t="shared" ca="1" si="166"/>
        <v>1.7467865332573052E-2</v>
      </c>
      <c r="B1251" s="1">
        <f t="shared" ca="1" si="167"/>
        <v>0.29197069073380066</v>
      </c>
      <c r="C1251" s="1">
        <f t="shared" ca="1" si="167"/>
        <v>0.42861409317423349</v>
      </c>
      <c r="D1251" s="1">
        <f t="shared" ca="1" si="164"/>
        <v>0.57412062055974578</v>
      </c>
      <c r="E1251" s="1">
        <f t="shared" ca="1" si="164"/>
        <v>0.21687703400852054</v>
      </c>
      <c r="F1251" s="1">
        <f t="shared" ca="1" si="164"/>
        <v>0.35386533770302853</v>
      </c>
      <c r="G1251" s="1">
        <f t="shared" ca="1" si="164"/>
        <v>0.87055637762063309</v>
      </c>
      <c r="H1251" s="1">
        <f t="shared" ca="1" si="166"/>
        <v>0.69824899481143232</v>
      </c>
      <c r="I1251" s="1">
        <f t="shared" ca="1" si="166"/>
        <v>0.4658220297256449</v>
      </c>
      <c r="J1251" s="1">
        <f t="shared" ca="1" si="166"/>
        <v>5.0902622797998731E-2</v>
      </c>
      <c r="K1251" s="4">
        <f t="shared" ca="1" si="171"/>
        <v>0.3968445666467611</v>
      </c>
      <c r="U1251" s="1">
        <f t="shared" ca="1" si="170"/>
        <v>3</v>
      </c>
      <c r="V1251" s="1">
        <f t="shared" ca="1" si="170"/>
        <v>1</v>
      </c>
      <c r="W1251" s="1">
        <f t="shared" ca="1" si="170"/>
        <v>5</v>
      </c>
      <c r="X1251" s="1">
        <f t="shared" ca="1" si="165"/>
        <v>0</v>
      </c>
      <c r="Y1251" s="1">
        <f t="shared" ca="1" si="168"/>
        <v>0.48</v>
      </c>
      <c r="Z1251" s="1">
        <f t="shared" ca="1" si="169"/>
        <v>0.56999999999999995</v>
      </c>
    </row>
    <row r="1252" spans="1:26" x14ac:dyDescent="0.25">
      <c r="A1252" s="1">
        <f t="shared" ca="1" si="166"/>
        <v>8.2391935755422696E-2</v>
      </c>
      <c r="B1252" s="1">
        <f t="shared" ca="1" si="167"/>
        <v>0.59224200475364996</v>
      </c>
      <c r="C1252" s="1">
        <f t="shared" ca="1" si="167"/>
        <v>0.23606219453971478</v>
      </c>
      <c r="D1252" s="1">
        <f t="shared" ca="1" si="164"/>
        <v>0.77491035613680193</v>
      </c>
      <c r="E1252" s="1">
        <f t="shared" ca="1" si="164"/>
        <v>0.64495631029667377</v>
      </c>
      <c r="F1252" s="1">
        <f t="shared" ca="1" si="164"/>
        <v>0.26543007581562705</v>
      </c>
      <c r="G1252" s="1">
        <f t="shared" ca="1" si="164"/>
        <v>0.98815704308479668</v>
      </c>
      <c r="H1252" s="1">
        <f t="shared" ca="1" si="166"/>
        <v>0.48124116107138815</v>
      </c>
      <c r="I1252" s="1">
        <f t="shared" ca="1" si="166"/>
        <v>5.5788978602587469E-2</v>
      </c>
      <c r="J1252" s="1">
        <f t="shared" ca="1" si="166"/>
        <v>0.98143761099394733</v>
      </c>
      <c r="K1252" s="4">
        <f t="shared" ca="1" si="171"/>
        <v>0.51026176710506099</v>
      </c>
      <c r="U1252" s="1">
        <f t="shared" ca="1" si="170"/>
        <v>1</v>
      </c>
      <c r="V1252" s="1">
        <f t="shared" ca="1" si="170"/>
        <v>1</v>
      </c>
      <c r="W1252" s="1">
        <f t="shared" ca="1" si="170"/>
        <v>3</v>
      </c>
      <c r="X1252" s="1">
        <f t="shared" ca="1" si="165"/>
        <v>0</v>
      </c>
      <c r="Y1252" s="1">
        <f t="shared" ca="1" si="168"/>
        <v>0.48</v>
      </c>
      <c r="Z1252" s="1">
        <f t="shared" ca="1" si="169"/>
        <v>0.56999999999999995</v>
      </c>
    </row>
    <row r="1253" spans="1:26" x14ac:dyDescent="0.25">
      <c r="A1253" s="1">
        <f t="shared" ca="1" si="166"/>
        <v>0.42870908117831585</v>
      </c>
      <c r="B1253" s="1">
        <f t="shared" ca="1" si="167"/>
        <v>0.31061803033437207</v>
      </c>
      <c r="C1253" s="1">
        <f t="shared" ca="1" si="167"/>
        <v>0.85331285323262851</v>
      </c>
      <c r="D1253" s="1">
        <f t="shared" ca="1" si="164"/>
        <v>0.56627150829901574</v>
      </c>
      <c r="E1253" s="1">
        <f t="shared" ca="1" si="164"/>
        <v>0.17554774738596257</v>
      </c>
      <c r="F1253" s="1">
        <f t="shared" ca="1" si="164"/>
        <v>0.2635102682414231</v>
      </c>
      <c r="G1253" s="1">
        <f t="shared" ca="1" si="164"/>
        <v>5.3947421981481392E-2</v>
      </c>
      <c r="H1253" s="1">
        <f t="shared" ca="1" si="166"/>
        <v>0.55590023588319304</v>
      </c>
      <c r="I1253" s="1">
        <f t="shared" ca="1" si="166"/>
        <v>0.62115408513599124</v>
      </c>
      <c r="J1253" s="1">
        <f t="shared" ca="1" si="166"/>
        <v>0.7619223045714909</v>
      </c>
      <c r="K1253" s="4">
        <f t="shared" ca="1" si="171"/>
        <v>0.45908935362438746</v>
      </c>
      <c r="U1253" s="1">
        <f t="shared" ca="1" si="170"/>
        <v>5</v>
      </c>
      <c r="V1253" s="1">
        <f t="shared" ca="1" si="170"/>
        <v>4</v>
      </c>
      <c r="W1253" s="1">
        <f t="shared" ca="1" si="170"/>
        <v>5</v>
      </c>
      <c r="X1253" s="1">
        <f t="shared" ca="1" si="165"/>
        <v>0</v>
      </c>
      <c r="Y1253" s="1">
        <f t="shared" ca="1" si="168"/>
        <v>0.48</v>
      </c>
      <c r="Z1253" s="1">
        <f t="shared" ca="1" si="169"/>
        <v>0.56999999999999995</v>
      </c>
    </row>
    <row r="1254" spans="1:26" x14ac:dyDescent="0.25">
      <c r="A1254" s="1">
        <f t="shared" ca="1" si="166"/>
        <v>0.59773012045628215</v>
      </c>
      <c r="B1254" s="1">
        <f t="shared" ca="1" si="167"/>
        <v>7.1117694701467782E-2</v>
      </c>
      <c r="C1254" s="1">
        <f t="shared" ca="1" si="167"/>
        <v>0.51975615790947527</v>
      </c>
      <c r="D1254" s="1">
        <f t="shared" ca="1" si="164"/>
        <v>0.48529649431335276</v>
      </c>
      <c r="E1254" s="1">
        <f t="shared" ca="1" si="164"/>
        <v>2.6303231100139546E-2</v>
      </c>
      <c r="F1254" s="1">
        <f t="shared" ca="1" si="164"/>
        <v>8.3616160861790578E-2</v>
      </c>
      <c r="G1254" s="1">
        <f t="shared" ca="1" si="164"/>
        <v>9.6695418202162875E-2</v>
      </c>
      <c r="H1254" s="1">
        <f t="shared" ca="1" si="166"/>
        <v>0.4395098365776211</v>
      </c>
      <c r="I1254" s="1">
        <f t="shared" ca="1" si="166"/>
        <v>0.21181398941728602</v>
      </c>
      <c r="J1254" s="1">
        <f t="shared" ca="1" si="166"/>
        <v>0.60823158758477336</v>
      </c>
      <c r="K1254" s="4">
        <f t="shared" ca="1" si="171"/>
        <v>0.31400706911243514</v>
      </c>
      <c r="U1254" s="1">
        <f t="shared" ca="1" si="170"/>
        <v>6</v>
      </c>
      <c r="V1254" s="1">
        <f t="shared" ca="1" si="170"/>
        <v>1</v>
      </c>
      <c r="W1254" s="1">
        <f t="shared" ca="1" si="170"/>
        <v>3</v>
      </c>
      <c r="X1254" s="1">
        <f t="shared" ca="1" si="165"/>
        <v>0</v>
      </c>
      <c r="Y1254" s="1">
        <f t="shared" ca="1" si="168"/>
        <v>0.48</v>
      </c>
      <c r="Z1254" s="1">
        <f t="shared" ca="1" si="169"/>
        <v>0.56999999999999995</v>
      </c>
    </row>
    <row r="1255" spans="1:26" x14ac:dyDescent="0.25">
      <c r="A1255" s="1">
        <f t="shared" ca="1" si="166"/>
        <v>0.72324807453365336</v>
      </c>
      <c r="B1255" s="1">
        <f t="shared" ca="1" si="167"/>
        <v>0.76325879156953524</v>
      </c>
      <c r="C1255" s="1">
        <f t="shared" ca="1" si="167"/>
        <v>0.39691926564864166</v>
      </c>
      <c r="D1255" s="1">
        <f t="shared" ca="1" si="164"/>
        <v>0.68988930565047768</v>
      </c>
      <c r="E1255" s="1">
        <f t="shared" ca="1" si="164"/>
        <v>0.78933507046292606</v>
      </c>
      <c r="F1255" s="1">
        <f t="shared" ca="1" si="164"/>
        <v>0.14792228702888821</v>
      </c>
      <c r="G1255" s="1">
        <f t="shared" ca="1" si="164"/>
        <v>0.70048545661449046</v>
      </c>
      <c r="H1255" s="1">
        <f t="shared" ca="1" si="166"/>
        <v>0.98919161595468308</v>
      </c>
      <c r="I1255" s="1">
        <f t="shared" ca="1" si="166"/>
        <v>1.5091070463590261E-2</v>
      </c>
      <c r="J1255" s="1">
        <f t="shared" ca="1" si="166"/>
        <v>0.48023693267736955</v>
      </c>
      <c r="K1255" s="4">
        <f t="shared" ca="1" si="171"/>
        <v>0.56955778706042559</v>
      </c>
      <c r="U1255" s="1">
        <f t="shared" ca="1" si="170"/>
        <v>4</v>
      </c>
      <c r="V1255" s="1">
        <f t="shared" ca="1" si="170"/>
        <v>4</v>
      </c>
      <c r="W1255" s="1">
        <f t="shared" ca="1" si="170"/>
        <v>4</v>
      </c>
      <c r="X1255" s="1">
        <f t="shared" ca="1" si="165"/>
        <v>0</v>
      </c>
      <c r="Y1255" s="1">
        <f t="shared" ca="1" si="168"/>
        <v>0.52</v>
      </c>
      <c r="Z1255" s="1">
        <f t="shared" ca="1" si="169"/>
        <v>0.57999999999999996</v>
      </c>
    </row>
    <row r="1256" spans="1:26" x14ac:dyDescent="0.25">
      <c r="A1256" s="1">
        <f t="shared" ca="1" si="166"/>
        <v>0.99029679001606674</v>
      </c>
      <c r="B1256" s="1">
        <f t="shared" ca="1" si="167"/>
        <v>0.74900222556025187</v>
      </c>
      <c r="C1256" s="1">
        <f t="shared" ca="1" si="167"/>
        <v>0.43403834335333147</v>
      </c>
      <c r="D1256" s="1">
        <f t="shared" ca="1" si="164"/>
        <v>0.60668225265638265</v>
      </c>
      <c r="E1256" s="1">
        <f t="shared" ca="1" si="164"/>
        <v>0.60421835895988918</v>
      </c>
      <c r="F1256" s="1">
        <f t="shared" ca="1" si="164"/>
        <v>0.10959190476251124</v>
      </c>
      <c r="G1256" s="1">
        <f t="shared" ca="1" si="164"/>
        <v>0.8635062367022871</v>
      </c>
      <c r="H1256" s="1">
        <f t="shared" ca="1" si="166"/>
        <v>0.77483840572167995</v>
      </c>
      <c r="I1256" s="1">
        <f t="shared" ca="1" si="166"/>
        <v>0.87178963092248796</v>
      </c>
      <c r="J1256" s="1">
        <f t="shared" ca="1" si="166"/>
        <v>0.69571783194066561</v>
      </c>
      <c r="K1256" s="4">
        <f t="shared" ca="1" si="171"/>
        <v>0.66996819805955543</v>
      </c>
      <c r="U1256" s="1">
        <f t="shared" ca="1" si="170"/>
        <v>3</v>
      </c>
      <c r="V1256" s="1">
        <f t="shared" ca="1" si="170"/>
        <v>1</v>
      </c>
      <c r="W1256" s="1">
        <f t="shared" ca="1" si="170"/>
        <v>2</v>
      </c>
      <c r="X1256" s="1">
        <f t="shared" ca="1" si="165"/>
        <v>1</v>
      </c>
      <c r="Y1256" s="1">
        <f t="shared" ca="1" si="168"/>
        <v>0.52</v>
      </c>
      <c r="Z1256" s="1">
        <f t="shared" ca="1" si="169"/>
        <v>0.57999999999999996</v>
      </c>
    </row>
    <row r="1257" spans="1:26" x14ac:dyDescent="0.25">
      <c r="A1257" s="1">
        <f t="shared" ca="1" si="166"/>
        <v>0.65489377536367033</v>
      </c>
      <c r="B1257" s="1">
        <f t="shared" ca="1" si="167"/>
        <v>0.48078795539059072</v>
      </c>
      <c r="C1257" s="1">
        <f t="shared" ca="1" si="167"/>
        <v>0.59682421466258362</v>
      </c>
      <c r="D1257" s="1">
        <f t="shared" ca="1" si="164"/>
        <v>0.62543665092412137</v>
      </c>
      <c r="E1257" s="1">
        <f t="shared" ca="1" si="164"/>
        <v>0.64896649310151844</v>
      </c>
      <c r="F1257" s="1">
        <f t="shared" ca="1" si="164"/>
        <v>0.38101175048047908</v>
      </c>
      <c r="G1257" s="1">
        <f t="shared" ca="1" si="164"/>
        <v>0.76427516142943797</v>
      </c>
      <c r="H1257" s="1">
        <f t="shared" ca="1" si="166"/>
        <v>0.11334275306344443</v>
      </c>
      <c r="I1257" s="1">
        <f t="shared" ca="1" si="166"/>
        <v>0.55427728846826829</v>
      </c>
      <c r="J1257" s="1">
        <f t="shared" ca="1" si="166"/>
        <v>0.1935180830171247</v>
      </c>
      <c r="K1257" s="4">
        <f t="shared" ca="1" si="171"/>
        <v>0.50133341259012398</v>
      </c>
      <c r="U1257" s="1">
        <f t="shared" ca="1" si="170"/>
        <v>4</v>
      </c>
      <c r="V1257" s="1">
        <f t="shared" ca="1" si="170"/>
        <v>1</v>
      </c>
      <c r="W1257" s="1">
        <f t="shared" ca="1" si="170"/>
        <v>5</v>
      </c>
      <c r="X1257" s="1">
        <f t="shared" ca="1" si="165"/>
        <v>0</v>
      </c>
      <c r="Y1257" s="1">
        <f t="shared" ca="1" si="168"/>
        <v>0.48</v>
      </c>
      <c r="Z1257" s="1">
        <f t="shared" ca="1" si="169"/>
        <v>0.56999999999999995</v>
      </c>
    </row>
    <row r="1258" spans="1:26" x14ac:dyDescent="0.25">
      <c r="A1258" s="1">
        <f t="shared" ca="1" si="166"/>
        <v>0.23091167987421801</v>
      </c>
      <c r="B1258" s="1">
        <f t="shared" ca="1" si="167"/>
        <v>0.92247261578178286</v>
      </c>
      <c r="C1258" s="1">
        <f t="shared" ca="1" si="167"/>
        <v>0.4366442884766164</v>
      </c>
      <c r="D1258" s="1">
        <f t="shared" ca="1" si="164"/>
        <v>0.58635172048004425</v>
      </c>
      <c r="E1258" s="1">
        <f t="shared" ca="1" si="164"/>
        <v>0.81743947985755261</v>
      </c>
      <c r="F1258" s="1">
        <f t="shared" ca="1" si="164"/>
        <v>0.16762377745329171</v>
      </c>
      <c r="G1258" s="1">
        <f t="shared" ca="1" si="164"/>
        <v>0.19157302534947274</v>
      </c>
      <c r="H1258" s="1">
        <f t="shared" ca="1" si="166"/>
        <v>0.76842379942644012</v>
      </c>
      <c r="I1258" s="1">
        <f t="shared" ca="1" si="166"/>
        <v>0.27037378268369949</v>
      </c>
      <c r="J1258" s="1">
        <f t="shared" ca="1" si="166"/>
        <v>0.58205672811108988</v>
      </c>
      <c r="K1258" s="4">
        <f t="shared" ca="1" si="171"/>
        <v>0.49738708974942086</v>
      </c>
      <c r="U1258" s="1">
        <f t="shared" ca="1" si="170"/>
        <v>2</v>
      </c>
      <c r="V1258" s="1">
        <f t="shared" ca="1" si="170"/>
        <v>5</v>
      </c>
      <c r="W1258" s="1">
        <f t="shared" ca="1" si="170"/>
        <v>2</v>
      </c>
      <c r="X1258" s="1">
        <f t="shared" ca="1" si="165"/>
        <v>2</v>
      </c>
      <c r="Y1258" s="1">
        <f t="shared" ca="1" si="168"/>
        <v>0.52</v>
      </c>
      <c r="Z1258" s="1">
        <f t="shared" ca="1" si="169"/>
        <v>0.56999999999999995</v>
      </c>
    </row>
    <row r="1259" spans="1:26" x14ac:dyDescent="0.25">
      <c r="A1259" s="1">
        <f t="shared" ca="1" si="166"/>
        <v>0.54391062753005315</v>
      </c>
      <c r="B1259" s="1">
        <f t="shared" ca="1" si="167"/>
        <v>0.14120642200156297</v>
      </c>
      <c r="C1259" s="1">
        <f t="shared" ca="1" si="167"/>
        <v>5.2514083449394899E-2</v>
      </c>
      <c r="D1259" s="1">
        <f t="shared" ca="1" si="164"/>
        <v>0.59253079180488777</v>
      </c>
      <c r="E1259" s="1">
        <f t="shared" ca="1" si="164"/>
        <v>0.98017492954004959</v>
      </c>
      <c r="F1259" s="1">
        <f t="shared" ca="1" si="164"/>
        <v>4.5902975089143094E-2</v>
      </c>
      <c r="G1259" s="1">
        <f t="shared" ca="1" si="164"/>
        <v>0.91186017752584214</v>
      </c>
      <c r="H1259" s="1">
        <f t="shared" ca="1" si="166"/>
        <v>0.13216970277589046</v>
      </c>
      <c r="I1259" s="1">
        <f t="shared" ca="1" si="166"/>
        <v>0.5851145683069765</v>
      </c>
      <c r="J1259" s="1">
        <f t="shared" ca="1" si="166"/>
        <v>0.21602741803721182</v>
      </c>
      <c r="K1259" s="4">
        <f t="shared" ca="1" si="171"/>
        <v>0.42014116960610126</v>
      </c>
      <c r="U1259" s="1">
        <f t="shared" ca="1" si="170"/>
        <v>4</v>
      </c>
      <c r="V1259" s="1">
        <f t="shared" ca="1" si="170"/>
        <v>1</v>
      </c>
      <c r="W1259" s="1">
        <f t="shared" ca="1" si="170"/>
        <v>2</v>
      </c>
      <c r="X1259" s="1">
        <f t="shared" ca="1" si="165"/>
        <v>1</v>
      </c>
      <c r="Y1259" s="1">
        <f t="shared" ca="1" si="168"/>
        <v>0.44</v>
      </c>
      <c r="Z1259" s="1">
        <f t="shared" ca="1" si="169"/>
        <v>0.56000000000000005</v>
      </c>
    </row>
    <row r="1260" spans="1:26" x14ac:dyDescent="0.25">
      <c r="A1260" s="1">
        <f t="shared" ca="1" si="166"/>
        <v>0.81432093255349391</v>
      </c>
      <c r="B1260" s="1">
        <f t="shared" ca="1" si="167"/>
        <v>0.65725713206285019</v>
      </c>
      <c r="C1260" s="1">
        <f t="shared" ca="1" si="167"/>
        <v>0.18347914733356607</v>
      </c>
      <c r="D1260" s="1">
        <f t="shared" ca="1" si="164"/>
        <v>0.21499266720415611</v>
      </c>
      <c r="E1260" s="1">
        <f t="shared" ca="1" si="164"/>
        <v>0.22185839282955677</v>
      </c>
      <c r="F1260" s="1">
        <f t="shared" ca="1" si="164"/>
        <v>0.27251784245782096</v>
      </c>
      <c r="G1260" s="1">
        <f t="shared" ca="1" si="164"/>
        <v>0.45299426445422397</v>
      </c>
      <c r="H1260" s="1">
        <f t="shared" ca="1" si="166"/>
        <v>0.67531631837593498</v>
      </c>
      <c r="I1260" s="1">
        <f t="shared" ca="1" si="166"/>
        <v>0.14734687864179397</v>
      </c>
      <c r="J1260" s="1">
        <f t="shared" ca="1" si="166"/>
        <v>0.64186963578624534</v>
      </c>
      <c r="K1260" s="4">
        <f t="shared" ca="1" si="171"/>
        <v>0.42819532116996423</v>
      </c>
      <c r="U1260" s="1">
        <f t="shared" ca="1" si="170"/>
        <v>5</v>
      </c>
      <c r="V1260" s="1">
        <f t="shared" ca="1" si="170"/>
        <v>3</v>
      </c>
      <c r="W1260" s="1">
        <f t="shared" ca="1" si="170"/>
        <v>5</v>
      </c>
      <c r="X1260" s="1">
        <f t="shared" ca="1" si="165"/>
        <v>0</v>
      </c>
      <c r="Y1260" s="1">
        <f t="shared" ca="1" si="168"/>
        <v>0.48</v>
      </c>
      <c r="Z1260" s="1">
        <f t="shared" ca="1" si="169"/>
        <v>0.56000000000000005</v>
      </c>
    </row>
    <row r="1261" spans="1:26" x14ac:dyDescent="0.25">
      <c r="A1261" s="1">
        <f t="shared" ca="1" si="166"/>
        <v>0.69932471568346</v>
      </c>
      <c r="B1261" s="1">
        <f t="shared" ca="1" si="167"/>
        <v>0.51826291844147387</v>
      </c>
      <c r="C1261" s="1">
        <f t="shared" ca="1" si="167"/>
        <v>0.97097052318087718</v>
      </c>
      <c r="D1261" s="1">
        <f t="shared" ca="1" si="164"/>
        <v>0.43752145895687078</v>
      </c>
      <c r="E1261" s="1">
        <f t="shared" ca="1" si="164"/>
        <v>0.63185716668048597</v>
      </c>
      <c r="F1261" s="1">
        <f t="shared" ca="1" si="164"/>
        <v>0.11734205831081346</v>
      </c>
      <c r="G1261" s="1">
        <f t="shared" ca="1" si="164"/>
        <v>0.87742600717911168</v>
      </c>
      <c r="H1261" s="1">
        <f t="shared" ca="1" si="166"/>
        <v>0.52241972175142126</v>
      </c>
      <c r="I1261" s="1">
        <f t="shared" ca="1" si="166"/>
        <v>0.72021470585110414</v>
      </c>
      <c r="J1261" s="1">
        <f t="shared" ca="1" si="166"/>
        <v>6.7408796024049922E-2</v>
      </c>
      <c r="K1261" s="4">
        <f t="shared" ca="1" si="171"/>
        <v>0.55627480720596678</v>
      </c>
      <c r="U1261" s="1">
        <f t="shared" ca="1" si="170"/>
        <v>2</v>
      </c>
      <c r="V1261" s="1">
        <f t="shared" ca="1" si="170"/>
        <v>3</v>
      </c>
      <c r="W1261" s="1">
        <f t="shared" ca="1" si="170"/>
        <v>3</v>
      </c>
      <c r="X1261" s="1">
        <f t="shared" ca="1" si="165"/>
        <v>1</v>
      </c>
      <c r="Y1261" s="1">
        <f t="shared" ca="1" si="168"/>
        <v>0.56000000000000005</v>
      </c>
      <c r="Z1261" s="1">
        <f t="shared" ca="1" si="169"/>
        <v>0.56000000000000005</v>
      </c>
    </row>
    <row r="1262" spans="1:26" x14ac:dyDescent="0.25">
      <c r="A1262" s="1">
        <f t="shared" ca="1" si="166"/>
        <v>0.49955097028635087</v>
      </c>
      <c r="B1262" s="1">
        <f t="shared" ca="1" si="167"/>
        <v>0.42280003326743876</v>
      </c>
      <c r="C1262" s="1">
        <f t="shared" ca="1" si="167"/>
        <v>7.6187888031338247E-2</v>
      </c>
      <c r="D1262" s="1">
        <f t="shared" ca="1" si="164"/>
        <v>0.42855416874317331</v>
      </c>
      <c r="E1262" s="1">
        <f t="shared" ca="1" si="164"/>
        <v>0.15247957653353328</v>
      </c>
      <c r="F1262" s="1">
        <f t="shared" ca="1" si="164"/>
        <v>0.52363045901057192</v>
      </c>
      <c r="G1262" s="1">
        <f t="shared" ca="1" si="164"/>
        <v>8.2650387226889888E-2</v>
      </c>
      <c r="H1262" s="1">
        <f t="shared" ca="1" si="166"/>
        <v>0.19137929745086013</v>
      </c>
      <c r="I1262" s="1">
        <f t="shared" ca="1" si="166"/>
        <v>0.27786650114327216</v>
      </c>
      <c r="J1262" s="1">
        <f t="shared" ca="1" si="166"/>
        <v>0.24982923283273251</v>
      </c>
      <c r="K1262" s="4">
        <f t="shared" ca="1" si="171"/>
        <v>0.29049285145261611</v>
      </c>
      <c r="U1262" s="1">
        <f t="shared" ca="1" si="170"/>
        <v>6</v>
      </c>
      <c r="V1262" s="1">
        <f t="shared" ca="1" si="170"/>
        <v>2</v>
      </c>
      <c r="W1262" s="1">
        <f t="shared" ca="1" si="170"/>
        <v>1</v>
      </c>
      <c r="X1262" s="1">
        <f t="shared" ca="1" si="165"/>
        <v>1</v>
      </c>
      <c r="Y1262" s="1">
        <f t="shared" ca="1" si="168"/>
        <v>0.56000000000000005</v>
      </c>
      <c r="Z1262" s="1">
        <f t="shared" ca="1" si="169"/>
        <v>0.55000000000000004</v>
      </c>
    </row>
    <row r="1263" spans="1:26" x14ac:dyDescent="0.25">
      <c r="A1263" s="1">
        <f t="shared" ca="1" si="166"/>
        <v>0.31897745423532808</v>
      </c>
      <c r="B1263" s="1">
        <f t="shared" ca="1" si="167"/>
        <v>0.43195321467028303</v>
      </c>
      <c r="C1263" s="1">
        <f t="shared" ca="1" si="167"/>
        <v>0.95169155362843338</v>
      </c>
      <c r="D1263" s="1">
        <f t="shared" ca="1" si="164"/>
        <v>0.68343569669128656</v>
      </c>
      <c r="E1263" s="1">
        <f t="shared" ca="1" si="164"/>
        <v>0.13408198437325214</v>
      </c>
      <c r="F1263" s="1">
        <f t="shared" ca="1" si="164"/>
        <v>0.81985925035552099</v>
      </c>
      <c r="G1263" s="1">
        <f t="shared" ca="1" si="164"/>
        <v>0.86135030196268325</v>
      </c>
      <c r="H1263" s="1">
        <f t="shared" ca="1" si="166"/>
        <v>0.30066007708064169</v>
      </c>
      <c r="I1263" s="1">
        <f t="shared" ca="1" si="166"/>
        <v>0.17867295911031567</v>
      </c>
      <c r="J1263" s="1">
        <f t="shared" ca="1" si="166"/>
        <v>0.83482481113844287</v>
      </c>
      <c r="K1263" s="4">
        <f t="shared" ca="1" si="171"/>
        <v>0.55155073032461877</v>
      </c>
      <c r="U1263" s="1">
        <f t="shared" ca="1" si="170"/>
        <v>5</v>
      </c>
      <c r="V1263" s="1">
        <f t="shared" ca="1" si="170"/>
        <v>2</v>
      </c>
      <c r="W1263" s="1">
        <f t="shared" ca="1" si="170"/>
        <v>5</v>
      </c>
      <c r="X1263" s="1">
        <f t="shared" ca="1" si="165"/>
        <v>1</v>
      </c>
      <c r="Y1263" s="1">
        <f t="shared" ca="1" si="168"/>
        <v>0.52</v>
      </c>
      <c r="Z1263" s="1">
        <f t="shared" ca="1" si="169"/>
        <v>0.54</v>
      </c>
    </row>
    <row r="1264" spans="1:26" x14ac:dyDescent="0.25">
      <c r="A1264" s="1">
        <f t="shared" ca="1" si="166"/>
        <v>6.6943207453147968E-2</v>
      </c>
      <c r="B1264" s="1">
        <f t="shared" ca="1" si="167"/>
        <v>0.48291507636740982</v>
      </c>
      <c r="C1264" s="1">
        <f t="shared" ca="1" si="167"/>
        <v>0.64920018612152253</v>
      </c>
      <c r="D1264" s="1">
        <f t="shared" ca="1" si="164"/>
        <v>0.84135592176020235</v>
      </c>
      <c r="E1264" s="1">
        <f t="shared" ca="1" si="164"/>
        <v>0.18340711560393075</v>
      </c>
      <c r="F1264" s="1">
        <f t="shared" ca="1" si="164"/>
        <v>0.21200220037759687</v>
      </c>
      <c r="G1264" s="1">
        <f t="shared" ca="1" si="164"/>
        <v>0.30756018133809504</v>
      </c>
      <c r="H1264" s="1">
        <f t="shared" ca="1" si="166"/>
        <v>0.98908558354920961</v>
      </c>
      <c r="I1264" s="1">
        <f t="shared" ca="1" si="166"/>
        <v>0.44917136099779464</v>
      </c>
      <c r="J1264" s="1">
        <f t="shared" ca="1" si="166"/>
        <v>0.98385281443215156</v>
      </c>
      <c r="K1264" s="4">
        <f t="shared" ca="1" si="171"/>
        <v>0.51654936480010616</v>
      </c>
      <c r="U1264" s="1">
        <f t="shared" ca="1" si="170"/>
        <v>4</v>
      </c>
      <c r="V1264" s="1">
        <f t="shared" ca="1" si="170"/>
        <v>5</v>
      </c>
      <c r="W1264" s="1">
        <f t="shared" ca="1" si="170"/>
        <v>5</v>
      </c>
      <c r="X1264" s="1">
        <f t="shared" ca="1" si="165"/>
        <v>0</v>
      </c>
      <c r="Y1264" s="1">
        <f t="shared" ca="1" si="168"/>
        <v>0.56000000000000005</v>
      </c>
      <c r="Z1264" s="1">
        <f t="shared" ca="1" si="169"/>
        <v>0.53</v>
      </c>
    </row>
    <row r="1265" spans="1:26" x14ac:dyDescent="0.25">
      <c r="A1265" s="1">
        <f t="shared" ca="1" si="166"/>
        <v>0.71439824310484534</v>
      </c>
      <c r="B1265" s="1">
        <f t="shared" ca="1" si="167"/>
        <v>0.4401428055722818</v>
      </c>
      <c r="C1265" s="1">
        <f t="shared" ca="1" si="167"/>
        <v>0.41794410825641948</v>
      </c>
      <c r="D1265" s="1">
        <f t="shared" ca="1" si="164"/>
        <v>0.81317896275839907</v>
      </c>
      <c r="E1265" s="1">
        <f t="shared" ca="1" si="164"/>
        <v>0.85403307160590636</v>
      </c>
      <c r="F1265" s="1">
        <f t="shared" ca="1" si="164"/>
        <v>0.2584159392226606</v>
      </c>
      <c r="G1265" s="1">
        <f t="shared" ca="1" si="164"/>
        <v>0.88316042410883544</v>
      </c>
      <c r="H1265" s="1">
        <f t="shared" ca="1" si="166"/>
        <v>6.4850617305366565E-2</v>
      </c>
      <c r="I1265" s="1">
        <f t="shared" ca="1" si="166"/>
        <v>0.57014724242521897</v>
      </c>
      <c r="J1265" s="1">
        <f t="shared" ca="1" si="166"/>
        <v>0.88060994476969423</v>
      </c>
      <c r="K1265" s="4">
        <f t="shared" ca="1" si="171"/>
        <v>0.58968813591296276</v>
      </c>
      <c r="U1265" s="1">
        <f t="shared" ca="1" si="170"/>
        <v>4</v>
      </c>
      <c r="V1265" s="1">
        <f t="shared" ca="1" si="170"/>
        <v>4</v>
      </c>
      <c r="W1265" s="1">
        <f t="shared" ca="1" si="170"/>
        <v>2</v>
      </c>
      <c r="X1265" s="1">
        <f t="shared" ca="1" si="165"/>
        <v>1</v>
      </c>
      <c r="Y1265" s="1">
        <f t="shared" ca="1" si="168"/>
        <v>0.56000000000000005</v>
      </c>
      <c r="Z1265" s="1">
        <f t="shared" ca="1" si="169"/>
        <v>0.53</v>
      </c>
    </row>
    <row r="1266" spans="1:26" x14ac:dyDescent="0.25">
      <c r="A1266" s="1">
        <f t="shared" ca="1" si="166"/>
        <v>0.18614176152672912</v>
      </c>
      <c r="B1266" s="1">
        <f t="shared" ca="1" si="167"/>
        <v>0.22343262081572346</v>
      </c>
      <c r="C1266" s="1">
        <f t="shared" ca="1" si="167"/>
        <v>0.88563332477601708</v>
      </c>
      <c r="D1266" s="1">
        <f t="shared" ca="1" si="164"/>
        <v>0.22443246527870686</v>
      </c>
      <c r="E1266" s="1">
        <f t="shared" ca="1" si="164"/>
        <v>0.54375465757776176</v>
      </c>
      <c r="F1266" s="1">
        <f t="shared" ca="1" si="164"/>
        <v>0.14180055138780068</v>
      </c>
      <c r="G1266" s="1">
        <f t="shared" ca="1" si="164"/>
        <v>0.43673151711358826</v>
      </c>
      <c r="H1266" s="1">
        <f t="shared" ca="1" si="166"/>
        <v>0.53376635672642947</v>
      </c>
      <c r="I1266" s="1">
        <f t="shared" ca="1" si="166"/>
        <v>0.4785933714421432</v>
      </c>
      <c r="J1266" s="1">
        <f t="shared" ca="1" si="166"/>
        <v>0.31395187396945967</v>
      </c>
      <c r="K1266" s="4">
        <f t="shared" ca="1" si="171"/>
        <v>0.39682385006143595</v>
      </c>
      <c r="U1266" s="1">
        <f t="shared" ca="1" si="170"/>
        <v>1</v>
      </c>
      <c r="V1266" s="1">
        <f t="shared" ca="1" si="170"/>
        <v>6</v>
      </c>
      <c r="W1266" s="1">
        <f t="shared" ca="1" si="170"/>
        <v>5</v>
      </c>
      <c r="X1266" s="1">
        <f t="shared" ca="1" si="165"/>
        <v>0</v>
      </c>
      <c r="Y1266" s="1">
        <f t="shared" ca="1" si="168"/>
        <v>0.52</v>
      </c>
      <c r="Z1266" s="1">
        <f t="shared" ca="1" si="169"/>
        <v>0.54</v>
      </c>
    </row>
    <row r="1267" spans="1:26" x14ac:dyDescent="0.25">
      <c r="A1267" s="1">
        <f t="shared" ca="1" si="166"/>
        <v>0.91329110600911001</v>
      </c>
      <c r="B1267" s="1">
        <f t="shared" ca="1" si="167"/>
        <v>0.84463049634174348</v>
      </c>
      <c r="C1267" s="1">
        <f t="shared" ca="1" si="167"/>
        <v>0.29342535982800233</v>
      </c>
      <c r="D1267" s="1">
        <f t="shared" ca="1" si="164"/>
        <v>0.33555779198745117</v>
      </c>
      <c r="E1267" s="1">
        <f t="shared" ca="1" si="164"/>
        <v>0.95943021574086873</v>
      </c>
      <c r="F1267" s="1">
        <f t="shared" ca="1" si="164"/>
        <v>0.13922719091155811</v>
      </c>
      <c r="G1267" s="1">
        <f t="shared" ca="1" si="164"/>
        <v>0.55019109094714069</v>
      </c>
      <c r="H1267" s="1">
        <f t="shared" ca="1" si="166"/>
        <v>0.39040140342699614</v>
      </c>
      <c r="I1267" s="1">
        <f t="shared" ca="1" si="166"/>
        <v>0.28937232923303824</v>
      </c>
      <c r="J1267" s="1">
        <f t="shared" ca="1" si="166"/>
        <v>0.14986223107551766</v>
      </c>
      <c r="K1267" s="4">
        <f t="shared" ca="1" si="171"/>
        <v>0.48653892155014267</v>
      </c>
      <c r="U1267" s="1">
        <f t="shared" ca="1" si="170"/>
        <v>4</v>
      </c>
      <c r="V1267" s="1">
        <f t="shared" ca="1" si="170"/>
        <v>6</v>
      </c>
      <c r="W1267" s="1">
        <f t="shared" ca="1" si="170"/>
        <v>3</v>
      </c>
      <c r="X1267" s="1">
        <f t="shared" ca="1" si="165"/>
        <v>0</v>
      </c>
      <c r="Y1267" s="1">
        <f t="shared" ca="1" si="168"/>
        <v>0.56000000000000005</v>
      </c>
      <c r="Z1267" s="1">
        <f t="shared" ca="1" si="169"/>
        <v>0.54</v>
      </c>
    </row>
    <row r="1268" spans="1:26" x14ac:dyDescent="0.25">
      <c r="A1268" s="1">
        <f t="shared" ca="1" si="166"/>
        <v>0.65894648930526034</v>
      </c>
      <c r="B1268" s="1">
        <f t="shared" ca="1" si="167"/>
        <v>0.77289075074936908</v>
      </c>
      <c r="C1268" s="1">
        <f t="shared" ca="1" si="167"/>
        <v>0.14926822680876028</v>
      </c>
      <c r="D1268" s="1">
        <f t="shared" ca="1" si="164"/>
        <v>0.45729008937822024</v>
      </c>
      <c r="E1268" s="1">
        <f t="shared" ca="1" si="164"/>
        <v>0.79141637643167317</v>
      </c>
      <c r="F1268" s="1">
        <f t="shared" ca="1" si="164"/>
        <v>0.410983270698843</v>
      </c>
      <c r="G1268" s="1">
        <f t="shared" ca="1" si="164"/>
        <v>0.73182102542814187</v>
      </c>
      <c r="H1268" s="1">
        <f t="shared" ca="1" si="166"/>
        <v>0.68456525625794429</v>
      </c>
      <c r="I1268" s="1">
        <f t="shared" ca="1" si="166"/>
        <v>0.75904961876263743</v>
      </c>
      <c r="J1268" s="1">
        <f t="shared" ca="1" si="166"/>
        <v>0.79054980067783731</v>
      </c>
      <c r="K1268" s="4">
        <f t="shared" ca="1" si="171"/>
        <v>0.62067809044986877</v>
      </c>
      <c r="U1268" s="1">
        <f t="shared" ca="1" si="170"/>
        <v>5</v>
      </c>
      <c r="V1268" s="1">
        <f t="shared" ca="1" si="170"/>
        <v>3</v>
      </c>
      <c r="W1268" s="1">
        <f t="shared" ca="1" si="170"/>
        <v>3</v>
      </c>
      <c r="X1268" s="1">
        <f t="shared" ca="1" si="165"/>
        <v>0</v>
      </c>
      <c r="Y1268" s="1">
        <f t="shared" ca="1" si="168"/>
        <v>0.64</v>
      </c>
      <c r="Z1268" s="1">
        <f t="shared" ca="1" si="169"/>
        <v>0.55000000000000004</v>
      </c>
    </row>
    <row r="1269" spans="1:26" x14ac:dyDescent="0.25">
      <c r="A1269" s="1">
        <f t="shared" ca="1" si="166"/>
        <v>0.3360018833930668</v>
      </c>
      <c r="B1269" s="1">
        <f t="shared" ca="1" si="167"/>
        <v>0.39425267591902713</v>
      </c>
      <c r="C1269" s="1">
        <f t="shared" ca="1" si="167"/>
        <v>0.17421258407216278</v>
      </c>
      <c r="D1269" s="1">
        <f t="shared" ca="1" si="164"/>
        <v>0.6247789894786</v>
      </c>
      <c r="E1269" s="1">
        <f t="shared" ca="1" si="164"/>
        <v>0.16054440509124013</v>
      </c>
      <c r="F1269" s="1">
        <f t="shared" ca="1" si="164"/>
        <v>0.94827075019414142</v>
      </c>
      <c r="G1269" s="1">
        <f t="shared" ca="1" si="164"/>
        <v>0.14233583123185223</v>
      </c>
      <c r="H1269" s="1">
        <f t="shared" ca="1" si="166"/>
        <v>0.81147570158382265</v>
      </c>
      <c r="I1269" s="1">
        <f t="shared" ca="1" si="166"/>
        <v>0.8184966199320941</v>
      </c>
      <c r="J1269" s="1">
        <f t="shared" ca="1" si="166"/>
        <v>0.51485024219162456</v>
      </c>
      <c r="K1269" s="4">
        <f t="shared" ca="1" si="171"/>
        <v>0.4925219683087631</v>
      </c>
      <c r="U1269" s="1">
        <f t="shared" ca="1" si="170"/>
        <v>2</v>
      </c>
      <c r="V1269" s="1">
        <f t="shared" ca="1" si="170"/>
        <v>3</v>
      </c>
      <c r="W1269" s="1">
        <f t="shared" ca="1" si="170"/>
        <v>2</v>
      </c>
      <c r="X1269" s="1">
        <f t="shared" ca="1" si="165"/>
        <v>2</v>
      </c>
      <c r="Y1269" s="1">
        <f t="shared" ca="1" si="168"/>
        <v>0.64</v>
      </c>
      <c r="Z1269" s="1">
        <f t="shared" ca="1" si="169"/>
        <v>0.55000000000000004</v>
      </c>
    </row>
    <row r="1270" spans="1:26" x14ac:dyDescent="0.25">
      <c r="A1270" s="1">
        <f t="shared" ca="1" si="166"/>
        <v>0.73207275291641571</v>
      </c>
      <c r="B1270" s="1">
        <f t="shared" ca="1" si="167"/>
        <v>0.59399052236491534</v>
      </c>
      <c r="C1270" s="1">
        <f t="shared" ca="1" si="167"/>
        <v>0.65797695299956782</v>
      </c>
      <c r="D1270" s="1">
        <f t="shared" ca="1" si="164"/>
        <v>0.76042571704065565</v>
      </c>
      <c r="E1270" s="1">
        <f t="shared" ca="1" si="164"/>
        <v>0.25890753130716648</v>
      </c>
      <c r="F1270" s="1">
        <f t="shared" ca="1" si="164"/>
        <v>4.5713314272342376E-2</v>
      </c>
      <c r="G1270" s="1">
        <f t="shared" ca="1" si="164"/>
        <v>0.42563018141347742</v>
      </c>
      <c r="H1270" s="1">
        <f t="shared" ca="1" si="166"/>
        <v>0.29079116630383839</v>
      </c>
      <c r="I1270" s="1">
        <f t="shared" ca="1" si="166"/>
        <v>0.29865075247379902</v>
      </c>
      <c r="J1270" s="1">
        <f t="shared" ca="1" si="166"/>
        <v>0.47071619913986462</v>
      </c>
      <c r="K1270" s="4">
        <f t="shared" ca="1" si="171"/>
        <v>0.45348750902320428</v>
      </c>
      <c r="U1270" s="1">
        <f t="shared" ca="1" si="170"/>
        <v>5</v>
      </c>
      <c r="V1270" s="1">
        <f t="shared" ca="1" si="170"/>
        <v>4</v>
      </c>
      <c r="W1270" s="1">
        <f t="shared" ca="1" si="170"/>
        <v>6</v>
      </c>
      <c r="X1270" s="1">
        <f t="shared" ca="1" si="165"/>
        <v>0</v>
      </c>
      <c r="Y1270" s="1">
        <f t="shared" ca="1" si="168"/>
        <v>0.56000000000000005</v>
      </c>
      <c r="Z1270" s="1">
        <f t="shared" ca="1" si="169"/>
        <v>0.53</v>
      </c>
    </row>
    <row r="1271" spans="1:26" x14ac:dyDescent="0.25">
      <c r="A1271" s="1">
        <f t="shared" ca="1" si="166"/>
        <v>0.6469867762790138</v>
      </c>
      <c r="B1271" s="1">
        <f t="shared" ca="1" si="167"/>
        <v>0.37308172713572707</v>
      </c>
      <c r="C1271" s="1">
        <f t="shared" ca="1" si="167"/>
        <v>0.35911185476917828</v>
      </c>
      <c r="D1271" s="1">
        <f t="shared" ca="1" si="164"/>
        <v>0.32481882259511374</v>
      </c>
      <c r="E1271" s="1">
        <f t="shared" ca="1" si="164"/>
        <v>0.29639085831604517</v>
      </c>
      <c r="F1271" s="1">
        <f t="shared" ca="1" si="164"/>
        <v>0.57415454417710388</v>
      </c>
      <c r="G1271" s="1">
        <f t="shared" ca="1" si="164"/>
        <v>0.93144713852538319</v>
      </c>
      <c r="H1271" s="1">
        <f t="shared" ca="1" si="166"/>
        <v>0.42052074082006241</v>
      </c>
      <c r="I1271" s="1">
        <f t="shared" ca="1" si="166"/>
        <v>0.13121392642231955</v>
      </c>
      <c r="J1271" s="1">
        <f t="shared" ca="1" si="166"/>
        <v>0.54443006578271613</v>
      </c>
      <c r="K1271" s="4">
        <f t="shared" ca="1" si="171"/>
        <v>0.46021564548226629</v>
      </c>
      <c r="U1271" s="1">
        <f t="shared" ca="1" si="170"/>
        <v>3</v>
      </c>
      <c r="V1271" s="1">
        <f t="shared" ca="1" si="170"/>
        <v>5</v>
      </c>
      <c r="W1271" s="1">
        <f t="shared" ca="1" si="170"/>
        <v>5</v>
      </c>
      <c r="X1271" s="1">
        <f t="shared" ca="1" si="165"/>
        <v>0</v>
      </c>
      <c r="Y1271" s="1">
        <f t="shared" ca="1" si="168"/>
        <v>0.6</v>
      </c>
      <c r="Z1271" s="1">
        <f t="shared" ca="1" si="169"/>
        <v>0.53</v>
      </c>
    </row>
    <row r="1272" spans="1:26" x14ac:dyDescent="0.25">
      <c r="A1272" s="1">
        <f t="shared" ca="1" si="166"/>
        <v>4.0797221663415595E-3</v>
      </c>
      <c r="B1272" s="1">
        <f t="shared" ca="1" si="167"/>
        <v>0.12658657226341707</v>
      </c>
      <c r="C1272" s="1">
        <f t="shared" ca="1" si="167"/>
        <v>0.7368753843555248</v>
      </c>
      <c r="D1272" s="1">
        <f t="shared" ca="1" si="164"/>
        <v>0.71375221387119625</v>
      </c>
      <c r="E1272" s="1">
        <f t="shared" ca="1" si="164"/>
        <v>0.54064105110122129</v>
      </c>
      <c r="F1272" s="1">
        <f t="shared" ca="1" si="164"/>
        <v>0.82650729547921153</v>
      </c>
      <c r="G1272" s="1">
        <f t="shared" ca="1" si="164"/>
        <v>0.19578096870747186</v>
      </c>
      <c r="H1272" s="1">
        <f t="shared" ca="1" si="166"/>
        <v>0.35777378403030535</v>
      </c>
      <c r="I1272" s="1">
        <f t="shared" ca="1" si="166"/>
        <v>0.97873090408920793</v>
      </c>
      <c r="J1272" s="1">
        <f t="shared" ca="1" si="166"/>
        <v>0.22505481146667294</v>
      </c>
      <c r="K1272" s="4">
        <f t="shared" ca="1" si="171"/>
        <v>0.47057827075305703</v>
      </c>
      <c r="U1272" s="1">
        <f t="shared" ca="1" si="170"/>
        <v>3</v>
      </c>
      <c r="V1272" s="1">
        <f t="shared" ca="1" si="170"/>
        <v>5</v>
      </c>
      <c r="W1272" s="1">
        <f t="shared" ca="1" si="170"/>
        <v>6</v>
      </c>
      <c r="X1272" s="1">
        <f t="shared" ca="1" si="165"/>
        <v>0</v>
      </c>
      <c r="Y1272" s="1">
        <f t="shared" ca="1" si="168"/>
        <v>0.6</v>
      </c>
      <c r="Z1272" s="1">
        <f t="shared" ca="1" si="169"/>
        <v>0.53</v>
      </c>
    </row>
    <row r="1273" spans="1:26" x14ac:dyDescent="0.25">
      <c r="A1273" s="1">
        <f t="shared" ca="1" si="166"/>
        <v>0.5009529136759604</v>
      </c>
      <c r="B1273" s="1">
        <f t="shared" ca="1" si="167"/>
        <v>0.47788070818266659</v>
      </c>
      <c r="C1273" s="1">
        <f t="shared" ca="1" si="167"/>
        <v>0.33446469626699016</v>
      </c>
      <c r="D1273" s="1">
        <f t="shared" ca="1" si="164"/>
        <v>0.66832519410787883</v>
      </c>
      <c r="E1273" s="1">
        <f t="shared" ca="1" si="164"/>
        <v>0.73833817901570264</v>
      </c>
      <c r="F1273" s="1">
        <f t="shared" ca="1" si="164"/>
        <v>0.78265415802099714</v>
      </c>
      <c r="G1273" s="1">
        <f t="shared" ca="1" si="164"/>
        <v>0.89562125765816281</v>
      </c>
      <c r="H1273" s="1">
        <f t="shared" ca="1" si="166"/>
        <v>0.15308723836151306</v>
      </c>
      <c r="I1273" s="1">
        <f t="shared" ca="1" si="166"/>
        <v>0.87665298169554584</v>
      </c>
      <c r="J1273" s="1">
        <f t="shared" ca="1" si="166"/>
        <v>0.56523735984866685</v>
      </c>
      <c r="K1273" s="4">
        <f t="shared" ca="1" si="171"/>
        <v>0.59932146868340852</v>
      </c>
      <c r="U1273" s="1">
        <f t="shared" ca="1" si="170"/>
        <v>5</v>
      </c>
      <c r="V1273" s="1">
        <f t="shared" ca="1" si="170"/>
        <v>2</v>
      </c>
      <c r="W1273" s="1">
        <f t="shared" ca="1" si="170"/>
        <v>2</v>
      </c>
      <c r="X1273" s="1">
        <f t="shared" ca="1" si="165"/>
        <v>2</v>
      </c>
      <c r="Y1273" s="1">
        <f t="shared" ca="1" si="168"/>
        <v>0.64</v>
      </c>
      <c r="Z1273" s="1">
        <f t="shared" ca="1" si="169"/>
        <v>0.54</v>
      </c>
    </row>
    <row r="1274" spans="1:26" x14ac:dyDescent="0.25">
      <c r="A1274" s="1">
        <f t="shared" ca="1" si="166"/>
        <v>0.73899282281500966</v>
      </c>
      <c r="B1274" s="1">
        <f t="shared" ca="1" si="167"/>
        <v>0.75612980818359599</v>
      </c>
      <c r="C1274" s="1">
        <f t="shared" ca="1" si="167"/>
        <v>0.34544073666595743</v>
      </c>
      <c r="D1274" s="1">
        <f t="shared" ca="1" si="164"/>
        <v>0.48791586986110747</v>
      </c>
      <c r="E1274" s="1">
        <f t="shared" ca="1" si="164"/>
        <v>0.96628556631063844</v>
      </c>
      <c r="F1274" s="1">
        <f t="shared" ca="1" si="164"/>
        <v>0.49600588299776982</v>
      </c>
      <c r="G1274" s="1">
        <f t="shared" ca="1" si="164"/>
        <v>0.48183343248521437</v>
      </c>
      <c r="H1274" s="1">
        <f t="shared" ca="1" si="166"/>
        <v>0.87952588537759269</v>
      </c>
      <c r="I1274" s="1">
        <f t="shared" ca="1" si="166"/>
        <v>0.26469661612584638</v>
      </c>
      <c r="J1274" s="1">
        <f t="shared" ca="1" si="166"/>
        <v>9.324695014125961E-2</v>
      </c>
      <c r="K1274" s="4">
        <f t="shared" ca="1" si="171"/>
        <v>0.55100735709639914</v>
      </c>
      <c r="U1274" s="1">
        <f t="shared" ca="1" si="170"/>
        <v>3</v>
      </c>
      <c r="V1274" s="1">
        <f t="shared" ca="1" si="170"/>
        <v>6</v>
      </c>
      <c r="W1274" s="1">
        <f t="shared" ca="1" si="170"/>
        <v>6</v>
      </c>
      <c r="X1274" s="1">
        <f t="shared" ca="1" si="165"/>
        <v>0</v>
      </c>
      <c r="Y1274" s="1">
        <f t="shared" ca="1" si="168"/>
        <v>0.56000000000000005</v>
      </c>
      <c r="Z1274" s="1">
        <f t="shared" ca="1" si="169"/>
        <v>0.52</v>
      </c>
    </row>
    <row r="1275" spans="1:26" x14ac:dyDescent="0.25">
      <c r="A1275" s="1">
        <f t="shared" ca="1" si="166"/>
        <v>0.63770871034886412</v>
      </c>
      <c r="B1275" s="1">
        <f t="shared" ca="1" si="167"/>
        <v>0.301374280286272</v>
      </c>
      <c r="C1275" s="1">
        <f t="shared" ca="1" si="167"/>
        <v>0.4450083490586787</v>
      </c>
      <c r="D1275" s="1">
        <f t="shared" ca="1" si="164"/>
        <v>0.83822307505895188</v>
      </c>
      <c r="E1275" s="1">
        <f t="shared" ca="1" si="164"/>
        <v>0.29416378293393519</v>
      </c>
      <c r="F1275" s="1">
        <f t="shared" ca="1" si="164"/>
        <v>0.60131346533563823</v>
      </c>
      <c r="G1275" s="1">
        <f t="shared" ca="1" si="164"/>
        <v>0.75813712943056255</v>
      </c>
      <c r="H1275" s="1">
        <f t="shared" ca="1" si="166"/>
        <v>0.41260149518832379</v>
      </c>
      <c r="I1275" s="1">
        <f t="shared" ca="1" si="166"/>
        <v>0.4702652014270976</v>
      </c>
      <c r="J1275" s="1">
        <f t="shared" ca="1" si="166"/>
        <v>0.78663758397083094</v>
      </c>
      <c r="K1275" s="4">
        <f t="shared" ca="1" si="171"/>
        <v>0.55454330730391543</v>
      </c>
      <c r="U1275" s="1">
        <f t="shared" ca="1" si="170"/>
        <v>3</v>
      </c>
      <c r="V1275" s="1">
        <f t="shared" ca="1" si="170"/>
        <v>5</v>
      </c>
      <c r="W1275" s="1">
        <f t="shared" ca="1" si="170"/>
        <v>1</v>
      </c>
      <c r="X1275" s="1">
        <f t="shared" ca="1" si="165"/>
        <v>0</v>
      </c>
      <c r="Y1275" s="1">
        <f t="shared" ca="1" si="168"/>
        <v>0.6</v>
      </c>
      <c r="Z1275" s="1">
        <f t="shared" ca="1" si="169"/>
        <v>0.53</v>
      </c>
    </row>
    <row r="1276" spans="1:26" x14ac:dyDescent="0.25">
      <c r="A1276" s="1">
        <f t="shared" ca="1" si="166"/>
        <v>0.57874162704494025</v>
      </c>
      <c r="B1276" s="1">
        <f t="shared" ca="1" si="167"/>
        <v>0.91432472936700615</v>
      </c>
      <c r="C1276" s="1">
        <f t="shared" ca="1" si="167"/>
        <v>0.51690379497237549</v>
      </c>
      <c r="D1276" s="1">
        <f t="shared" ca="1" si="164"/>
        <v>0.37245915382148542</v>
      </c>
      <c r="E1276" s="1">
        <f t="shared" ca="1" si="164"/>
        <v>0.77276961341937389</v>
      </c>
      <c r="F1276" s="1">
        <f t="shared" ca="1" si="164"/>
        <v>0.25560794946764054</v>
      </c>
      <c r="G1276" s="1">
        <f t="shared" ca="1" si="164"/>
        <v>0.68492067201171325</v>
      </c>
      <c r="H1276" s="1">
        <f t="shared" ca="1" si="166"/>
        <v>0.37536997419627094</v>
      </c>
      <c r="I1276" s="1">
        <f t="shared" ca="1" si="166"/>
        <v>0.30756605959115024</v>
      </c>
      <c r="J1276" s="1">
        <f t="shared" ca="1" si="166"/>
        <v>0.25718315158214322</v>
      </c>
      <c r="K1276" s="4">
        <f t="shared" ca="1" si="171"/>
        <v>0.50358467254741002</v>
      </c>
      <c r="U1276" s="1">
        <f t="shared" ca="1" si="170"/>
        <v>1</v>
      </c>
      <c r="V1276" s="1">
        <f t="shared" ca="1" si="170"/>
        <v>4</v>
      </c>
      <c r="W1276" s="1">
        <f t="shared" ca="1" si="170"/>
        <v>1</v>
      </c>
      <c r="X1276" s="1">
        <f t="shared" ca="1" si="165"/>
        <v>0</v>
      </c>
      <c r="Y1276" s="1">
        <f t="shared" ca="1" si="168"/>
        <v>0.6</v>
      </c>
      <c r="Z1276" s="1">
        <f t="shared" ca="1" si="169"/>
        <v>0.53</v>
      </c>
    </row>
    <row r="1277" spans="1:26" x14ac:dyDescent="0.25">
      <c r="A1277" s="1">
        <f t="shared" ca="1" si="166"/>
        <v>0.85341767553543546</v>
      </c>
      <c r="B1277" s="1">
        <f t="shared" ca="1" si="167"/>
        <v>0.42364191548683405</v>
      </c>
      <c r="C1277" s="1">
        <f t="shared" ca="1" si="167"/>
        <v>0.49058939276863067</v>
      </c>
      <c r="D1277" s="1">
        <f t="shared" ca="1" si="164"/>
        <v>0.985977931183175</v>
      </c>
      <c r="E1277" s="1">
        <f t="shared" ca="1" si="164"/>
        <v>0.66466955817774132</v>
      </c>
      <c r="F1277" s="1">
        <f t="shared" ca="1" si="164"/>
        <v>0.27061358083567544</v>
      </c>
      <c r="G1277" s="1">
        <f t="shared" ca="1" si="164"/>
        <v>0.72967790085820972</v>
      </c>
      <c r="H1277" s="1">
        <f t="shared" ca="1" si="166"/>
        <v>0.1393005743392034</v>
      </c>
      <c r="I1277" s="1">
        <f t="shared" ca="1" si="166"/>
        <v>0.25139298535300203</v>
      </c>
      <c r="J1277" s="1">
        <f t="shared" ca="1" si="166"/>
        <v>0.29669105673223994</v>
      </c>
      <c r="K1277" s="4">
        <f t="shared" ca="1" si="171"/>
        <v>0.51059725712701476</v>
      </c>
      <c r="U1277" s="1">
        <f t="shared" ca="1" si="170"/>
        <v>6</v>
      </c>
      <c r="V1277" s="1">
        <f t="shared" ca="1" si="170"/>
        <v>5</v>
      </c>
      <c r="W1277" s="1">
        <f t="shared" ca="1" si="170"/>
        <v>6</v>
      </c>
      <c r="X1277" s="1">
        <f t="shared" ca="1" si="165"/>
        <v>0</v>
      </c>
      <c r="Y1277" s="1">
        <f t="shared" ca="1" si="168"/>
        <v>0.6</v>
      </c>
      <c r="Z1277" s="1">
        <f t="shared" ca="1" si="169"/>
        <v>0.53</v>
      </c>
    </row>
    <row r="1278" spans="1:26" x14ac:dyDescent="0.25">
      <c r="A1278" s="1">
        <f t="shared" ca="1" si="166"/>
        <v>0.97252830522251632</v>
      </c>
      <c r="B1278" s="1">
        <f t="shared" ca="1" si="167"/>
        <v>0.71886767024355525</v>
      </c>
      <c r="C1278" s="1">
        <f t="shared" ca="1" si="167"/>
        <v>6.9736772551135973E-2</v>
      </c>
      <c r="D1278" s="1">
        <f t="shared" ca="1" si="164"/>
        <v>0.73131029138959913</v>
      </c>
      <c r="E1278" s="1">
        <f t="shared" ca="1" si="164"/>
        <v>0.83951429544790923</v>
      </c>
      <c r="F1278" s="1">
        <f t="shared" ca="1" si="164"/>
        <v>0.46392744629530058</v>
      </c>
      <c r="G1278" s="1">
        <f t="shared" ca="1" si="164"/>
        <v>0.89881945275365405</v>
      </c>
      <c r="H1278" s="1">
        <f t="shared" ca="1" si="166"/>
        <v>0.88451442340711639</v>
      </c>
      <c r="I1278" s="1">
        <f t="shared" ca="1" si="166"/>
        <v>9.6806701845352006E-2</v>
      </c>
      <c r="J1278" s="1">
        <f t="shared" ca="1" si="166"/>
        <v>0.44496368926280316</v>
      </c>
      <c r="K1278" s="4">
        <f t="shared" ca="1" si="171"/>
        <v>0.61209890484189411</v>
      </c>
      <c r="U1278" s="1">
        <f t="shared" ca="1" si="170"/>
        <v>6</v>
      </c>
      <c r="V1278" s="1">
        <f t="shared" ca="1" si="170"/>
        <v>5</v>
      </c>
      <c r="W1278" s="1">
        <f t="shared" ca="1" si="170"/>
        <v>4</v>
      </c>
      <c r="X1278" s="1">
        <f t="shared" ca="1" si="165"/>
        <v>0</v>
      </c>
      <c r="Y1278" s="1">
        <f t="shared" ca="1" si="168"/>
        <v>0.68</v>
      </c>
      <c r="Z1278" s="1">
        <f t="shared" ca="1" si="169"/>
        <v>0.53</v>
      </c>
    </row>
    <row r="1279" spans="1:26" x14ac:dyDescent="0.25">
      <c r="A1279" s="1">
        <f t="shared" ca="1" si="166"/>
        <v>0.96115252478591773</v>
      </c>
      <c r="B1279" s="1">
        <f t="shared" ca="1" si="167"/>
        <v>0.28568107503289641</v>
      </c>
      <c r="C1279" s="1">
        <f t="shared" ca="1" si="167"/>
        <v>0.52079949764835765</v>
      </c>
      <c r="D1279" s="1">
        <f t="shared" ca="1" si="164"/>
        <v>9.3000074561138235E-2</v>
      </c>
      <c r="E1279" s="1">
        <f t="shared" ca="1" si="164"/>
        <v>0.88578428177474666</v>
      </c>
      <c r="F1279" s="1">
        <f t="shared" ca="1" si="164"/>
        <v>0.70157122322723409</v>
      </c>
      <c r="G1279" s="1">
        <f t="shared" ca="1" si="164"/>
        <v>0.5535118837098717</v>
      </c>
      <c r="H1279" s="1">
        <f t="shared" ca="1" si="166"/>
        <v>0.37065478929375661</v>
      </c>
      <c r="I1279" s="1">
        <f t="shared" ca="1" si="166"/>
        <v>0.4789740741444799</v>
      </c>
      <c r="J1279" s="1">
        <f t="shared" ca="1" si="166"/>
        <v>0.18377170997072534</v>
      </c>
      <c r="K1279" s="4">
        <f t="shared" ca="1" si="171"/>
        <v>0.50349011341491245</v>
      </c>
      <c r="U1279" s="1">
        <f t="shared" ca="1" si="170"/>
        <v>3</v>
      </c>
      <c r="V1279" s="1">
        <f t="shared" ca="1" si="170"/>
        <v>5</v>
      </c>
      <c r="W1279" s="1">
        <f t="shared" ca="1" si="170"/>
        <v>2</v>
      </c>
      <c r="X1279" s="1">
        <f t="shared" ca="1" si="165"/>
        <v>1</v>
      </c>
      <c r="Y1279" s="1">
        <f t="shared" ca="1" si="168"/>
        <v>0.72</v>
      </c>
      <c r="Z1279" s="1">
        <f t="shared" ca="1" si="169"/>
        <v>0.54</v>
      </c>
    </row>
    <row r="1280" spans="1:26" x14ac:dyDescent="0.25">
      <c r="A1280" s="1">
        <f t="shared" ca="1" si="166"/>
        <v>0.39845197897533202</v>
      </c>
      <c r="B1280" s="1">
        <f t="shared" ca="1" si="167"/>
        <v>0.19015258824822168</v>
      </c>
      <c r="C1280" s="1">
        <f t="shared" ca="1" si="167"/>
        <v>0.68710074325729842</v>
      </c>
      <c r="D1280" s="1">
        <f t="shared" ca="1" si="164"/>
        <v>0.63692030582786407</v>
      </c>
      <c r="E1280" s="1">
        <f t="shared" ca="1" si="164"/>
        <v>0.49277590758832679</v>
      </c>
      <c r="F1280" s="1">
        <f t="shared" ca="1" si="164"/>
        <v>0.93015141066049289</v>
      </c>
      <c r="G1280" s="1">
        <f t="shared" ca="1" si="164"/>
        <v>0.50833944452424107</v>
      </c>
      <c r="H1280" s="1">
        <f t="shared" ca="1" si="166"/>
        <v>0.94473954541090566</v>
      </c>
      <c r="I1280" s="1">
        <f t="shared" ca="1" si="166"/>
        <v>0.19192088799469487</v>
      </c>
      <c r="J1280" s="1">
        <f t="shared" ca="1" si="166"/>
        <v>0.83650418102178326</v>
      </c>
      <c r="K1280" s="4">
        <f t="shared" ca="1" si="171"/>
        <v>0.58170569935091609</v>
      </c>
      <c r="U1280" s="1">
        <f t="shared" ca="1" si="170"/>
        <v>5</v>
      </c>
      <c r="V1280" s="1">
        <f t="shared" ca="1" si="170"/>
        <v>1</v>
      </c>
      <c r="W1280" s="1">
        <f t="shared" ca="1" si="170"/>
        <v>1</v>
      </c>
      <c r="X1280" s="1">
        <f t="shared" ca="1" si="165"/>
        <v>0</v>
      </c>
      <c r="Y1280" s="1">
        <f t="shared" ca="1" si="168"/>
        <v>0.68</v>
      </c>
      <c r="Z1280" s="1">
        <f t="shared" ca="1" si="169"/>
        <v>0.54</v>
      </c>
    </row>
    <row r="1281" spans="1:26" x14ac:dyDescent="0.25">
      <c r="A1281" s="1">
        <f t="shared" ca="1" si="166"/>
        <v>7.0111371336341932E-2</v>
      </c>
      <c r="B1281" s="1">
        <f t="shared" ca="1" si="167"/>
        <v>0.48296043559839075</v>
      </c>
      <c r="C1281" s="1">
        <f t="shared" ca="1" si="167"/>
        <v>0.23749655564287475</v>
      </c>
      <c r="D1281" s="1">
        <f t="shared" ca="1" si="164"/>
        <v>0.76935835364139793</v>
      </c>
      <c r="E1281" s="1">
        <f t="shared" ca="1" si="164"/>
        <v>0.88899212247637427</v>
      </c>
      <c r="F1281" s="1">
        <f t="shared" ca="1" si="164"/>
        <v>0.23481735112543423</v>
      </c>
      <c r="G1281" s="1">
        <f t="shared" ca="1" si="164"/>
        <v>0.11399691063452744</v>
      </c>
      <c r="H1281" s="1">
        <f t="shared" ca="1" si="166"/>
        <v>0.46946450364301129</v>
      </c>
      <c r="I1281" s="1">
        <f t="shared" ca="1" si="166"/>
        <v>0.19404799767619463</v>
      </c>
      <c r="J1281" s="1">
        <f t="shared" ca="1" si="166"/>
        <v>0.21205503630803169</v>
      </c>
      <c r="K1281" s="4">
        <f t="shared" ca="1" si="171"/>
        <v>0.36733006380825789</v>
      </c>
      <c r="U1281" s="1">
        <f t="shared" ca="1" si="170"/>
        <v>5</v>
      </c>
      <c r="V1281" s="1">
        <f t="shared" ca="1" si="170"/>
        <v>3</v>
      </c>
      <c r="W1281" s="1">
        <f t="shared" ca="1" si="170"/>
        <v>4</v>
      </c>
      <c r="X1281" s="1">
        <f t="shared" ca="1" si="165"/>
        <v>0</v>
      </c>
      <c r="Y1281" s="1">
        <f t="shared" ca="1" si="168"/>
        <v>0.68</v>
      </c>
      <c r="Z1281" s="1">
        <f t="shared" ca="1" si="169"/>
        <v>0.55000000000000004</v>
      </c>
    </row>
    <row r="1282" spans="1:26" x14ac:dyDescent="0.25">
      <c r="A1282" s="1">
        <f t="shared" ca="1" si="166"/>
        <v>0.14097089292818976</v>
      </c>
      <c r="B1282" s="1">
        <f t="shared" ca="1" si="167"/>
        <v>0.15261958138243015</v>
      </c>
      <c r="C1282" s="1">
        <f t="shared" ca="1" si="167"/>
        <v>0.792633184015198</v>
      </c>
      <c r="D1282" s="1">
        <f t="shared" ca="1" si="164"/>
        <v>0.13163836735471546</v>
      </c>
      <c r="E1282" s="1">
        <f t="shared" ca="1" si="164"/>
        <v>8.3046672119677312E-2</v>
      </c>
      <c r="F1282" s="1">
        <f t="shared" ca="1" si="164"/>
        <v>0.4346467707132825</v>
      </c>
      <c r="G1282" s="1">
        <f t="shared" ca="1" si="164"/>
        <v>0.1473456914643575</v>
      </c>
      <c r="H1282" s="1">
        <f t="shared" ca="1" si="166"/>
        <v>0.29475008218627363</v>
      </c>
      <c r="I1282" s="1">
        <f t="shared" ca="1" si="166"/>
        <v>0.96995866864512648</v>
      </c>
      <c r="J1282" s="1">
        <f t="shared" ca="1" si="166"/>
        <v>5.4012146724364829E-3</v>
      </c>
      <c r="K1282" s="4">
        <f t="shared" ca="1" si="171"/>
        <v>0.31530111254816873</v>
      </c>
      <c r="U1282" s="1">
        <f t="shared" ca="1" si="170"/>
        <v>6</v>
      </c>
      <c r="V1282" s="1">
        <f t="shared" ca="1" si="170"/>
        <v>3</v>
      </c>
      <c r="W1282" s="1">
        <f t="shared" ca="1" si="170"/>
        <v>2</v>
      </c>
      <c r="X1282" s="1">
        <f t="shared" ca="1" si="165"/>
        <v>1</v>
      </c>
      <c r="Y1282" s="1">
        <f t="shared" ca="1" si="168"/>
        <v>0.68</v>
      </c>
      <c r="Z1282" s="1">
        <f t="shared" ca="1" si="169"/>
        <v>0.56999999999999995</v>
      </c>
    </row>
    <row r="1283" spans="1:26" x14ac:dyDescent="0.25">
      <c r="A1283" s="1">
        <f t="shared" ca="1" si="166"/>
        <v>0.36548985188898864</v>
      </c>
      <c r="B1283" s="1">
        <f t="shared" ca="1" si="167"/>
        <v>3.4554834657614775E-2</v>
      </c>
      <c r="C1283" s="1">
        <f t="shared" ca="1" si="167"/>
        <v>0.56125672787877912</v>
      </c>
      <c r="D1283" s="1">
        <f t="shared" ca="1" si="164"/>
        <v>3.5345814046481516E-2</v>
      </c>
      <c r="E1283" s="1">
        <f t="shared" ca="1" si="164"/>
        <v>0.45115765103856564</v>
      </c>
      <c r="F1283" s="1">
        <f t="shared" ca="1" si="164"/>
        <v>8.2750983788504873E-2</v>
      </c>
      <c r="G1283" s="1">
        <f t="shared" ca="1" si="164"/>
        <v>0.87697178034496903</v>
      </c>
      <c r="H1283" s="1">
        <f t="shared" ca="1" si="166"/>
        <v>0.23905255371396827</v>
      </c>
      <c r="I1283" s="1">
        <f t="shared" ca="1" si="166"/>
        <v>0.38155140770126639</v>
      </c>
      <c r="J1283" s="1">
        <f t="shared" ca="1" si="166"/>
        <v>0.86839697583066378</v>
      </c>
      <c r="K1283" s="4">
        <f t="shared" ca="1" si="171"/>
        <v>0.3896528580889802</v>
      </c>
      <c r="U1283" s="1">
        <f t="shared" ca="1" si="170"/>
        <v>6</v>
      </c>
      <c r="V1283" s="1">
        <f t="shared" ca="1" si="170"/>
        <v>5</v>
      </c>
      <c r="W1283" s="1">
        <f t="shared" ca="1" si="170"/>
        <v>6</v>
      </c>
      <c r="X1283" s="1">
        <f t="shared" ca="1" si="165"/>
        <v>0</v>
      </c>
      <c r="Y1283" s="1">
        <f t="shared" ca="1" si="168"/>
        <v>0.64</v>
      </c>
      <c r="Z1283" s="1">
        <f t="shared" ca="1" si="169"/>
        <v>0.56999999999999995</v>
      </c>
    </row>
    <row r="1284" spans="1:26" x14ac:dyDescent="0.25">
      <c r="A1284" s="1">
        <f t="shared" ca="1" si="166"/>
        <v>0.89511788877776055</v>
      </c>
      <c r="B1284" s="1">
        <f t="shared" ca="1" si="167"/>
        <v>0.47525373765764134</v>
      </c>
      <c r="C1284" s="1">
        <f t="shared" ca="1" si="167"/>
        <v>0.50435128065667278</v>
      </c>
      <c r="D1284" s="1">
        <f t="shared" ca="1" si="167"/>
        <v>0.38490746680280297</v>
      </c>
      <c r="E1284" s="1">
        <f t="shared" ca="1" si="167"/>
        <v>0.27241316440257657</v>
      </c>
      <c r="F1284" s="1">
        <f t="shared" ca="1" si="167"/>
        <v>0.76663534176369175</v>
      </c>
      <c r="G1284" s="1">
        <f t="shared" ca="1" si="167"/>
        <v>4.1891521168153534E-2</v>
      </c>
      <c r="H1284" s="1">
        <f t="shared" ca="1" si="166"/>
        <v>0.43269185873865534</v>
      </c>
      <c r="I1284" s="1">
        <f t="shared" ca="1" si="166"/>
        <v>0.79559555153618844</v>
      </c>
      <c r="J1284" s="1">
        <f t="shared" ca="1" si="166"/>
        <v>0.79208505109825411</v>
      </c>
      <c r="K1284" s="4">
        <f t="shared" ca="1" si="171"/>
        <v>0.53609428626023969</v>
      </c>
      <c r="U1284" s="1">
        <f t="shared" ca="1" si="170"/>
        <v>6</v>
      </c>
      <c r="V1284" s="1">
        <f t="shared" ca="1" si="170"/>
        <v>2</v>
      </c>
      <c r="W1284" s="1">
        <f t="shared" ca="1" si="170"/>
        <v>2</v>
      </c>
      <c r="X1284" s="1">
        <f t="shared" ca="1" si="165"/>
        <v>2</v>
      </c>
      <c r="Y1284" s="1">
        <f t="shared" ca="1" si="168"/>
        <v>0.68</v>
      </c>
      <c r="Z1284" s="1">
        <f t="shared" ca="1" si="169"/>
        <v>0.56999999999999995</v>
      </c>
    </row>
    <row r="1285" spans="1:26" x14ac:dyDescent="0.25">
      <c r="A1285" s="1">
        <f t="shared" ca="1" si="166"/>
        <v>0.97367330915115025</v>
      </c>
      <c r="B1285" s="1">
        <f t="shared" ca="1" si="167"/>
        <v>0.35069533545171372</v>
      </c>
      <c r="C1285" s="1">
        <f t="shared" ca="1" si="167"/>
        <v>0.8808187094995853</v>
      </c>
      <c r="D1285" s="1">
        <f t="shared" ca="1" si="167"/>
        <v>0.65198969441993493</v>
      </c>
      <c r="E1285" s="1">
        <f t="shared" ca="1" si="167"/>
        <v>0.84455235269005513</v>
      </c>
      <c r="F1285" s="1">
        <f t="shared" ca="1" si="167"/>
        <v>0.737284845875675</v>
      </c>
      <c r="G1285" s="1">
        <f t="shared" ca="1" si="167"/>
        <v>0.23677907942581755</v>
      </c>
      <c r="H1285" s="1">
        <f t="shared" ca="1" si="166"/>
        <v>0.10963565651909113</v>
      </c>
      <c r="I1285" s="1">
        <f t="shared" ca="1" si="166"/>
        <v>0.79420772671998963</v>
      </c>
      <c r="J1285" s="1">
        <f t="shared" ca="1" si="166"/>
        <v>7.9264040008850012E-2</v>
      </c>
      <c r="K1285" s="4">
        <f t="shared" ca="1" si="171"/>
        <v>0.56589007497618626</v>
      </c>
      <c r="U1285" s="1">
        <f t="shared" ca="1" si="170"/>
        <v>2</v>
      </c>
      <c r="V1285" s="1">
        <f t="shared" ca="1" si="170"/>
        <v>2</v>
      </c>
      <c r="W1285" s="1">
        <f t="shared" ca="1" si="170"/>
        <v>4</v>
      </c>
      <c r="X1285" s="1">
        <f t="shared" ca="1" si="165"/>
        <v>2</v>
      </c>
      <c r="Y1285" s="1">
        <f t="shared" ca="1" si="168"/>
        <v>0.6</v>
      </c>
      <c r="Z1285" s="1">
        <f t="shared" ca="1" si="169"/>
        <v>0.56000000000000005</v>
      </c>
    </row>
    <row r="1286" spans="1:26" x14ac:dyDescent="0.25">
      <c r="A1286" s="1">
        <f t="shared" ca="1" si="166"/>
        <v>0.35303815799327076</v>
      </c>
      <c r="B1286" s="1">
        <f t="shared" ca="1" si="167"/>
        <v>0.97546691110554762</v>
      </c>
      <c r="C1286" s="1">
        <f t="shared" ca="1" si="167"/>
        <v>0.80958694900757855</v>
      </c>
      <c r="D1286" s="1">
        <f t="shared" ca="1" si="167"/>
        <v>1.0610441307579266E-2</v>
      </c>
      <c r="E1286" s="1">
        <f t="shared" ca="1" si="167"/>
        <v>0.66317486277722082</v>
      </c>
      <c r="F1286" s="1">
        <f t="shared" ca="1" si="167"/>
        <v>0.38137189553372031</v>
      </c>
      <c r="G1286" s="1">
        <f t="shared" ca="1" si="167"/>
        <v>0.88105800958724956</v>
      </c>
      <c r="H1286" s="1">
        <f t="shared" ca="1" si="166"/>
        <v>0.41081584600034948</v>
      </c>
      <c r="I1286" s="1">
        <f t="shared" ca="1" si="166"/>
        <v>0.35656474465896426</v>
      </c>
      <c r="J1286" s="1">
        <f t="shared" ca="1" si="166"/>
        <v>0.34415778662836061</v>
      </c>
      <c r="K1286" s="4">
        <f t="shared" ca="1" si="171"/>
        <v>0.51858456045998413</v>
      </c>
      <c r="U1286" s="1">
        <f t="shared" ca="1" si="170"/>
        <v>4</v>
      </c>
      <c r="V1286" s="1">
        <f t="shared" ca="1" si="170"/>
        <v>5</v>
      </c>
      <c r="W1286" s="1">
        <f t="shared" ca="1" si="170"/>
        <v>2</v>
      </c>
      <c r="X1286" s="1">
        <f t="shared" ca="1" si="165"/>
        <v>1</v>
      </c>
      <c r="Y1286" s="1">
        <f t="shared" ca="1" si="168"/>
        <v>0.56000000000000005</v>
      </c>
      <c r="Z1286" s="1">
        <f t="shared" ca="1" si="169"/>
        <v>0.54</v>
      </c>
    </row>
    <row r="1287" spans="1:26" x14ac:dyDescent="0.25">
      <c r="A1287" s="1">
        <f t="shared" ca="1" si="166"/>
        <v>0.98976509445637895</v>
      </c>
      <c r="B1287" s="1">
        <f t="shared" ca="1" si="167"/>
        <v>0.72341153194187824</v>
      </c>
      <c r="C1287" s="1">
        <f t="shared" ca="1" si="167"/>
        <v>0.13238371646067648</v>
      </c>
      <c r="D1287" s="1">
        <f t="shared" ca="1" si="167"/>
        <v>0.93891673439604895</v>
      </c>
      <c r="E1287" s="1">
        <f t="shared" ca="1" si="167"/>
        <v>0.75786325664068388</v>
      </c>
      <c r="F1287" s="1">
        <f t="shared" ca="1" si="167"/>
        <v>0.79891343165421969</v>
      </c>
      <c r="G1287" s="1">
        <f t="shared" ca="1" si="167"/>
        <v>0.5261100951634099</v>
      </c>
      <c r="H1287" s="1">
        <f t="shared" ca="1" si="166"/>
        <v>0.93042786047143677</v>
      </c>
      <c r="I1287" s="1">
        <f t="shared" ca="1" si="166"/>
        <v>0.81249671448579619</v>
      </c>
      <c r="J1287" s="1">
        <f t="shared" ref="H1287:J1350" ca="1" si="172">RAND()</f>
        <v>0.50160242912679154</v>
      </c>
      <c r="K1287" s="4">
        <f t="shared" ca="1" si="171"/>
        <v>0.71118908647973211</v>
      </c>
      <c r="U1287" s="1">
        <f t="shared" ca="1" si="170"/>
        <v>3</v>
      </c>
      <c r="V1287" s="1">
        <f t="shared" ca="1" si="170"/>
        <v>5</v>
      </c>
      <c r="W1287" s="1">
        <f t="shared" ca="1" si="170"/>
        <v>1</v>
      </c>
      <c r="X1287" s="1">
        <f t="shared" ref="X1287:X1350" ca="1" si="173">COUNTIFS(U1287:W1287,"=2")</f>
        <v>0</v>
      </c>
      <c r="Y1287" s="1">
        <f t="shared" ca="1" si="168"/>
        <v>0.6</v>
      </c>
      <c r="Z1287" s="1">
        <f t="shared" ca="1" si="169"/>
        <v>0.53</v>
      </c>
    </row>
    <row r="1288" spans="1:26" x14ac:dyDescent="0.25">
      <c r="A1288" s="1">
        <f t="shared" ref="A1288:J1351" ca="1" si="174">RAND()</f>
        <v>0.66176221483490738</v>
      </c>
      <c r="B1288" s="1">
        <f t="shared" ca="1" si="174"/>
        <v>3.8625979671757293E-2</v>
      </c>
      <c r="C1288" s="1">
        <f t="shared" ca="1" si="174"/>
        <v>0.62249373996307455</v>
      </c>
      <c r="D1288" s="1">
        <f t="shared" ca="1" si="174"/>
        <v>0.58983220406436188</v>
      </c>
      <c r="E1288" s="1">
        <f t="shared" ref="E1288:G1351" ca="1" si="175">RAND()</f>
        <v>0.42839023242596319</v>
      </c>
      <c r="F1288" s="1">
        <f t="shared" ca="1" si="175"/>
        <v>0.77730694476797901</v>
      </c>
      <c r="G1288" s="1">
        <f t="shared" ca="1" si="175"/>
        <v>0.74584412420477031</v>
      </c>
      <c r="H1288" s="1">
        <f t="shared" ca="1" si="172"/>
        <v>0.9854798909796163</v>
      </c>
      <c r="I1288" s="1">
        <f t="shared" ca="1" si="172"/>
        <v>0.46482417042167623</v>
      </c>
      <c r="J1288" s="1">
        <f t="shared" ca="1" si="172"/>
        <v>0.22606526183553055</v>
      </c>
      <c r="K1288" s="4">
        <f t="shared" ca="1" si="171"/>
        <v>0.55406247631696359</v>
      </c>
      <c r="U1288" s="1">
        <f t="shared" ca="1" si="170"/>
        <v>5</v>
      </c>
      <c r="V1288" s="1">
        <f t="shared" ca="1" si="170"/>
        <v>2</v>
      </c>
      <c r="W1288" s="1">
        <f t="shared" ca="1" si="170"/>
        <v>2</v>
      </c>
      <c r="X1288" s="1">
        <f t="shared" ca="1" si="173"/>
        <v>2</v>
      </c>
      <c r="Y1288" s="1">
        <f t="shared" ref="Y1288:Y1351" ca="1" si="176">AVERAGE(X1288:X1312)</f>
        <v>0.68</v>
      </c>
      <c r="Z1288" s="1">
        <f t="shared" ref="Z1288:Z1351" ca="1" si="177">AVERAGE(X1288:X1387)</f>
        <v>0.53</v>
      </c>
    </row>
    <row r="1289" spans="1:26" x14ac:dyDescent="0.25">
      <c r="A1289" s="1">
        <f t="shared" ca="1" si="174"/>
        <v>0.6506986908770962</v>
      </c>
      <c r="B1289" s="1">
        <f t="shared" ca="1" si="174"/>
        <v>8.1024162306520986E-2</v>
      </c>
      <c r="C1289" s="1">
        <f t="shared" ca="1" si="174"/>
        <v>0.85058762624806583</v>
      </c>
      <c r="D1289" s="1">
        <f t="shared" ca="1" si="174"/>
        <v>0.88593796431140626</v>
      </c>
      <c r="E1289" s="1">
        <f t="shared" ca="1" si="175"/>
        <v>1.9874205279826418E-2</v>
      </c>
      <c r="F1289" s="1">
        <f t="shared" ca="1" si="175"/>
        <v>0.32329992168846799</v>
      </c>
      <c r="G1289" s="1">
        <f t="shared" ca="1" si="175"/>
        <v>0.21459254350165713</v>
      </c>
      <c r="H1289" s="1">
        <f t="shared" ca="1" si="172"/>
        <v>0.73098101080940614</v>
      </c>
      <c r="I1289" s="1">
        <f t="shared" ca="1" si="172"/>
        <v>0.5718316981425291</v>
      </c>
      <c r="J1289" s="1">
        <f t="shared" ca="1" si="172"/>
        <v>0.3898440723419756</v>
      </c>
      <c r="K1289" s="4">
        <f t="shared" ca="1" si="171"/>
        <v>0.47186718955069529</v>
      </c>
      <c r="U1289" s="1">
        <f t="shared" ca="1" si="170"/>
        <v>1</v>
      </c>
      <c r="V1289" s="1">
        <f t="shared" ca="1" si="170"/>
        <v>3</v>
      </c>
      <c r="W1289" s="1">
        <f t="shared" ca="1" si="170"/>
        <v>4</v>
      </c>
      <c r="X1289" s="1">
        <f t="shared" ca="1" si="173"/>
        <v>0</v>
      </c>
      <c r="Y1289" s="1">
        <f t="shared" ca="1" si="176"/>
        <v>0.68</v>
      </c>
      <c r="Z1289" s="1">
        <f t="shared" ca="1" si="177"/>
        <v>0.51</v>
      </c>
    </row>
    <row r="1290" spans="1:26" x14ac:dyDescent="0.25">
      <c r="A1290" s="1">
        <f t="shared" ca="1" si="174"/>
        <v>1.509164946707553E-2</v>
      </c>
      <c r="B1290" s="1">
        <f t="shared" ca="1" si="174"/>
        <v>0.13176206082720765</v>
      </c>
      <c r="C1290" s="1">
        <f t="shared" ca="1" si="174"/>
        <v>1.217877180881477E-2</v>
      </c>
      <c r="D1290" s="1">
        <f t="shared" ca="1" si="174"/>
        <v>0.52654158927545314</v>
      </c>
      <c r="E1290" s="1">
        <f t="shared" ca="1" si="175"/>
        <v>0.52904199221105919</v>
      </c>
      <c r="F1290" s="1">
        <f t="shared" ca="1" si="175"/>
        <v>0.49967655564565971</v>
      </c>
      <c r="G1290" s="1">
        <f t="shared" ca="1" si="175"/>
        <v>0.42195844872496602</v>
      </c>
      <c r="H1290" s="1">
        <f t="shared" ca="1" si="172"/>
        <v>0.25388764654667306</v>
      </c>
      <c r="I1290" s="1">
        <f t="shared" ca="1" si="172"/>
        <v>0.9943264081366423</v>
      </c>
      <c r="J1290" s="1">
        <f t="shared" ca="1" si="172"/>
        <v>0.52249646616832157</v>
      </c>
      <c r="K1290" s="4">
        <f t="shared" ca="1" si="171"/>
        <v>0.39069615888118731</v>
      </c>
      <c r="U1290" s="1">
        <f t="shared" ca="1" si="170"/>
        <v>3</v>
      </c>
      <c r="V1290" s="1">
        <f t="shared" ca="1" si="170"/>
        <v>4</v>
      </c>
      <c r="W1290" s="1">
        <f t="shared" ca="1" si="170"/>
        <v>5</v>
      </c>
      <c r="X1290" s="1">
        <f t="shared" ca="1" si="173"/>
        <v>0</v>
      </c>
      <c r="Y1290" s="1">
        <f t="shared" ca="1" si="176"/>
        <v>0.72</v>
      </c>
      <c r="Z1290" s="1">
        <f t="shared" ca="1" si="177"/>
        <v>0.51</v>
      </c>
    </row>
    <row r="1291" spans="1:26" x14ac:dyDescent="0.25">
      <c r="A1291" s="1">
        <f t="shared" ca="1" si="174"/>
        <v>0.31454701235682525</v>
      </c>
      <c r="B1291" s="1">
        <f t="shared" ca="1" si="174"/>
        <v>0.94902720611651847</v>
      </c>
      <c r="C1291" s="1">
        <f t="shared" ca="1" si="174"/>
        <v>0.20668167580810404</v>
      </c>
      <c r="D1291" s="1">
        <f t="shared" ca="1" si="174"/>
        <v>0.83901659201193435</v>
      </c>
      <c r="E1291" s="1">
        <f t="shared" ca="1" si="175"/>
        <v>9.5094758361083609E-2</v>
      </c>
      <c r="F1291" s="1">
        <f t="shared" ca="1" si="175"/>
        <v>0.23189778002545247</v>
      </c>
      <c r="G1291" s="1">
        <f t="shared" ca="1" si="175"/>
        <v>0.69758342355028891</v>
      </c>
      <c r="H1291" s="1">
        <f t="shared" ca="1" si="172"/>
        <v>3.5073098204175257E-2</v>
      </c>
      <c r="I1291" s="1">
        <f t="shared" ca="1" si="172"/>
        <v>0.54559051619774324</v>
      </c>
      <c r="J1291" s="1">
        <f t="shared" ca="1" si="172"/>
        <v>3.4614661949757597E-2</v>
      </c>
      <c r="K1291" s="4">
        <f t="shared" ca="1" si="171"/>
        <v>0.39491267245818829</v>
      </c>
      <c r="U1291" s="1">
        <f t="shared" ca="1" si="170"/>
        <v>3</v>
      </c>
      <c r="V1291" s="1">
        <f t="shared" ca="1" si="170"/>
        <v>2</v>
      </c>
      <c r="W1291" s="1">
        <f t="shared" ca="1" si="170"/>
        <v>3</v>
      </c>
      <c r="X1291" s="1">
        <f t="shared" ca="1" si="173"/>
        <v>1</v>
      </c>
      <c r="Y1291" s="1">
        <f t="shared" ca="1" si="176"/>
        <v>0.72</v>
      </c>
      <c r="Z1291" s="1">
        <f t="shared" ca="1" si="177"/>
        <v>0.53</v>
      </c>
    </row>
    <row r="1292" spans="1:26" x14ac:dyDescent="0.25">
      <c r="A1292" s="1">
        <f t="shared" ca="1" si="174"/>
        <v>0.24254373456946743</v>
      </c>
      <c r="B1292" s="1">
        <f t="shared" ca="1" si="174"/>
        <v>0.9493712674864897</v>
      </c>
      <c r="C1292" s="1">
        <f t="shared" ca="1" si="174"/>
        <v>0.94542602978948354</v>
      </c>
      <c r="D1292" s="1">
        <f t="shared" ca="1" si="174"/>
        <v>0.9615476059160375</v>
      </c>
      <c r="E1292" s="1">
        <f t="shared" ca="1" si="175"/>
        <v>0.26070583904783018</v>
      </c>
      <c r="F1292" s="1">
        <f t="shared" ca="1" si="175"/>
        <v>0.51133768823048498</v>
      </c>
      <c r="G1292" s="1">
        <f t="shared" ca="1" si="175"/>
        <v>0.16017469901278858</v>
      </c>
      <c r="H1292" s="1">
        <f t="shared" ca="1" si="172"/>
        <v>0.13558876458626801</v>
      </c>
      <c r="I1292" s="1">
        <f t="shared" ca="1" si="172"/>
        <v>0.72130131964507982</v>
      </c>
      <c r="J1292" s="1">
        <f t="shared" ca="1" si="172"/>
        <v>0.20838790545254426</v>
      </c>
      <c r="K1292" s="4">
        <f t="shared" ca="1" si="171"/>
        <v>0.50963848537364742</v>
      </c>
      <c r="U1292" s="1">
        <f t="shared" ca="1" si="170"/>
        <v>2</v>
      </c>
      <c r="V1292" s="1">
        <f t="shared" ca="1" si="170"/>
        <v>2</v>
      </c>
      <c r="W1292" s="1">
        <f t="shared" ca="1" si="170"/>
        <v>5</v>
      </c>
      <c r="X1292" s="1">
        <f t="shared" ca="1" si="173"/>
        <v>2</v>
      </c>
      <c r="Y1292" s="1">
        <f t="shared" ca="1" si="176"/>
        <v>0.72</v>
      </c>
      <c r="Z1292" s="1">
        <f t="shared" ca="1" si="177"/>
        <v>0.52</v>
      </c>
    </row>
    <row r="1293" spans="1:26" x14ac:dyDescent="0.25">
      <c r="A1293" s="1">
        <f t="shared" ca="1" si="174"/>
        <v>0.59969382094939006</v>
      </c>
      <c r="B1293" s="1">
        <f t="shared" ca="1" si="174"/>
        <v>0.60600131952131864</v>
      </c>
      <c r="C1293" s="1">
        <f t="shared" ca="1" si="174"/>
        <v>0.41322723952051488</v>
      </c>
      <c r="D1293" s="1">
        <f t="shared" ca="1" si="174"/>
        <v>0.86972175289767129</v>
      </c>
      <c r="E1293" s="1">
        <f t="shared" ca="1" si="175"/>
        <v>0.29190083086063912</v>
      </c>
      <c r="F1293" s="1">
        <f t="shared" ca="1" si="175"/>
        <v>0.6292779423448277</v>
      </c>
      <c r="G1293" s="1">
        <f t="shared" ca="1" si="175"/>
        <v>0.43949249063732299</v>
      </c>
      <c r="H1293" s="1">
        <f t="shared" ca="1" si="172"/>
        <v>0.77295284871192749</v>
      </c>
      <c r="I1293" s="1">
        <f t="shared" ca="1" si="172"/>
        <v>4.1073085096164363E-2</v>
      </c>
      <c r="J1293" s="1">
        <f t="shared" ca="1" si="172"/>
        <v>0.92616560715157847</v>
      </c>
      <c r="K1293" s="4">
        <f t="shared" ca="1" si="171"/>
        <v>0.55895069376913553</v>
      </c>
      <c r="U1293" s="1">
        <f t="shared" ca="1" si="170"/>
        <v>4</v>
      </c>
      <c r="V1293" s="1">
        <f t="shared" ca="1" si="170"/>
        <v>5</v>
      </c>
      <c r="W1293" s="1">
        <f t="shared" ca="1" si="170"/>
        <v>5</v>
      </c>
      <c r="X1293" s="1">
        <f t="shared" ca="1" si="173"/>
        <v>0</v>
      </c>
      <c r="Y1293" s="1">
        <f t="shared" ca="1" si="176"/>
        <v>0.64</v>
      </c>
      <c r="Z1293" s="1">
        <f t="shared" ca="1" si="177"/>
        <v>0.51</v>
      </c>
    </row>
    <row r="1294" spans="1:26" x14ac:dyDescent="0.25">
      <c r="A1294" s="1">
        <f t="shared" ca="1" si="174"/>
        <v>3.9427630511511547E-3</v>
      </c>
      <c r="B1294" s="1">
        <f t="shared" ca="1" si="174"/>
        <v>7.3493798990723613E-3</v>
      </c>
      <c r="C1294" s="1">
        <f t="shared" ca="1" si="174"/>
        <v>0.54246398749566971</v>
      </c>
      <c r="D1294" s="1">
        <f t="shared" ca="1" si="174"/>
        <v>0.37149723575201521</v>
      </c>
      <c r="E1294" s="1">
        <f t="shared" ca="1" si="175"/>
        <v>0.42446839015062765</v>
      </c>
      <c r="F1294" s="1">
        <f t="shared" ca="1" si="175"/>
        <v>0.80305100224749593</v>
      </c>
      <c r="G1294" s="1">
        <f t="shared" ca="1" si="175"/>
        <v>0.61830453569925603</v>
      </c>
      <c r="H1294" s="1">
        <f t="shared" ca="1" si="172"/>
        <v>0.76516165209903031</v>
      </c>
      <c r="I1294" s="1">
        <f t="shared" ca="1" si="172"/>
        <v>0.16210877536292734</v>
      </c>
      <c r="J1294" s="1">
        <f t="shared" ca="1" si="172"/>
        <v>0.79142126379247923</v>
      </c>
      <c r="K1294" s="4">
        <f t="shared" ca="1" si="171"/>
        <v>0.44897689855497241</v>
      </c>
      <c r="U1294" s="1">
        <f t="shared" ca="1" si="170"/>
        <v>1</v>
      </c>
      <c r="V1294" s="1">
        <f t="shared" ca="1" si="170"/>
        <v>5</v>
      </c>
      <c r="W1294" s="1">
        <f t="shared" ca="1" si="170"/>
        <v>1</v>
      </c>
      <c r="X1294" s="1">
        <f t="shared" ca="1" si="173"/>
        <v>0</v>
      </c>
      <c r="Y1294" s="1">
        <f t="shared" ca="1" si="176"/>
        <v>0.68</v>
      </c>
      <c r="Z1294" s="1">
        <f t="shared" ca="1" si="177"/>
        <v>0.52</v>
      </c>
    </row>
    <row r="1295" spans="1:26" x14ac:dyDescent="0.25">
      <c r="A1295" s="1">
        <f t="shared" ca="1" si="174"/>
        <v>0.87272951142671717</v>
      </c>
      <c r="B1295" s="1">
        <f t="shared" ca="1" si="174"/>
        <v>0.42262140592628528</v>
      </c>
      <c r="C1295" s="1">
        <f t="shared" ca="1" si="174"/>
        <v>0.4073069894476754</v>
      </c>
      <c r="D1295" s="1">
        <f t="shared" ca="1" si="174"/>
        <v>0.41887787759908635</v>
      </c>
      <c r="E1295" s="1">
        <f t="shared" ca="1" si="175"/>
        <v>0.65628340876884106</v>
      </c>
      <c r="F1295" s="1">
        <f t="shared" ca="1" si="175"/>
        <v>0.83170732690135019</v>
      </c>
      <c r="G1295" s="1">
        <f t="shared" ca="1" si="175"/>
        <v>0.8994559923962101</v>
      </c>
      <c r="H1295" s="1">
        <f t="shared" ca="1" si="172"/>
        <v>0.21517949493447375</v>
      </c>
      <c r="I1295" s="1">
        <f t="shared" ca="1" si="172"/>
        <v>0.17056862612293811</v>
      </c>
      <c r="J1295" s="1">
        <f t="shared" ca="1" si="172"/>
        <v>0.87221152826032733</v>
      </c>
      <c r="K1295" s="4">
        <f t="shared" ca="1" si="171"/>
        <v>0.57669421617839045</v>
      </c>
      <c r="U1295" s="1">
        <f t="shared" ca="1" si="170"/>
        <v>2</v>
      </c>
      <c r="V1295" s="1">
        <f t="shared" ca="1" si="170"/>
        <v>5</v>
      </c>
      <c r="W1295" s="1">
        <f t="shared" ca="1" si="170"/>
        <v>5</v>
      </c>
      <c r="X1295" s="1">
        <f t="shared" ca="1" si="173"/>
        <v>1</v>
      </c>
      <c r="Y1295" s="1">
        <f t="shared" ca="1" si="176"/>
        <v>0.76</v>
      </c>
      <c r="Z1295" s="1">
        <f t="shared" ca="1" si="177"/>
        <v>0.52</v>
      </c>
    </row>
    <row r="1296" spans="1:26" x14ac:dyDescent="0.25">
      <c r="A1296" s="1">
        <f t="shared" ca="1" si="174"/>
        <v>0.46246686730828601</v>
      </c>
      <c r="B1296" s="1">
        <f t="shared" ca="1" si="174"/>
        <v>0.95308428702716008</v>
      </c>
      <c r="C1296" s="1">
        <f t="shared" ca="1" si="174"/>
        <v>0.617787505578832</v>
      </c>
      <c r="D1296" s="1">
        <f t="shared" ca="1" si="174"/>
        <v>0.8727991244653498</v>
      </c>
      <c r="E1296" s="1">
        <f t="shared" ca="1" si="175"/>
        <v>0.57007311894784307</v>
      </c>
      <c r="F1296" s="1">
        <f t="shared" ca="1" si="175"/>
        <v>0.10134019988533993</v>
      </c>
      <c r="G1296" s="1">
        <f t="shared" ca="1" si="175"/>
        <v>0.41907399299335446</v>
      </c>
      <c r="H1296" s="1">
        <f t="shared" ca="1" si="172"/>
        <v>0.48826448486139828</v>
      </c>
      <c r="I1296" s="1">
        <f t="shared" ca="1" si="172"/>
        <v>0.48291130706455965</v>
      </c>
      <c r="J1296" s="1">
        <f t="shared" ca="1" si="172"/>
        <v>0.65687162616018269</v>
      </c>
      <c r="K1296" s="4">
        <f t="shared" ca="1" si="171"/>
        <v>0.5624672514292306</v>
      </c>
      <c r="U1296" s="1">
        <f t="shared" ca="1" si="170"/>
        <v>6</v>
      </c>
      <c r="V1296" s="1">
        <f t="shared" ca="1" si="170"/>
        <v>6</v>
      </c>
      <c r="W1296" s="1">
        <f t="shared" ca="1" si="170"/>
        <v>5</v>
      </c>
      <c r="X1296" s="1">
        <f t="shared" ca="1" si="173"/>
        <v>0</v>
      </c>
      <c r="Y1296" s="1">
        <f t="shared" ca="1" si="176"/>
        <v>0.76</v>
      </c>
      <c r="Z1296" s="1">
        <f t="shared" ca="1" si="177"/>
        <v>0.51</v>
      </c>
    </row>
    <row r="1297" spans="1:26" x14ac:dyDescent="0.25">
      <c r="A1297" s="1">
        <f t="shared" ca="1" si="174"/>
        <v>0.88224472870589665</v>
      </c>
      <c r="B1297" s="1">
        <f t="shared" ca="1" si="174"/>
        <v>7.9411048644892235E-2</v>
      </c>
      <c r="C1297" s="1">
        <f t="shared" ca="1" si="174"/>
        <v>0.15284358148839106</v>
      </c>
      <c r="D1297" s="1">
        <f t="shared" ca="1" si="174"/>
        <v>0.24069652581825929</v>
      </c>
      <c r="E1297" s="1">
        <f t="shared" ca="1" si="175"/>
        <v>0.84186044633861534</v>
      </c>
      <c r="F1297" s="1">
        <f t="shared" ca="1" si="175"/>
        <v>0.78459911419829043</v>
      </c>
      <c r="G1297" s="1">
        <f t="shared" ca="1" si="175"/>
        <v>0.3345158115467769</v>
      </c>
      <c r="H1297" s="1">
        <f t="shared" ca="1" si="172"/>
        <v>0.85757160669760168</v>
      </c>
      <c r="I1297" s="1">
        <f t="shared" ca="1" si="172"/>
        <v>0.24244382424337174</v>
      </c>
      <c r="J1297" s="1">
        <f t="shared" ca="1" si="172"/>
        <v>0.5087957676989765</v>
      </c>
      <c r="K1297" s="4">
        <f t="shared" ca="1" si="171"/>
        <v>0.49249824553810723</v>
      </c>
      <c r="U1297" s="1">
        <f t="shared" ca="1" si="170"/>
        <v>1</v>
      </c>
      <c r="V1297" s="1">
        <f t="shared" ca="1" si="170"/>
        <v>2</v>
      </c>
      <c r="W1297" s="1">
        <f t="shared" ca="1" si="170"/>
        <v>3</v>
      </c>
      <c r="X1297" s="1">
        <f t="shared" ca="1" si="173"/>
        <v>1</v>
      </c>
      <c r="Y1297" s="1">
        <f t="shared" ca="1" si="176"/>
        <v>0.76</v>
      </c>
      <c r="Z1297" s="1">
        <f t="shared" ca="1" si="177"/>
        <v>0.51</v>
      </c>
    </row>
    <row r="1298" spans="1:26" x14ac:dyDescent="0.25">
      <c r="A1298" s="1">
        <f t="shared" ca="1" si="174"/>
        <v>0.11576794512807975</v>
      </c>
      <c r="B1298" s="1">
        <f t="shared" ca="1" si="174"/>
        <v>0.91481892349895533</v>
      </c>
      <c r="C1298" s="1">
        <f t="shared" ca="1" si="174"/>
        <v>0.43825868655183775</v>
      </c>
      <c r="D1298" s="1">
        <f t="shared" ca="1" si="174"/>
        <v>7.2013289343124787E-2</v>
      </c>
      <c r="E1298" s="1">
        <f t="shared" ca="1" si="175"/>
        <v>0.30928841710877153</v>
      </c>
      <c r="F1298" s="1">
        <f t="shared" ca="1" si="175"/>
        <v>0.9374675725521594</v>
      </c>
      <c r="G1298" s="1">
        <f t="shared" ca="1" si="175"/>
        <v>0.8527877259838873</v>
      </c>
      <c r="H1298" s="1">
        <f t="shared" ca="1" si="172"/>
        <v>9.0308949576962783E-2</v>
      </c>
      <c r="I1298" s="1">
        <f t="shared" ca="1" si="172"/>
        <v>0.90618661887640695</v>
      </c>
      <c r="J1298" s="1">
        <f t="shared" ca="1" si="172"/>
        <v>4.1023161590064694E-2</v>
      </c>
      <c r="K1298" s="4">
        <f t="shared" ca="1" si="171"/>
        <v>0.46779212902102502</v>
      </c>
      <c r="U1298" s="1">
        <f t="shared" ca="1" si="170"/>
        <v>3</v>
      </c>
      <c r="V1298" s="1">
        <f t="shared" ca="1" si="170"/>
        <v>4</v>
      </c>
      <c r="W1298" s="1">
        <f t="shared" ca="1" si="170"/>
        <v>1</v>
      </c>
      <c r="X1298" s="1">
        <f t="shared" ca="1" si="173"/>
        <v>0</v>
      </c>
      <c r="Y1298" s="1">
        <f t="shared" ca="1" si="176"/>
        <v>0.72</v>
      </c>
      <c r="Z1298" s="1">
        <f t="shared" ca="1" si="177"/>
        <v>0.51</v>
      </c>
    </row>
    <row r="1299" spans="1:26" x14ac:dyDescent="0.25">
      <c r="A1299" s="1">
        <f t="shared" ca="1" si="174"/>
        <v>0.56788468717987561</v>
      </c>
      <c r="B1299" s="1">
        <f t="shared" ca="1" si="174"/>
        <v>0.30977487470681941</v>
      </c>
      <c r="C1299" s="1">
        <f t="shared" ca="1" si="174"/>
        <v>0.24132220186416498</v>
      </c>
      <c r="D1299" s="1">
        <f t="shared" ca="1" si="174"/>
        <v>0.21400828127080573</v>
      </c>
      <c r="E1299" s="1">
        <f t="shared" ca="1" si="175"/>
        <v>0.76590186710545838</v>
      </c>
      <c r="F1299" s="1">
        <f t="shared" ca="1" si="175"/>
        <v>9.3257670419611527E-2</v>
      </c>
      <c r="G1299" s="1">
        <f t="shared" ca="1" si="175"/>
        <v>0.45274048621472451</v>
      </c>
      <c r="H1299" s="1">
        <f t="shared" ca="1" si="172"/>
        <v>8.8073990362485977E-2</v>
      </c>
      <c r="I1299" s="1">
        <f t="shared" ca="1" si="172"/>
        <v>0.86404952600317864</v>
      </c>
      <c r="J1299" s="1">
        <f t="shared" ca="1" si="172"/>
        <v>0.15479519099258465</v>
      </c>
      <c r="K1299" s="4">
        <f t="shared" ca="1" si="171"/>
        <v>0.37518087761197094</v>
      </c>
      <c r="U1299" s="1">
        <f t="shared" ca="1" si="170"/>
        <v>2</v>
      </c>
      <c r="V1299" s="1">
        <f t="shared" ca="1" si="170"/>
        <v>6</v>
      </c>
      <c r="W1299" s="1">
        <f t="shared" ca="1" si="170"/>
        <v>1</v>
      </c>
      <c r="X1299" s="1">
        <f t="shared" ca="1" si="173"/>
        <v>1</v>
      </c>
      <c r="Y1299" s="1">
        <f t="shared" ca="1" si="176"/>
        <v>0.72</v>
      </c>
      <c r="Z1299" s="1">
        <f t="shared" ca="1" si="177"/>
        <v>0.51</v>
      </c>
    </row>
    <row r="1300" spans="1:26" x14ac:dyDescent="0.25">
      <c r="A1300" s="1">
        <f t="shared" ca="1" si="174"/>
        <v>0.33688270586621305</v>
      </c>
      <c r="B1300" s="1">
        <f t="shared" ca="1" si="174"/>
        <v>0.49812891425385963</v>
      </c>
      <c r="C1300" s="1">
        <f t="shared" ca="1" si="174"/>
        <v>0.65547554548456677</v>
      </c>
      <c r="D1300" s="1">
        <f t="shared" ca="1" si="174"/>
        <v>0.58338041312693856</v>
      </c>
      <c r="E1300" s="1">
        <f t="shared" ca="1" si="175"/>
        <v>0.17805285568290996</v>
      </c>
      <c r="F1300" s="1">
        <f t="shared" ca="1" si="175"/>
        <v>0.46573723213172213</v>
      </c>
      <c r="G1300" s="1">
        <f t="shared" ca="1" si="175"/>
        <v>0.95589616030114954</v>
      </c>
      <c r="H1300" s="1">
        <f t="shared" ca="1" si="172"/>
        <v>0.97016881681765421</v>
      </c>
      <c r="I1300" s="1">
        <f t="shared" ca="1" si="172"/>
        <v>0.33759242456945238</v>
      </c>
      <c r="J1300" s="1">
        <f t="shared" ca="1" si="172"/>
        <v>0.19303244676204967</v>
      </c>
      <c r="K1300" s="4">
        <f t="shared" ca="1" si="171"/>
        <v>0.51743475149965157</v>
      </c>
      <c r="U1300" s="1">
        <f t="shared" ref="U1300:W1363" ca="1" si="178">RANDBETWEEN(1,6)</f>
        <v>5</v>
      </c>
      <c r="V1300" s="1">
        <f t="shared" ca="1" si="178"/>
        <v>5</v>
      </c>
      <c r="W1300" s="1">
        <f t="shared" ca="1" si="178"/>
        <v>1</v>
      </c>
      <c r="X1300" s="1">
        <f t="shared" ca="1" si="173"/>
        <v>0</v>
      </c>
      <c r="Y1300" s="1">
        <f t="shared" ca="1" si="176"/>
        <v>0.68</v>
      </c>
      <c r="Z1300" s="1">
        <f t="shared" ca="1" si="177"/>
        <v>0.5</v>
      </c>
    </row>
    <row r="1301" spans="1:26" x14ac:dyDescent="0.25">
      <c r="A1301" s="1">
        <f t="shared" ca="1" si="174"/>
        <v>0.68573393338573529</v>
      </c>
      <c r="B1301" s="1">
        <f t="shared" ca="1" si="174"/>
        <v>0.58602296425153755</v>
      </c>
      <c r="C1301" s="1">
        <f t="shared" ca="1" si="174"/>
        <v>0.39362707456851109</v>
      </c>
      <c r="D1301" s="1">
        <f t="shared" ca="1" si="174"/>
        <v>0.77188431073808594</v>
      </c>
      <c r="E1301" s="1">
        <f t="shared" ca="1" si="175"/>
        <v>3.8742938060513876E-2</v>
      </c>
      <c r="F1301" s="1">
        <f t="shared" ca="1" si="175"/>
        <v>0.4363024961518075</v>
      </c>
      <c r="G1301" s="1">
        <f t="shared" ca="1" si="175"/>
        <v>0.6180466483169601</v>
      </c>
      <c r="H1301" s="1">
        <f t="shared" ca="1" si="172"/>
        <v>0.31807831877028492</v>
      </c>
      <c r="I1301" s="1">
        <f t="shared" ca="1" si="172"/>
        <v>0.42501488553151556</v>
      </c>
      <c r="J1301" s="1">
        <f t="shared" ca="1" si="172"/>
        <v>4.8341006622892202E-2</v>
      </c>
      <c r="K1301" s="4">
        <f t="shared" ca="1" si="171"/>
        <v>0.43217945763978438</v>
      </c>
      <c r="U1301" s="1">
        <f t="shared" ca="1" si="178"/>
        <v>3</v>
      </c>
      <c r="V1301" s="1">
        <f t="shared" ca="1" si="178"/>
        <v>3</v>
      </c>
      <c r="W1301" s="1">
        <f t="shared" ca="1" si="178"/>
        <v>1</v>
      </c>
      <c r="X1301" s="1">
        <f t="shared" ca="1" si="173"/>
        <v>0</v>
      </c>
      <c r="Y1301" s="1">
        <f t="shared" ca="1" si="176"/>
        <v>0.68</v>
      </c>
      <c r="Z1301" s="1">
        <f t="shared" ca="1" si="177"/>
        <v>0.51</v>
      </c>
    </row>
    <row r="1302" spans="1:26" x14ac:dyDescent="0.25">
      <c r="A1302" s="1">
        <f t="shared" ca="1" si="174"/>
        <v>0.21024373357473436</v>
      </c>
      <c r="B1302" s="1">
        <f t="shared" ca="1" si="174"/>
        <v>0.58202012262223479</v>
      </c>
      <c r="C1302" s="1">
        <f t="shared" ca="1" si="174"/>
        <v>0.67333881969443776</v>
      </c>
      <c r="D1302" s="1">
        <f t="shared" ca="1" si="174"/>
        <v>0.86427559875757365</v>
      </c>
      <c r="E1302" s="1">
        <f t="shared" ca="1" si="175"/>
        <v>0.91618305609150552</v>
      </c>
      <c r="F1302" s="1">
        <f t="shared" ca="1" si="175"/>
        <v>5.8388058094018924E-2</v>
      </c>
      <c r="G1302" s="1">
        <f t="shared" ca="1" si="175"/>
        <v>0.88553110316408579</v>
      </c>
      <c r="H1302" s="1">
        <f t="shared" ca="1" si="172"/>
        <v>0.94754461570861193</v>
      </c>
      <c r="I1302" s="1">
        <f t="shared" ca="1" si="172"/>
        <v>7.6235984558076453E-2</v>
      </c>
      <c r="J1302" s="1">
        <f t="shared" ca="1" si="172"/>
        <v>0.44633626253773995</v>
      </c>
      <c r="K1302" s="4">
        <f t="shared" ca="1" si="171"/>
        <v>0.56600973548030187</v>
      </c>
      <c r="U1302" s="1">
        <f t="shared" ca="1" si="178"/>
        <v>2</v>
      </c>
      <c r="V1302" s="1">
        <f t="shared" ca="1" si="178"/>
        <v>3</v>
      </c>
      <c r="W1302" s="1">
        <f t="shared" ca="1" si="178"/>
        <v>2</v>
      </c>
      <c r="X1302" s="1">
        <f t="shared" ca="1" si="173"/>
        <v>2</v>
      </c>
      <c r="Y1302" s="1">
        <f t="shared" ca="1" si="176"/>
        <v>0.72</v>
      </c>
      <c r="Z1302" s="1">
        <f t="shared" ca="1" si="177"/>
        <v>0.51</v>
      </c>
    </row>
    <row r="1303" spans="1:26" x14ac:dyDescent="0.25">
      <c r="A1303" s="1">
        <f t="shared" ca="1" si="174"/>
        <v>0.67136084569185472</v>
      </c>
      <c r="B1303" s="1">
        <f t="shared" ca="1" si="174"/>
        <v>0.88671241691548963</v>
      </c>
      <c r="C1303" s="1">
        <f t="shared" ca="1" si="174"/>
        <v>0.8214331805597308</v>
      </c>
      <c r="D1303" s="1">
        <f t="shared" ca="1" si="174"/>
        <v>0.90879779771998692</v>
      </c>
      <c r="E1303" s="1">
        <f t="shared" ca="1" si="175"/>
        <v>0.6798624602166814</v>
      </c>
      <c r="F1303" s="1">
        <f t="shared" ca="1" si="175"/>
        <v>0.13446533379012338</v>
      </c>
      <c r="G1303" s="1">
        <f t="shared" ca="1" si="175"/>
        <v>0.64517368658480123</v>
      </c>
      <c r="H1303" s="1">
        <f t="shared" ca="1" si="172"/>
        <v>0.71228761380373196</v>
      </c>
      <c r="I1303" s="1">
        <f t="shared" ca="1" si="172"/>
        <v>0.58440875217504007</v>
      </c>
      <c r="J1303" s="1">
        <f t="shared" ca="1" si="172"/>
        <v>0.65785228619080127</v>
      </c>
      <c r="K1303" s="4">
        <f t="shared" ca="1" si="171"/>
        <v>0.67023543736482405</v>
      </c>
      <c r="U1303" s="1">
        <f t="shared" ca="1" si="178"/>
        <v>5</v>
      </c>
      <c r="V1303" s="1">
        <f t="shared" ca="1" si="178"/>
        <v>2</v>
      </c>
      <c r="W1303" s="1">
        <f t="shared" ca="1" si="178"/>
        <v>6</v>
      </c>
      <c r="X1303" s="1">
        <f t="shared" ca="1" si="173"/>
        <v>1</v>
      </c>
      <c r="Y1303" s="1">
        <f t="shared" ca="1" si="176"/>
        <v>0.68</v>
      </c>
      <c r="Z1303" s="1">
        <f t="shared" ca="1" si="177"/>
        <v>0.5</v>
      </c>
    </row>
    <row r="1304" spans="1:26" x14ac:dyDescent="0.25">
      <c r="A1304" s="1">
        <f t="shared" ca="1" si="174"/>
        <v>3.1780311060028543E-2</v>
      </c>
      <c r="B1304" s="1">
        <f t="shared" ca="1" si="174"/>
        <v>0.28208314338859053</v>
      </c>
      <c r="C1304" s="1">
        <f t="shared" ca="1" si="174"/>
        <v>0.21811143559511936</v>
      </c>
      <c r="D1304" s="1">
        <f t="shared" ca="1" si="174"/>
        <v>0.3749055580412709</v>
      </c>
      <c r="E1304" s="1">
        <f t="shared" ca="1" si="175"/>
        <v>0.72455762132965407</v>
      </c>
      <c r="F1304" s="1">
        <f t="shared" ca="1" si="175"/>
        <v>0.96102668902752708</v>
      </c>
      <c r="G1304" s="1">
        <f t="shared" ca="1" si="175"/>
        <v>9.2898523723924376E-2</v>
      </c>
      <c r="H1304" s="1">
        <f t="shared" ca="1" si="172"/>
        <v>0.19829038472137916</v>
      </c>
      <c r="I1304" s="1">
        <f t="shared" ca="1" si="172"/>
        <v>0.1219711456812389</v>
      </c>
      <c r="J1304" s="1">
        <f t="shared" ca="1" si="172"/>
        <v>0.31425713684137146</v>
      </c>
      <c r="K1304" s="4">
        <f t="shared" ca="1" si="171"/>
        <v>0.33198819494101051</v>
      </c>
      <c r="U1304" s="1">
        <f t="shared" ca="1" si="178"/>
        <v>3</v>
      </c>
      <c r="V1304" s="1">
        <f t="shared" ca="1" si="178"/>
        <v>6</v>
      </c>
      <c r="W1304" s="1">
        <f t="shared" ca="1" si="178"/>
        <v>6</v>
      </c>
      <c r="X1304" s="1">
        <f t="shared" ca="1" si="173"/>
        <v>0</v>
      </c>
      <c r="Y1304" s="1">
        <f t="shared" ca="1" si="176"/>
        <v>0.64</v>
      </c>
      <c r="Z1304" s="1">
        <f t="shared" ca="1" si="177"/>
        <v>0.49</v>
      </c>
    </row>
    <row r="1305" spans="1:26" x14ac:dyDescent="0.25">
      <c r="A1305" s="1">
        <f t="shared" ca="1" si="174"/>
        <v>0.95941357640107616</v>
      </c>
      <c r="B1305" s="1">
        <f t="shared" ca="1" si="174"/>
        <v>0.81947255459172952</v>
      </c>
      <c r="C1305" s="1">
        <f t="shared" ca="1" si="174"/>
        <v>0.13254974140622822</v>
      </c>
      <c r="D1305" s="1">
        <f t="shared" ca="1" si="174"/>
        <v>0.59587234350755802</v>
      </c>
      <c r="E1305" s="1">
        <f t="shared" ca="1" si="175"/>
        <v>0.18914443105792178</v>
      </c>
      <c r="F1305" s="1">
        <f t="shared" ca="1" si="175"/>
        <v>0.77578640014004052</v>
      </c>
      <c r="G1305" s="1">
        <f t="shared" ca="1" si="175"/>
        <v>9.4626706180541476E-2</v>
      </c>
      <c r="H1305" s="1">
        <f t="shared" ca="1" si="172"/>
        <v>0.19855363481659827</v>
      </c>
      <c r="I1305" s="1">
        <f t="shared" ca="1" si="172"/>
        <v>0.93956572489776324</v>
      </c>
      <c r="J1305" s="1">
        <f t="shared" ca="1" si="172"/>
        <v>0.39199706188683658</v>
      </c>
      <c r="K1305" s="4">
        <f t="shared" ca="1" si="171"/>
        <v>0.50969821748862942</v>
      </c>
      <c r="U1305" s="1">
        <f t="shared" ca="1" si="178"/>
        <v>3</v>
      </c>
      <c r="V1305" s="1">
        <f t="shared" ca="1" si="178"/>
        <v>4</v>
      </c>
      <c r="W1305" s="1">
        <f t="shared" ca="1" si="178"/>
        <v>5</v>
      </c>
      <c r="X1305" s="1">
        <f t="shared" ca="1" si="173"/>
        <v>0</v>
      </c>
      <c r="Y1305" s="1">
        <f t="shared" ca="1" si="176"/>
        <v>0.64</v>
      </c>
      <c r="Z1305" s="1">
        <f t="shared" ca="1" si="177"/>
        <v>0.51</v>
      </c>
    </row>
    <row r="1306" spans="1:26" x14ac:dyDescent="0.25">
      <c r="A1306" s="1">
        <f t="shared" ca="1" si="174"/>
        <v>1.8797801537788761E-2</v>
      </c>
      <c r="B1306" s="1">
        <f t="shared" ca="1" si="174"/>
        <v>0.37970295182447711</v>
      </c>
      <c r="C1306" s="1">
        <f t="shared" ca="1" si="174"/>
        <v>0.50065300968142745</v>
      </c>
      <c r="D1306" s="1">
        <f t="shared" ca="1" si="174"/>
        <v>0.77523081595778609</v>
      </c>
      <c r="E1306" s="1">
        <f t="shared" ca="1" si="175"/>
        <v>0.25390745188538844</v>
      </c>
      <c r="F1306" s="1">
        <f t="shared" ca="1" si="175"/>
        <v>0.69712550345554281</v>
      </c>
      <c r="G1306" s="1">
        <f t="shared" ca="1" si="175"/>
        <v>7.4086788342569765E-2</v>
      </c>
      <c r="H1306" s="1">
        <f t="shared" ca="1" si="172"/>
        <v>0.61852822933781004</v>
      </c>
      <c r="I1306" s="1">
        <f t="shared" ca="1" si="172"/>
        <v>0.57388538528906519</v>
      </c>
      <c r="J1306" s="1">
        <f t="shared" ca="1" si="172"/>
        <v>0.9953977309404517</v>
      </c>
      <c r="K1306" s="4">
        <f t="shared" ca="1" si="171"/>
        <v>0.48873156682523078</v>
      </c>
      <c r="U1306" s="1">
        <f t="shared" ca="1" si="178"/>
        <v>4</v>
      </c>
      <c r="V1306" s="1">
        <f t="shared" ca="1" si="178"/>
        <v>6</v>
      </c>
      <c r="W1306" s="1">
        <f t="shared" ca="1" si="178"/>
        <v>1</v>
      </c>
      <c r="X1306" s="1">
        <f t="shared" ca="1" si="173"/>
        <v>0</v>
      </c>
      <c r="Y1306" s="1">
        <f t="shared" ca="1" si="176"/>
        <v>0.64</v>
      </c>
      <c r="Z1306" s="1">
        <f t="shared" ca="1" si="177"/>
        <v>0.51</v>
      </c>
    </row>
    <row r="1307" spans="1:26" x14ac:dyDescent="0.25">
      <c r="A1307" s="1">
        <f t="shared" ca="1" si="174"/>
        <v>1.4112925000520082E-2</v>
      </c>
      <c r="B1307" s="1">
        <f t="shared" ca="1" si="174"/>
        <v>0.22050967674669009</v>
      </c>
      <c r="C1307" s="1">
        <f t="shared" ca="1" si="174"/>
        <v>0.9432064313495333</v>
      </c>
      <c r="D1307" s="1">
        <f t="shared" ca="1" si="174"/>
        <v>0.92841316423634546</v>
      </c>
      <c r="E1307" s="1">
        <f t="shared" ca="1" si="175"/>
        <v>7.8009273966506809E-2</v>
      </c>
      <c r="F1307" s="1">
        <f t="shared" ca="1" si="175"/>
        <v>0.61589993437115187</v>
      </c>
      <c r="G1307" s="1">
        <f t="shared" ca="1" si="175"/>
        <v>0.39945677455604345</v>
      </c>
      <c r="H1307" s="1">
        <f t="shared" ca="1" si="172"/>
        <v>0.86222538370831303</v>
      </c>
      <c r="I1307" s="1">
        <f t="shared" ca="1" si="172"/>
        <v>0.87773574384126696</v>
      </c>
      <c r="J1307" s="1">
        <f t="shared" ca="1" si="172"/>
        <v>0.91354412756802506</v>
      </c>
      <c r="K1307" s="4">
        <f t="shared" ca="1" si="171"/>
        <v>0.5853113435344397</v>
      </c>
      <c r="U1307" s="1">
        <f t="shared" ca="1" si="178"/>
        <v>4</v>
      </c>
      <c r="V1307" s="1">
        <f t="shared" ca="1" si="178"/>
        <v>3</v>
      </c>
      <c r="W1307" s="1">
        <f t="shared" ca="1" si="178"/>
        <v>6</v>
      </c>
      <c r="X1307" s="1">
        <f t="shared" ca="1" si="173"/>
        <v>0</v>
      </c>
      <c r="Y1307" s="1">
        <f t="shared" ca="1" si="176"/>
        <v>0.64</v>
      </c>
      <c r="Z1307" s="1">
        <f t="shared" ca="1" si="177"/>
        <v>0.52</v>
      </c>
    </row>
    <row r="1308" spans="1:26" x14ac:dyDescent="0.25">
      <c r="A1308" s="1">
        <f t="shared" ca="1" si="174"/>
        <v>5.2907617103785443E-2</v>
      </c>
      <c r="B1308" s="1">
        <f t="shared" ca="1" si="174"/>
        <v>0.34471768387617274</v>
      </c>
      <c r="C1308" s="1">
        <f t="shared" ca="1" si="174"/>
        <v>3.4101053298281947E-2</v>
      </c>
      <c r="D1308" s="1">
        <f t="shared" ca="1" si="174"/>
        <v>0.42643266516480194</v>
      </c>
      <c r="E1308" s="1">
        <f t="shared" ca="1" si="175"/>
        <v>0.6201931921699031</v>
      </c>
      <c r="F1308" s="1">
        <f t="shared" ca="1" si="175"/>
        <v>0.94954521806397829</v>
      </c>
      <c r="G1308" s="1">
        <f t="shared" ca="1" si="175"/>
        <v>0.22407939888906692</v>
      </c>
      <c r="H1308" s="1">
        <f t="shared" ca="1" si="172"/>
        <v>0.67457122648547885</v>
      </c>
      <c r="I1308" s="1">
        <f t="shared" ca="1" si="172"/>
        <v>0.70546164194409999</v>
      </c>
      <c r="J1308" s="1">
        <f t="shared" ca="1" si="172"/>
        <v>0.91679964881427267</v>
      </c>
      <c r="K1308" s="4">
        <f t="shared" ca="1" si="171"/>
        <v>0.4948809345809842</v>
      </c>
      <c r="U1308" s="1">
        <f t="shared" ca="1" si="178"/>
        <v>3</v>
      </c>
      <c r="V1308" s="1">
        <f t="shared" ca="1" si="178"/>
        <v>2</v>
      </c>
      <c r="W1308" s="1">
        <f t="shared" ca="1" si="178"/>
        <v>1</v>
      </c>
      <c r="X1308" s="1">
        <f t="shared" ca="1" si="173"/>
        <v>1</v>
      </c>
      <c r="Y1308" s="1">
        <f t="shared" ca="1" si="176"/>
        <v>0.64</v>
      </c>
      <c r="Z1308" s="1">
        <f t="shared" ca="1" si="177"/>
        <v>0.52</v>
      </c>
    </row>
    <row r="1309" spans="1:26" x14ac:dyDescent="0.25">
      <c r="A1309" s="1">
        <f t="shared" ca="1" si="174"/>
        <v>7.6434947037207102E-2</v>
      </c>
      <c r="B1309" s="1">
        <f t="shared" ca="1" si="174"/>
        <v>0.84063846475574433</v>
      </c>
      <c r="C1309" s="1">
        <f t="shared" ca="1" si="174"/>
        <v>0.34252658396781244</v>
      </c>
      <c r="D1309" s="1">
        <f t="shared" ca="1" si="174"/>
        <v>0.67877222610019461</v>
      </c>
      <c r="E1309" s="1">
        <f t="shared" ca="1" si="175"/>
        <v>0.9871744048193789</v>
      </c>
      <c r="F1309" s="1">
        <f t="shared" ca="1" si="175"/>
        <v>0.30681591680082954</v>
      </c>
      <c r="G1309" s="1">
        <f t="shared" ca="1" si="175"/>
        <v>0.46201287766149768</v>
      </c>
      <c r="H1309" s="1">
        <f t="shared" ca="1" si="172"/>
        <v>0.34652117628329548</v>
      </c>
      <c r="I1309" s="1">
        <f t="shared" ca="1" si="172"/>
        <v>0.10866416145031155</v>
      </c>
      <c r="J1309" s="1">
        <f t="shared" ca="1" si="172"/>
        <v>0.84668951929577818</v>
      </c>
      <c r="K1309" s="4">
        <f t="shared" ca="1" si="171"/>
        <v>0.49962502781720508</v>
      </c>
      <c r="U1309" s="1">
        <f t="shared" ca="1" si="178"/>
        <v>3</v>
      </c>
      <c r="V1309" s="1">
        <f t="shared" ca="1" si="178"/>
        <v>3</v>
      </c>
      <c r="W1309" s="1">
        <f t="shared" ca="1" si="178"/>
        <v>5</v>
      </c>
      <c r="X1309" s="1">
        <f t="shared" ca="1" si="173"/>
        <v>0</v>
      </c>
      <c r="Y1309" s="1">
        <f t="shared" ca="1" si="176"/>
        <v>0.6</v>
      </c>
      <c r="Z1309" s="1">
        <f t="shared" ca="1" si="177"/>
        <v>0.51</v>
      </c>
    </row>
    <row r="1310" spans="1:26" x14ac:dyDescent="0.25">
      <c r="A1310" s="1">
        <f t="shared" ca="1" si="174"/>
        <v>0.69570378823387879</v>
      </c>
      <c r="B1310" s="1">
        <f t="shared" ca="1" si="174"/>
        <v>0.7743662610744575</v>
      </c>
      <c r="C1310" s="1">
        <f t="shared" ca="1" si="174"/>
        <v>0.49864227932152916</v>
      </c>
      <c r="D1310" s="1">
        <f t="shared" ca="1" si="174"/>
        <v>0.48981672172652702</v>
      </c>
      <c r="E1310" s="1">
        <f t="shared" ca="1" si="175"/>
        <v>7.3833453976207108E-2</v>
      </c>
      <c r="F1310" s="1">
        <f t="shared" ca="1" si="175"/>
        <v>0.81561108885682443</v>
      </c>
      <c r="G1310" s="1">
        <f t="shared" ca="1" si="175"/>
        <v>0.27116578375592282</v>
      </c>
      <c r="H1310" s="1">
        <f t="shared" ca="1" si="172"/>
        <v>0.7205610431839039</v>
      </c>
      <c r="I1310" s="1">
        <f t="shared" ca="1" si="172"/>
        <v>0.74981009691045752</v>
      </c>
      <c r="J1310" s="1">
        <f t="shared" ca="1" si="172"/>
        <v>0.47932675998587282</v>
      </c>
      <c r="K1310" s="4">
        <f t="shared" ca="1" si="171"/>
        <v>0.55688372770255812</v>
      </c>
      <c r="U1310" s="1">
        <f t="shared" ca="1" si="178"/>
        <v>4</v>
      </c>
      <c r="V1310" s="1">
        <f t="shared" ca="1" si="178"/>
        <v>3</v>
      </c>
      <c r="W1310" s="1">
        <f t="shared" ca="1" si="178"/>
        <v>2</v>
      </c>
      <c r="X1310" s="1">
        <f t="shared" ca="1" si="173"/>
        <v>1</v>
      </c>
      <c r="Y1310" s="1">
        <f t="shared" ca="1" si="176"/>
        <v>0.64</v>
      </c>
      <c r="Z1310" s="1">
        <f t="shared" ca="1" si="177"/>
        <v>0.51</v>
      </c>
    </row>
    <row r="1311" spans="1:26" x14ac:dyDescent="0.25">
      <c r="A1311" s="1">
        <f t="shared" ca="1" si="174"/>
        <v>0.43457872853904811</v>
      </c>
      <c r="B1311" s="1">
        <f t="shared" ca="1" si="174"/>
        <v>0.43024640473909603</v>
      </c>
      <c r="C1311" s="1">
        <f t="shared" ca="1" si="174"/>
        <v>0.70629166910562524</v>
      </c>
      <c r="D1311" s="1">
        <f t="shared" ca="1" si="174"/>
        <v>7.487354358597742E-2</v>
      </c>
      <c r="E1311" s="1">
        <f t="shared" ca="1" si="175"/>
        <v>0.66772579999947612</v>
      </c>
      <c r="F1311" s="1">
        <f t="shared" ca="1" si="175"/>
        <v>0.86989176732802798</v>
      </c>
      <c r="G1311" s="1">
        <f t="shared" ca="1" si="175"/>
        <v>0.1931165310619738</v>
      </c>
      <c r="H1311" s="1">
        <f t="shared" ca="1" si="172"/>
        <v>2.4947714165034163E-2</v>
      </c>
      <c r="I1311" s="1">
        <f t="shared" ca="1" si="172"/>
        <v>0.30143583920697103</v>
      </c>
      <c r="J1311" s="1">
        <f t="shared" ca="1" si="172"/>
        <v>0.61008600204781749</v>
      </c>
      <c r="K1311" s="4">
        <f t="shared" ca="1" si="171"/>
        <v>0.43131939997790469</v>
      </c>
      <c r="U1311" s="1">
        <f t="shared" ca="1" si="178"/>
        <v>2</v>
      </c>
      <c r="V1311" s="1">
        <f t="shared" ca="1" si="178"/>
        <v>5</v>
      </c>
      <c r="W1311" s="1">
        <f t="shared" ca="1" si="178"/>
        <v>2</v>
      </c>
      <c r="X1311" s="1">
        <f t="shared" ca="1" si="173"/>
        <v>2</v>
      </c>
      <c r="Y1311" s="1">
        <f t="shared" ca="1" si="176"/>
        <v>0.64</v>
      </c>
      <c r="Z1311" s="1">
        <f t="shared" ca="1" si="177"/>
        <v>0.5</v>
      </c>
    </row>
    <row r="1312" spans="1:26" x14ac:dyDescent="0.25">
      <c r="A1312" s="1">
        <f t="shared" ca="1" si="174"/>
        <v>0.92669775620013106</v>
      </c>
      <c r="B1312" s="1">
        <f t="shared" ca="1" si="174"/>
        <v>0.90413493743736573</v>
      </c>
      <c r="C1312" s="1">
        <f t="shared" ca="1" si="174"/>
        <v>0.44817325243894413</v>
      </c>
      <c r="D1312" s="1">
        <f t="shared" ca="1" si="174"/>
        <v>0.54173780597419197</v>
      </c>
      <c r="E1312" s="1">
        <f t="shared" ca="1" si="175"/>
        <v>0.62018711336169596</v>
      </c>
      <c r="F1312" s="1">
        <f t="shared" ca="1" si="175"/>
        <v>0.10654532410649076</v>
      </c>
      <c r="G1312" s="1">
        <f t="shared" ca="1" si="175"/>
        <v>0.63609141037643646</v>
      </c>
      <c r="H1312" s="1">
        <f t="shared" ca="1" si="172"/>
        <v>0.80800527671075806</v>
      </c>
      <c r="I1312" s="1">
        <f t="shared" ca="1" si="172"/>
        <v>0.792757824949192</v>
      </c>
      <c r="J1312" s="1">
        <f t="shared" ca="1" si="172"/>
        <v>0.83105473658219431</v>
      </c>
      <c r="K1312" s="4">
        <f t="shared" ca="1" si="171"/>
        <v>0.66153854381374</v>
      </c>
      <c r="U1312" s="1">
        <f t="shared" ca="1" si="178"/>
        <v>2</v>
      </c>
      <c r="V1312" s="1">
        <f t="shared" ca="1" si="178"/>
        <v>6</v>
      </c>
      <c r="W1312" s="1">
        <f t="shared" ca="1" si="178"/>
        <v>2</v>
      </c>
      <c r="X1312" s="1">
        <f t="shared" ca="1" si="173"/>
        <v>2</v>
      </c>
      <c r="Y1312" s="1">
        <f t="shared" ca="1" si="176"/>
        <v>0.56000000000000005</v>
      </c>
      <c r="Z1312" s="1">
        <f t="shared" ca="1" si="177"/>
        <v>0.49</v>
      </c>
    </row>
    <row r="1313" spans="1:26" x14ac:dyDescent="0.25">
      <c r="A1313" s="1">
        <f t="shared" ca="1" si="174"/>
        <v>0.17776181125724311</v>
      </c>
      <c r="B1313" s="1">
        <f t="shared" ca="1" si="174"/>
        <v>0.44917790893295639</v>
      </c>
      <c r="C1313" s="1">
        <f t="shared" ca="1" si="174"/>
        <v>0.63863655749467407</v>
      </c>
      <c r="D1313" s="1">
        <f t="shared" ca="1" si="174"/>
        <v>0.34927990775912621</v>
      </c>
      <c r="E1313" s="1">
        <f t="shared" ca="1" si="175"/>
        <v>0.60465520603116063</v>
      </c>
      <c r="F1313" s="1">
        <f t="shared" ca="1" si="175"/>
        <v>0.7224959890514544</v>
      </c>
      <c r="G1313" s="1">
        <f t="shared" ca="1" si="175"/>
        <v>0.1194862217731536</v>
      </c>
      <c r="H1313" s="1">
        <f t="shared" ca="1" si="172"/>
        <v>0.2348134706809345</v>
      </c>
      <c r="I1313" s="1">
        <f t="shared" ca="1" si="172"/>
        <v>0.47855576899364372</v>
      </c>
      <c r="J1313" s="1">
        <f t="shared" ca="1" si="172"/>
        <v>0.62007145072346026</v>
      </c>
      <c r="K1313" s="4">
        <f t="shared" ref="K1313:K1376" ca="1" si="179">AVERAGE(A1313:J1313)</f>
        <v>0.43949342926978074</v>
      </c>
      <c r="U1313" s="1">
        <f t="shared" ca="1" si="178"/>
        <v>3</v>
      </c>
      <c r="V1313" s="1">
        <f t="shared" ca="1" si="178"/>
        <v>2</v>
      </c>
      <c r="W1313" s="1">
        <f t="shared" ca="1" si="178"/>
        <v>2</v>
      </c>
      <c r="X1313" s="1">
        <f t="shared" ca="1" si="173"/>
        <v>2</v>
      </c>
      <c r="Y1313" s="1">
        <f t="shared" ca="1" si="176"/>
        <v>0.56000000000000005</v>
      </c>
      <c r="Z1313" s="1">
        <f t="shared" ca="1" si="177"/>
        <v>0.47</v>
      </c>
    </row>
    <row r="1314" spans="1:26" x14ac:dyDescent="0.25">
      <c r="A1314" s="1">
        <f t="shared" ca="1" si="174"/>
        <v>0.97839106092157735</v>
      </c>
      <c r="B1314" s="1">
        <f t="shared" ca="1" si="174"/>
        <v>0.19684436763409419</v>
      </c>
      <c r="C1314" s="1">
        <f t="shared" ca="1" si="174"/>
        <v>0.58063679432332282</v>
      </c>
      <c r="D1314" s="1">
        <f t="shared" ca="1" si="174"/>
        <v>0.52959416029011031</v>
      </c>
      <c r="E1314" s="1">
        <f t="shared" ca="1" si="175"/>
        <v>0.73447844021538811</v>
      </c>
      <c r="F1314" s="1">
        <f t="shared" ca="1" si="175"/>
        <v>0.12743602654379438</v>
      </c>
      <c r="G1314" s="1">
        <f t="shared" ca="1" si="175"/>
        <v>0.34386789023950703</v>
      </c>
      <c r="H1314" s="1">
        <f t="shared" ca="1" si="172"/>
        <v>0.90149898875322976</v>
      </c>
      <c r="I1314" s="1">
        <f t="shared" ca="1" si="172"/>
        <v>0.57164590836794604</v>
      </c>
      <c r="J1314" s="1">
        <f t="shared" ca="1" si="172"/>
        <v>0.96195953862522832</v>
      </c>
      <c r="K1314" s="4">
        <f t="shared" ca="1" si="179"/>
        <v>0.59263531759141985</v>
      </c>
      <c r="U1314" s="1">
        <f t="shared" ca="1" si="178"/>
        <v>2</v>
      </c>
      <c r="V1314" s="1">
        <f t="shared" ca="1" si="178"/>
        <v>5</v>
      </c>
      <c r="W1314" s="1">
        <f t="shared" ca="1" si="178"/>
        <v>3</v>
      </c>
      <c r="X1314" s="1">
        <f t="shared" ca="1" si="173"/>
        <v>1</v>
      </c>
      <c r="Y1314" s="1">
        <f t="shared" ca="1" si="176"/>
        <v>0.52</v>
      </c>
      <c r="Z1314" s="1">
        <f t="shared" ca="1" si="177"/>
        <v>0.45</v>
      </c>
    </row>
    <row r="1315" spans="1:26" x14ac:dyDescent="0.25">
      <c r="A1315" s="1">
        <f t="shared" ca="1" si="174"/>
        <v>0.79222825426184951</v>
      </c>
      <c r="B1315" s="1">
        <f t="shared" ca="1" si="174"/>
        <v>0.43882863533778327</v>
      </c>
      <c r="C1315" s="1">
        <f t="shared" ca="1" si="174"/>
        <v>0.94092574780654159</v>
      </c>
      <c r="D1315" s="1">
        <f t="shared" ca="1" si="174"/>
        <v>0.98684637311522239</v>
      </c>
      <c r="E1315" s="1">
        <f t="shared" ca="1" si="175"/>
        <v>0.11274546415249553</v>
      </c>
      <c r="F1315" s="1">
        <f t="shared" ca="1" si="175"/>
        <v>0.81526155350859431</v>
      </c>
      <c r="G1315" s="1">
        <f t="shared" ca="1" si="175"/>
        <v>0.32454459117138701</v>
      </c>
      <c r="H1315" s="1">
        <f t="shared" ca="1" si="172"/>
        <v>0.64098138446922537</v>
      </c>
      <c r="I1315" s="1">
        <f t="shared" ca="1" si="172"/>
        <v>0.91808970294592784</v>
      </c>
      <c r="J1315" s="1">
        <f t="shared" ca="1" si="172"/>
        <v>0.50509440916190529</v>
      </c>
      <c r="K1315" s="4">
        <f t="shared" ca="1" si="179"/>
        <v>0.64755461159309313</v>
      </c>
      <c r="U1315" s="1">
        <f t="shared" ca="1" si="178"/>
        <v>4</v>
      </c>
      <c r="V1315" s="1">
        <f t="shared" ca="1" si="178"/>
        <v>6</v>
      </c>
      <c r="W1315" s="1">
        <f t="shared" ca="1" si="178"/>
        <v>6</v>
      </c>
      <c r="X1315" s="1">
        <f t="shared" ca="1" si="173"/>
        <v>0</v>
      </c>
      <c r="Y1315" s="1">
        <f t="shared" ca="1" si="176"/>
        <v>0.48</v>
      </c>
      <c r="Z1315" s="1">
        <f t="shared" ca="1" si="177"/>
        <v>0.44</v>
      </c>
    </row>
    <row r="1316" spans="1:26" x14ac:dyDescent="0.25">
      <c r="A1316" s="1">
        <f t="shared" ca="1" si="174"/>
        <v>0.87950015909021051</v>
      </c>
      <c r="B1316" s="1">
        <f t="shared" ca="1" si="174"/>
        <v>0.69925164826487818</v>
      </c>
      <c r="C1316" s="1">
        <f t="shared" ca="1" si="174"/>
        <v>0.96129584380004385</v>
      </c>
      <c r="D1316" s="1">
        <f t="shared" ca="1" si="174"/>
        <v>0.27246696899123846</v>
      </c>
      <c r="E1316" s="1">
        <f t="shared" ca="1" si="175"/>
        <v>0.15195643989520147</v>
      </c>
      <c r="F1316" s="1">
        <f t="shared" ca="1" si="175"/>
        <v>0.70070339933451631</v>
      </c>
      <c r="G1316" s="1">
        <f t="shared" ca="1" si="175"/>
        <v>0.22841667850005531</v>
      </c>
      <c r="H1316" s="1">
        <f t="shared" ca="1" si="172"/>
        <v>0.6959456905832031</v>
      </c>
      <c r="I1316" s="1">
        <f t="shared" ca="1" si="172"/>
        <v>0.45368052569125306</v>
      </c>
      <c r="J1316" s="1">
        <f t="shared" ca="1" si="172"/>
        <v>0.28713482638247445</v>
      </c>
      <c r="K1316" s="4">
        <f t="shared" ca="1" si="179"/>
        <v>0.53303521805330756</v>
      </c>
      <c r="U1316" s="1">
        <f t="shared" ca="1" si="178"/>
        <v>3</v>
      </c>
      <c r="V1316" s="1">
        <f t="shared" ca="1" si="178"/>
        <v>4</v>
      </c>
      <c r="W1316" s="1">
        <f t="shared" ca="1" si="178"/>
        <v>2</v>
      </c>
      <c r="X1316" s="1">
        <f t="shared" ca="1" si="173"/>
        <v>1</v>
      </c>
      <c r="Y1316" s="1">
        <f t="shared" ca="1" si="176"/>
        <v>0.52</v>
      </c>
      <c r="Z1316" s="1">
        <f t="shared" ca="1" si="177"/>
        <v>0.44</v>
      </c>
    </row>
    <row r="1317" spans="1:26" x14ac:dyDescent="0.25">
      <c r="A1317" s="1">
        <f t="shared" ca="1" si="174"/>
        <v>0.24048234231764476</v>
      </c>
      <c r="B1317" s="1">
        <f t="shared" ca="1" si="174"/>
        <v>0.19415460080626856</v>
      </c>
      <c r="C1317" s="1">
        <f t="shared" ca="1" si="174"/>
        <v>0.33093820475683167</v>
      </c>
      <c r="D1317" s="1">
        <f t="shared" ca="1" si="174"/>
        <v>0.62592067728491241</v>
      </c>
      <c r="E1317" s="1">
        <f t="shared" ca="1" si="175"/>
        <v>0.33235947186323467</v>
      </c>
      <c r="F1317" s="1">
        <f t="shared" ca="1" si="175"/>
        <v>0.36209553526400096</v>
      </c>
      <c r="G1317" s="1">
        <f t="shared" ca="1" si="175"/>
        <v>0.6295359047250455</v>
      </c>
      <c r="H1317" s="1">
        <f t="shared" ca="1" si="172"/>
        <v>0.30441317798826506</v>
      </c>
      <c r="I1317" s="1">
        <f t="shared" ca="1" si="172"/>
        <v>0.61975877510141164</v>
      </c>
      <c r="J1317" s="1">
        <f t="shared" ca="1" si="172"/>
        <v>0.4757544069670232</v>
      </c>
      <c r="K1317" s="4">
        <f t="shared" ca="1" si="179"/>
        <v>0.41154130970746383</v>
      </c>
      <c r="U1317" s="1">
        <f t="shared" ca="1" si="178"/>
        <v>4</v>
      </c>
      <c r="V1317" s="1">
        <f t="shared" ca="1" si="178"/>
        <v>1</v>
      </c>
      <c r="W1317" s="1">
        <f t="shared" ca="1" si="178"/>
        <v>5</v>
      </c>
      <c r="X1317" s="1">
        <f t="shared" ca="1" si="173"/>
        <v>0</v>
      </c>
      <c r="Y1317" s="1">
        <f t="shared" ca="1" si="176"/>
        <v>0.52</v>
      </c>
      <c r="Z1317" s="1">
        <f t="shared" ca="1" si="177"/>
        <v>0.43</v>
      </c>
    </row>
    <row r="1318" spans="1:26" x14ac:dyDescent="0.25">
      <c r="A1318" s="1">
        <f t="shared" ca="1" si="174"/>
        <v>0.10147858200662396</v>
      </c>
      <c r="B1318" s="1">
        <f t="shared" ca="1" si="174"/>
        <v>0.51291173513350108</v>
      </c>
      <c r="C1318" s="1">
        <f t="shared" ca="1" si="174"/>
        <v>0.83036111619770103</v>
      </c>
      <c r="D1318" s="1">
        <f t="shared" ca="1" si="174"/>
        <v>0.82568142776716802</v>
      </c>
      <c r="E1318" s="1">
        <f t="shared" ca="1" si="175"/>
        <v>0.14265402205457522</v>
      </c>
      <c r="F1318" s="1">
        <f t="shared" ca="1" si="175"/>
        <v>0.68717087687184497</v>
      </c>
      <c r="G1318" s="1">
        <f t="shared" ca="1" si="175"/>
        <v>0.38079146922948615</v>
      </c>
      <c r="H1318" s="1">
        <f t="shared" ca="1" si="172"/>
        <v>0.75884425331675154</v>
      </c>
      <c r="I1318" s="1">
        <f t="shared" ca="1" si="172"/>
        <v>0.84638148818793979</v>
      </c>
      <c r="J1318" s="1">
        <f t="shared" ca="1" si="172"/>
        <v>0.59952542367770278</v>
      </c>
      <c r="K1318" s="4">
        <f t="shared" ca="1" si="179"/>
        <v>0.56858003944432944</v>
      </c>
      <c r="U1318" s="1">
        <f t="shared" ca="1" si="178"/>
        <v>2</v>
      </c>
      <c r="V1318" s="1">
        <f t="shared" ca="1" si="178"/>
        <v>5</v>
      </c>
      <c r="W1318" s="1">
        <f t="shared" ca="1" si="178"/>
        <v>4</v>
      </c>
      <c r="X1318" s="1">
        <f t="shared" ca="1" si="173"/>
        <v>1</v>
      </c>
      <c r="Y1318" s="1">
        <f t="shared" ca="1" si="176"/>
        <v>0.52</v>
      </c>
      <c r="Z1318" s="1">
        <f t="shared" ca="1" si="177"/>
        <v>0.44</v>
      </c>
    </row>
    <row r="1319" spans="1:26" x14ac:dyDescent="0.25">
      <c r="A1319" s="1">
        <f t="shared" ca="1" si="174"/>
        <v>6.1349148911462592E-2</v>
      </c>
      <c r="B1319" s="1">
        <f t="shared" ca="1" si="174"/>
        <v>0.42914330899974429</v>
      </c>
      <c r="C1319" s="1">
        <f t="shared" ca="1" si="174"/>
        <v>5.4947696233422549E-2</v>
      </c>
      <c r="D1319" s="1">
        <f t="shared" ca="1" si="174"/>
        <v>0.36244891345676289</v>
      </c>
      <c r="E1319" s="1">
        <f t="shared" ca="1" si="175"/>
        <v>0.90020495591020444</v>
      </c>
      <c r="F1319" s="1">
        <f t="shared" ca="1" si="175"/>
        <v>0.73771243515691343</v>
      </c>
      <c r="G1319" s="1">
        <f t="shared" ca="1" si="175"/>
        <v>0.89153755759682285</v>
      </c>
      <c r="H1319" s="1">
        <f t="shared" ca="1" si="172"/>
        <v>0.16850740282999332</v>
      </c>
      <c r="I1319" s="1">
        <f t="shared" ca="1" si="172"/>
        <v>0.84805662658559833</v>
      </c>
      <c r="J1319" s="1">
        <f t="shared" ca="1" si="172"/>
        <v>0.20091647172237548</v>
      </c>
      <c r="K1319" s="4">
        <f t="shared" ca="1" si="179"/>
        <v>0.46548245174033004</v>
      </c>
      <c r="U1319" s="1">
        <f t="shared" ca="1" si="178"/>
        <v>2</v>
      </c>
      <c r="V1319" s="1">
        <f t="shared" ca="1" si="178"/>
        <v>5</v>
      </c>
      <c r="W1319" s="1">
        <f t="shared" ca="1" si="178"/>
        <v>2</v>
      </c>
      <c r="X1319" s="1">
        <f t="shared" ca="1" si="173"/>
        <v>2</v>
      </c>
      <c r="Y1319" s="1">
        <f t="shared" ca="1" si="176"/>
        <v>0.48</v>
      </c>
      <c r="Z1319" s="1">
        <f t="shared" ca="1" si="177"/>
        <v>0.43</v>
      </c>
    </row>
    <row r="1320" spans="1:26" x14ac:dyDescent="0.25">
      <c r="A1320" s="1">
        <f t="shared" ca="1" si="174"/>
        <v>0.28312468406890201</v>
      </c>
      <c r="B1320" s="1">
        <f t="shared" ca="1" si="174"/>
        <v>0.23189076804253006</v>
      </c>
      <c r="C1320" s="1">
        <f t="shared" ca="1" si="174"/>
        <v>0.59090961879540316</v>
      </c>
      <c r="D1320" s="1">
        <f t="shared" ca="1" si="174"/>
        <v>0.53937588311765305</v>
      </c>
      <c r="E1320" s="1">
        <f t="shared" ca="1" si="175"/>
        <v>0.83085551619464237</v>
      </c>
      <c r="F1320" s="1">
        <f t="shared" ca="1" si="175"/>
        <v>0.76075234158201477</v>
      </c>
      <c r="G1320" s="1">
        <f t="shared" ca="1" si="175"/>
        <v>0.37297890682360624</v>
      </c>
      <c r="H1320" s="1">
        <f t="shared" ca="1" si="172"/>
        <v>0.65711407473647898</v>
      </c>
      <c r="I1320" s="1">
        <f t="shared" ca="1" si="172"/>
        <v>2.364006778587191E-2</v>
      </c>
      <c r="J1320" s="1">
        <f t="shared" ca="1" si="172"/>
        <v>0.6656771119029985</v>
      </c>
      <c r="K1320" s="4">
        <f t="shared" ca="1" si="179"/>
        <v>0.49563189730501012</v>
      </c>
      <c r="U1320" s="1">
        <f t="shared" ca="1" si="178"/>
        <v>5</v>
      </c>
      <c r="V1320" s="1">
        <f t="shared" ca="1" si="178"/>
        <v>2</v>
      </c>
      <c r="W1320" s="1">
        <f t="shared" ca="1" si="178"/>
        <v>6</v>
      </c>
      <c r="X1320" s="1">
        <f t="shared" ca="1" si="173"/>
        <v>1</v>
      </c>
      <c r="Y1320" s="1">
        <f t="shared" ca="1" si="176"/>
        <v>0.4</v>
      </c>
      <c r="Z1320" s="1">
        <f t="shared" ca="1" si="177"/>
        <v>0.42</v>
      </c>
    </row>
    <row r="1321" spans="1:26" x14ac:dyDescent="0.25">
      <c r="A1321" s="1">
        <f t="shared" ca="1" si="174"/>
        <v>0.814417374691498</v>
      </c>
      <c r="B1321" s="1">
        <f t="shared" ca="1" si="174"/>
        <v>5.7531515955058343E-2</v>
      </c>
      <c r="C1321" s="1">
        <f t="shared" ca="1" si="174"/>
        <v>0.27223303961312462</v>
      </c>
      <c r="D1321" s="1">
        <f t="shared" ca="1" si="174"/>
        <v>0.31506445165090213</v>
      </c>
      <c r="E1321" s="1">
        <f t="shared" ca="1" si="175"/>
        <v>0.84098362533383031</v>
      </c>
      <c r="F1321" s="1">
        <f t="shared" ca="1" si="175"/>
        <v>0.79695796470685976</v>
      </c>
      <c r="G1321" s="1">
        <f t="shared" ca="1" si="175"/>
        <v>0.93583269902767929</v>
      </c>
      <c r="H1321" s="1">
        <f t="shared" ca="1" si="172"/>
        <v>0.90932500147149364</v>
      </c>
      <c r="I1321" s="1">
        <f t="shared" ca="1" si="172"/>
        <v>0.60628669741559582</v>
      </c>
      <c r="J1321" s="1">
        <f t="shared" ca="1" si="172"/>
        <v>0.70848076963043383</v>
      </c>
      <c r="K1321" s="4">
        <f t="shared" ca="1" si="179"/>
        <v>0.62571131394964752</v>
      </c>
      <c r="U1321" s="1">
        <f t="shared" ca="1" si="178"/>
        <v>4</v>
      </c>
      <c r="V1321" s="1">
        <f t="shared" ca="1" si="178"/>
        <v>6</v>
      </c>
      <c r="W1321" s="1">
        <f t="shared" ca="1" si="178"/>
        <v>4</v>
      </c>
      <c r="X1321" s="1">
        <f t="shared" ca="1" si="173"/>
        <v>0</v>
      </c>
      <c r="Y1321" s="1">
        <f t="shared" ca="1" si="176"/>
        <v>0.44</v>
      </c>
      <c r="Z1321" s="1">
        <f t="shared" ca="1" si="177"/>
        <v>0.41</v>
      </c>
    </row>
    <row r="1322" spans="1:26" x14ac:dyDescent="0.25">
      <c r="A1322" s="1">
        <f t="shared" ca="1" si="174"/>
        <v>0.58677796189952691</v>
      </c>
      <c r="B1322" s="1">
        <f t="shared" ca="1" si="174"/>
        <v>0.78871461908456886</v>
      </c>
      <c r="C1322" s="1">
        <f t="shared" ca="1" si="174"/>
        <v>0.34697804170615354</v>
      </c>
      <c r="D1322" s="1">
        <f t="shared" ca="1" si="174"/>
        <v>3.9690321352773728E-2</v>
      </c>
      <c r="E1322" s="1">
        <f t="shared" ca="1" si="175"/>
        <v>0.4492125735775967</v>
      </c>
      <c r="F1322" s="1">
        <f t="shared" ca="1" si="175"/>
        <v>0.85154301409848443</v>
      </c>
      <c r="G1322" s="1">
        <f t="shared" ca="1" si="175"/>
        <v>0.39844576358693173</v>
      </c>
      <c r="H1322" s="1">
        <f t="shared" ca="1" si="172"/>
        <v>0.31384730142953388</v>
      </c>
      <c r="I1322" s="1">
        <f t="shared" ca="1" si="172"/>
        <v>0.94193996472817731</v>
      </c>
      <c r="J1322" s="1">
        <f t="shared" ca="1" si="172"/>
        <v>0.48822207597933287</v>
      </c>
      <c r="K1322" s="4">
        <f t="shared" ca="1" si="179"/>
        <v>0.52053716374430803</v>
      </c>
      <c r="U1322" s="1">
        <f t="shared" ca="1" si="178"/>
        <v>6</v>
      </c>
      <c r="V1322" s="1">
        <f t="shared" ca="1" si="178"/>
        <v>4</v>
      </c>
      <c r="W1322" s="1">
        <f t="shared" ca="1" si="178"/>
        <v>3</v>
      </c>
      <c r="X1322" s="1">
        <f t="shared" ca="1" si="173"/>
        <v>0</v>
      </c>
      <c r="Y1322" s="1">
        <f t="shared" ca="1" si="176"/>
        <v>0.44</v>
      </c>
      <c r="Z1322" s="1">
        <f t="shared" ca="1" si="177"/>
        <v>0.41</v>
      </c>
    </row>
    <row r="1323" spans="1:26" x14ac:dyDescent="0.25">
      <c r="A1323" s="1">
        <f t="shared" ca="1" si="174"/>
        <v>0.20857192542738401</v>
      </c>
      <c r="B1323" s="1">
        <f t="shared" ca="1" si="174"/>
        <v>0.64699891456347669</v>
      </c>
      <c r="C1323" s="1">
        <f t="shared" ca="1" si="174"/>
        <v>0.94167443347814928</v>
      </c>
      <c r="D1323" s="1">
        <f t="shared" ca="1" si="174"/>
        <v>0.81274015897091811</v>
      </c>
      <c r="E1323" s="1">
        <f t="shared" ca="1" si="175"/>
        <v>0.60468674243813836</v>
      </c>
      <c r="F1323" s="1">
        <f t="shared" ca="1" si="175"/>
        <v>5.8407437609790613E-2</v>
      </c>
      <c r="G1323" s="1">
        <f t="shared" ca="1" si="175"/>
        <v>4.0012833622811605E-2</v>
      </c>
      <c r="H1323" s="1">
        <f t="shared" ca="1" si="172"/>
        <v>0.14443644567236691</v>
      </c>
      <c r="I1323" s="1">
        <f t="shared" ca="1" si="172"/>
        <v>0.16481640924066498</v>
      </c>
      <c r="J1323" s="1">
        <f t="shared" ca="1" si="172"/>
        <v>0.31513432473313185</v>
      </c>
      <c r="K1323" s="4">
        <f t="shared" ca="1" si="179"/>
        <v>0.39374796257568317</v>
      </c>
      <c r="U1323" s="1">
        <f t="shared" ca="1" si="178"/>
        <v>4</v>
      </c>
      <c r="V1323" s="1">
        <f t="shared" ca="1" si="178"/>
        <v>6</v>
      </c>
      <c r="W1323" s="1">
        <f t="shared" ca="1" si="178"/>
        <v>1</v>
      </c>
      <c r="X1323" s="1">
        <f t="shared" ca="1" si="173"/>
        <v>0</v>
      </c>
      <c r="Y1323" s="1">
        <f t="shared" ca="1" si="176"/>
        <v>0.48</v>
      </c>
      <c r="Z1323" s="1">
        <f t="shared" ca="1" si="177"/>
        <v>0.41</v>
      </c>
    </row>
    <row r="1324" spans="1:26" x14ac:dyDescent="0.25">
      <c r="A1324" s="1">
        <f t="shared" ca="1" si="174"/>
        <v>0.78845039049675969</v>
      </c>
      <c r="B1324" s="1">
        <f t="shared" ca="1" si="174"/>
        <v>0.75107574484556061</v>
      </c>
      <c r="C1324" s="1">
        <f t="shared" ca="1" si="174"/>
        <v>0.74042342226058433</v>
      </c>
      <c r="D1324" s="1">
        <f t="shared" ca="1" si="174"/>
        <v>0.50229118503826919</v>
      </c>
      <c r="E1324" s="1">
        <f t="shared" ca="1" si="175"/>
        <v>0.61187411838158767</v>
      </c>
      <c r="F1324" s="1">
        <f t="shared" ca="1" si="175"/>
        <v>0.20719693578955689</v>
      </c>
      <c r="G1324" s="1">
        <f t="shared" ca="1" si="175"/>
        <v>0.93483294509966519</v>
      </c>
      <c r="H1324" s="1">
        <f t="shared" ca="1" si="172"/>
        <v>0.57467021313419997</v>
      </c>
      <c r="I1324" s="1">
        <f t="shared" ca="1" si="172"/>
        <v>0.71048640974556088</v>
      </c>
      <c r="J1324" s="1">
        <f t="shared" ca="1" si="172"/>
        <v>0.615599200650225</v>
      </c>
      <c r="K1324" s="4">
        <f t="shared" ca="1" si="179"/>
        <v>0.64369005654419698</v>
      </c>
      <c r="U1324" s="1">
        <f t="shared" ca="1" si="178"/>
        <v>3</v>
      </c>
      <c r="V1324" s="1">
        <f t="shared" ca="1" si="178"/>
        <v>6</v>
      </c>
      <c r="W1324" s="1">
        <f t="shared" ca="1" si="178"/>
        <v>3</v>
      </c>
      <c r="X1324" s="1">
        <f t="shared" ca="1" si="173"/>
        <v>0</v>
      </c>
      <c r="Y1324" s="1">
        <f t="shared" ca="1" si="176"/>
        <v>0.52</v>
      </c>
      <c r="Z1324" s="1">
        <f t="shared" ca="1" si="177"/>
        <v>0.41</v>
      </c>
    </row>
    <row r="1325" spans="1:26" x14ac:dyDescent="0.25">
      <c r="A1325" s="1">
        <f t="shared" ca="1" si="174"/>
        <v>0.93983693837246496</v>
      </c>
      <c r="B1325" s="1">
        <f t="shared" ca="1" si="174"/>
        <v>0.71842560806392619</v>
      </c>
      <c r="C1325" s="1">
        <f t="shared" ca="1" si="174"/>
        <v>0.15345872851114284</v>
      </c>
      <c r="D1325" s="1">
        <f t="shared" ca="1" si="174"/>
        <v>0.22953940017074648</v>
      </c>
      <c r="E1325" s="1">
        <f t="shared" ca="1" si="175"/>
        <v>0.17787112615446876</v>
      </c>
      <c r="F1325" s="1">
        <f t="shared" ca="1" si="175"/>
        <v>6.7475655169538795E-3</v>
      </c>
      <c r="G1325" s="1">
        <f t="shared" ca="1" si="175"/>
        <v>0.37766232362006713</v>
      </c>
      <c r="H1325" s="1">
        <f t="shared" ca="1" si="172"/>
        <v>0.396605507334575</v>
      </c>
      <c r="I1325" s="1">
        <f t="shared" ca="1" si="172"/>
        <v>0.2329972123360663</v>
      </c>
      <c r="J1325" s="1">
        <f t="shared" ca="1" si="172"/>
        <v>0.7365229695155926</v>
      </c>
      <c r="K1325" s="4">
        <f t="shared" ca="1" si="179"/>
        <v>0.39696673795960041</v>
      </c>
      <c r="U1325" s="1">
        <f t="shared" ca="1" si="178"/>
        <v>3</v>
      </c>
      <c r="V1325" s="1">
        <f t="shared" ca="1" si="178"/>
        <v>3</v>
      </c>
      <c r="W1325" s="1">
        <f t="shared" ca="1" si="178"/>
        <v>6</v>
      </c>
      <c r="X1325" s="1">
        <f t="shared" ca="1" si="173"/>
        <v>0</v>
      </c>
      <c r="Y1325" s="1">
        <f t="shared" ca="1" si="176"/>
        <v>0.52</v>
      </c>
      <c r="Z1325" s="1">
        <f t="shared" ca="1" si="177"/>
        <v>0.42</v>
      </c>
    </row>
    <row r="1326" spans="1:26" x14ac:dyDescent="0.25">
      <c r="A1326" s="1">
        <f t="shared" ca="1" si="174"/>
        <v>0.32302087156074899</v>
      </c>
      <c r="B1326" s="1">
        <f t="shared" ca="1" si="174"/>
        <v>2.7036541653131851E-2</v>
      </c>
      <c r="C1326" s="1">
        <f t="shared" ca="1" si="174"/>
        <v>0.74723038637027461</v>
      </c>
      <c r="D1326" s="1">
        <f t="shared" ca="1" si="174"/>
        <v>0.96167906052874319</v>
      </c>
      <c r="E1326" s="1">
        <f t="shared" ca="1" si="175"/>
        <v>0.46036469846377892</v>
      </c>
      <c r="F1326" s="1">
        <f t="shared" ca="1" si="175"/>
        <v>0.42232978559824097</v>
      </c>
      <c r="G1326" s="1">
        <f t="shared" ca="1" si="175"/>
        <v>4.4764048697055747E-3</v>
      </c>
      <c r="H1326" s="1">
        <f t="shared" ca="1" si="172"/>
        <v>0.54211089659505929</v>
      </c>
      <c r="I1326" s="1">
        <f t="shared" ca="1" si="172"/>
        <v>0.45077915691619719</v>
      </c>
      <c r="J1326" s="1">
        <f t="shared" ca="1" si="172"/>
        <v>0.54993711918521559</v>
      </c>
      <c r="K1326" s="4">
        <f t="shared" ca="1" si="179"/>
        <v>0.4488964921741096</v>
      </c>
      <c r="U1326" s="1">
        <f t="shared" ca="1" si="178"/>
        <v>5</v>
      </c>
      <c r="V1326" s="1">
        <f t="shared" ca="1" si="178"/>
        <v>2</v>
      </c>
      <c r="W1326" s="1">
        <f t="shared" ca="1" si="178"/>
        <v>5</v>
      </c>
      <c r="X1326" s="1">
        <f t="shared" ca="1" si="173"/>
        <v>1</v>
      </c>
      <c r="Y1326" s="1">
        <f t="shared" ca="1" si="176"/>
        <v>0.52</v>
      </c>
      <c r="Z1326" s="1">
        <f t="shared" ca="1" si="177"/>
        <v>0.43</v>
      </c>
    </row>
    <row r="1327" spans="1:26" x14ac:dyDescent="0.25">
      <c r="A1327" s="1">
        <f t="shared" ca="1" si="174"/>
        <v>0.29590073809258732</v>
      </c>
      <c r="B1327" s="1">
        <f t="shared" ca="1" si="174"/>
        <v>6.3269992935068298E-2</v>
      </c>
      <c r="C1327" s="1">
        <f t="shared" ca="1" si="174"/>
        <v>0.38254488439973156</v>
      </c>
      <c r="D1327" s="1">
        <f t="shared" ca="1" si="174"/>
        <v>0.52826166001820618</v>
      </c>
      <c r="E1327" s="1">
        <f t="shared" ca="1" si="175"/>
        <v>0.38225365109613896</v>
      </c>
      <c r="F1327" s="1">
        <f t="shared" ca="1" si="175"/>
        <v>0.95972398227310052</v>
      </c>
      <c r="G1327" s="1">
        <f t="shared" ca="1" si="175"/>
        <v>0.23643063647275575</v>
      </c>
      <c r="H1327" s="1">
        <f t="shared" ca="1" si="172"/>
        <v>0.81584192837769509</v>
      </c>
      <c r="I1327" s="1">
        <f t="shared" ca="1" si="172"/>
        <v>0.12326730350024884</v>
      </c>
      <c r="J1327" s="1">
        <f t="shared" ca="1" si="172"/>
        <v>0.27961837704429771</v>
      </c>
      <c r="K1327" s="4">
        <f t="shared" ca="1" si="179"/>
        <v>0.40671131542098299</v>
      </c>
      <c r="U1327" s="1">
        <f t="shared" ca="1" si="178"/>
        <v>1</v>
      </c>
      <c r="V1327" s="1">
        <f t="shared" ca="1" si="178"/>
        <v>2</v>
      </c>
      <c r="W1327" s="1">
        <f t="shared" ca="1" si="178"/>
        <v>4</v>
      </c>
      <c r="X1327" s="1">
        <f t="shared" ca="1" si="173"/>
        <v>1</v>
      </c>
      <c r="Y1327" s="1">
        <f t="shared" ca="1" si="176"/>
        <v>0.48</v>
      </c>
      <c r="Z1327" s="1">
        <f t="shared" ca="1" si="177"/>
        <v>0.43</v>
      </c>
    </row>
    <row r="1328" spans="1:26" x14ac:dyDescent="0.25">
      <c r="A1328" s="1">
        <f t="shared" ca="1" si="174"/>
        <v>0.67955566271812806</v>
      </c>
      <c r="B1328" s="1">
        <f t="shared" ca="1" si="174"/>
        <v>0.84016132699053114</v>
      </c>
      <c r="C1328" s="1">
        <f t="shared" ca="1" si="174"/>
        <v>0.37611419021574244</v>
      </c>
      <c r="D1328" s="1">
        <f t="shared" ca="1" si="174"/>
        <v>0.27398937258022282</v>
      </c>
      <c r="E1328" s="1">
        <f t="shared" ca="1" si="175"/>
        <v>0.22017182134549573</v>
      </c>
      <c r="F1328" s="1">
        <f t="shared" ca="1" si="175"/>
        <v>0.51627779675574381</v>
      </c>
      <c r="G1328" s="1">
        <f t="shared" ca="1" si="175"/>
        <v>3.6941138989145195E-2</v>
      </c>
      <c r="H1328" s="1">
        <f t="shared" ca="1" si="172"/>
        <v>0.34169701995772706</v>
      </c>
      <c r="I1328" s="1">
        <f t="shared" ca="1" si="172"/>
        <v>0.52725663142821999</v>
      </c>
      <c r="J1328" s="1">
        <f t="shared" ca="1" si="172"/>
        <v>0.709756251520829</v>
      </c>
      <c r="K1328" s="4">
        <f t="shared" ca="1" si="179"/>
        <v>0.45219212125017849</v>
      </c>
      <c r="U1328" s="1">
        <f t="shared" ca="1" si="178"/>
        <v>1</v>
      </c>
      <c r="V1328" s="1">
        <f t="shared" ca="1" si="178"/>
        <v>4</v>
      </c>
      <c r="W1328" s="1">
        <f t="shared" ca="1" si="178"/>
        <v>1</v>
      </c>
      <c r="X1328" s="1">
        <f t="shared" ca="1" si="173"/>
        <v>0</v>
      </c>
      <c r="Y1328" s="1">
        <f t="shared" ca="1" si="176"/>
        <v>0.44</v>
      </c>
      <c r="Z1328" s="1">
        <f t="shared" ca="1" si="177"/>
        <v>0.42</v>
      </c>
    </row>
    <row r="1329" spans="1:26" x14ac:dyDescent="0.25">
      <c r="A1329" s="1">
        <f t="shared" ca="1" si="174"/>
        <v>8.841622141775507E-2</v>
      </c>
      <c r="B1329" s="1">
        <f t="shared" ca="1" si="174"/>
        <v>0.1999287746616587</v>
      </c>
      <c r="C1329" s="1">
        <f t="shared" ca="1" si="174"/>
        <v>2.7077213548452606E-2</v>
      </c>
      <c r="D1329" s="1">
        <f t="shared" ca="1" si="174"/>
        <v>0.48664882715773894</v>
      </c>
      <c r="E1329" s="1">
        <f t="shared" ca="1" si="175"/>
        <v>0.24573504244375033</v>
      </c>
      <c r="F1329" s="1">
        <f t="shared" ca="1" si="175"/>
        <v>8.0737510953726166E-2</v>
      </c>
      <c r="G1329" s="1">
        <f t="shared" ca="1" si="175"/>
        <v>0.23531456433917464</v>
      </c>
      <c r="H1329" s="1">
        <f t="shared" ca="1" si="172"/>
        <v>0.42609936582590213</v>
      </c>
      <c r="I1329" s="1">
        <f t="shared" ca="1" si="172"/>
        <v>0.57417390209782182</v>
      </c>
      <c r="J1329" s="1">
        <f t="shared" ca="1" si="172"/>
        <v>0.79822555669311568</v>
      </c>
      <c r="K1329" s="4">
        <f t="shared" ca="1" si="179"/>
        <v>0.3162356979139096</v>
      </c>
      <c r="U1329" s="1">
        <f t="shared" ca="1" si="178"/>
        <v>1</v>
      </c>
      <c r="V1329" s="1">
        <f t="shared" ca="1" si="178"/>
        <v>6</v>
      </c>
      <c r="W1329" s="1">
        <f t="shared" ca="1" si="178"/>
        <v>5</v>
      </c>
      <c r="X1329" s="1">
        <f t="shared" ca="1" si="173"/>
        <v>0</v>
      </c>
      <c r="Y1329" s="1">
        <f t="shared" ca="1" si="176"/>
        <v>0.44</v>
      </c>
      <c r="Z1329" s="1">
        <f t="shared" ca="1" si="177"/>
        <v>0.43</v>
      </c>
    </row>
    <row r="1330" spans="1:26" x14ac:dyDescent="0.25">
      <c r="A1330" s="1">
        <f t="shared" ca="1" si="174"/>
        <v>0.26519503532671551</v>
      </c>
      <c r="B1330" s="1">
        <f t="shared" ca="1" si="174"/>
        <v>0.72021652047595741</v>
      </c>
      <c r="C1330" s="1">
        <f t="shared" ca="1" si="174"/>
        <v>0.48864332875920558</v>
      </c>
      <c r="D1330" s="1">
        <f t="shared" ca="1" si="174"/>
        <v>0.71124438701444936</v>
      </c>
      <c r="E1330" s="1">
        <f t="shared" ca="1" si="175"/>
        <v>0.53736522979338519</v>
      </c>
      <c r="F1330" s="1">
        <f t="shared" ca="1" si="175"/>
        <v>0.88481038538353751</v>
      </c>
      <c r="G1330" s="1">
        <f t="shared" ca="1" si="175"/>
        <v>0.76558745757778845</v>
      </c>
      <c r="H1330" s="1">
        <f t="shared" ca="1" si="172"/>
        <v>0.58077517384524424</v>
      </c>
      <c r="I1330" s="1">
        <f t="shared" ca="1" si="172"/>
        <v>6.4595197534169646E-3</v>
      </c>
      <c r="J1330" s="1">
        <f t="shared" ca="1" si="172"/>
        <v>0.72511668855013056</v>
      </c>
      <c r="K1330" s="4">
        <f t="shared" ca="1" si="179"/>
        <v>0.5685413726479831</v>
      </c>
      <c r="U1330" s="1">
        <f t="shared" ca="1" si="178"/>
        <v>1</v>
      </c>
      <c r="V1330" s="1">
        <f t="shared" ca="1" si="178"/>
        <v>5</v>
      </c>
      <c r="W1330" s="1">
        <f t="shared" ca="1" si="178"/>
        <v>3</v>
      </c>
      <c r="X1330" s="1">
        <f t="shared" ca="1" si="173"/>
        <v>0</v>
      </c>
      <c r="Y1330" s="1">
        <f t="shared" ca="1" si="176"/>
        <v>0.48</v>
      </c>
      <c r="Z1330" s="1">
        <f t="shared" ca="1" si="177"/>
        <v>0.43</v>
      </c>
    </row>
    <row r="1331" spans="1:26" x14ac:dyDescent="0.25">
      <c r="A1331" s="1">
        <f t="shared" ca="1" si="174"/>
        <v>0.94053101547210116</v>
      </c>
      <c r="B1331" s="1">
        <f t="shared" ca="1" si="174"/>
        <v>0.80799845145599258</v>
      </c>
      <c r="C1331" s="1">
        <f t="shared" ca="1" si="174"/>
        <v>6.2654243039996782E-3</v>
      </c>
      <c r="D1331" s="1">
        <f t="shared" ca="1" si="174"/>
        <v>0.5287436533932327</v>
      </c>
      <c r="E1331" s="1">
        <f t="shared" ca="1" si="175"/>
        <v>0.29568849994280044</v>
      </c>
      <c r="F1331" s="1">
        <f t="shared" ca="1" si="175"/>
        <v>0.95526319590567066</v>
      </c>
      <c r="G1331" s="1">
        <f t="shared" ca="1" si="175"/>
        <v>0.52206144809290567</v>
      </c>
      <c r="H1331" s="1">
        <f t="shared" ca="1" si="172"/>
        <v>0.97961108891158977</v>
      </c>
      <c r="I1331" s="1">
        <f t="shared" ca="1" si="172"/>
        <v>0.42318496031274777</v>
      </c>
      <c r="J1331" s="1">
        <f t="shared" ca="1" si="172"/>
        <v>0.49553093523018765</v>
      </c>
      <c r="K1331" s="4">
        <f t="shared" ca="1" si="179"/>
        <v>0.59548786730212278</v>
      </c>
      <c r="U1331" s="1">
        <f t="shared" ca="1" si="178"/>
        <v>1</v>
      </c>
      <c r="V1331" s="1">
        <f t="shared" ca="1" si="178"/>
        <v>5</v>
      </c>
      <c r="W1331" s="1">
        <f t="shared" ca="1" si="178"/>
        <v>1</v>
      </c>
      <c r="X1331" s="1">
        <f t="shared" ca="1" si="173"/>
        <v>0</v>
      </c>
      <c r="Y1331" s="1">
        <f t="shared" ca="1" si="176"/>
        <v>0.48</v>
      </c>
      <c r="Z1331" s="1">
        <f t="shared" ca="1" si="177"/>
        <v>0.45</v>
      </c>
    </row>
    <row r="1332" spans="1:26" x14ac:dyDescent="0.25">
      <c r="A1332" s="1">
        <f t="shared" ca="1" si="174"/>
        <v>0.23093727980891965</v>
      </c>
      <c r="B1332" s="1">
        <f t="shared" ca="1" si="174"/>
        <v>0.28466153711469067</v>
      </c>
      <c r="C1332" s="1">
        <f t="shared" ca="1" si="174"/>
        <v>0.96935519295850203</v>
      </c>
      <c r="D1332" s="1">
        <f t="shared" ca="1" si="174"/>
        <v>4.504322684821338E-2</v>
      </c>
      <c r="E1332" s="1">
        <f t="shared" ca="1" si="175"/>
        <v>5.2698544627896471E-2</v>
      </c>
      <c r="F1332" s="1">
        <f t="shared" ca="1" si="175"/>
        <v>0.42429890749882182</v>
      </c>
      <c r="G1332" s="1">
        <f t="shared" ca="1" si="175"/>
        <v>0.97045164049640242</v>
      </c>
      <c r="H1332" s="1">
        <f t="shared" ca="1" si="172"/>
        <v>0.21887816563542895</v>
      </c>
      <c r="I1332" s="1">
        <f t="shared" ca="1" si="172"/>
        <v>0.4069489552148865</v>
      </c>
      <c r="J1332" s="1">
        <f t="shared" ca="1" si="172"/>
        <v>0.97040736395257743</v>
      </c>
      <c r="K1332" s="4">
        <f t="shared" ca="1" si="179"/>
        <v>0.4573680814156339</v>
      </c>
      <c r="U1332" s="1">
        <f t="shared" ca="1" si="178"/>
        <v>3</v>
      </c>
      <c r="V1332" s="1">
        <f t="shared" ca="1" si="178"/>
        <v>1</v>
      </c>
      <c r="W1332" s="1">
        <f t="shared" ca="1" si="178"/>
        <v>3</v>
      </c>
      <c r="X1332" s="1">
        <f t="shared" ca="1" si="173"/>
        <v>0</v>
      </c>
      <c r="Y1332" s="1">
        <f t="shared" ca="1" si="176"/>
        <v>0.48</v>
      </c>
      <c r="Z1332" s="1">
        <f t="shared" ca="1" si="177"/>
        <v>0.46</v>
      </c>
    </row>
    <row r="1333" spans="1:26" x14ac:dyDescent="0.25">
      <c r="A1333" s="1">
        <f t="shared" ca="1" si="174"/>
        <v>0.77731204647048446</v>
      </c>
      <c r="B1333" s="1">
        <f t="shared" ca="1" si="174"/>
        <v>0.13327954509174311</v>
      </c>
      <c r="C1333" s="1">
        <f t="shared" ca="1" si="174"/>
        <v>0.6323889974451451</v>
      </c>
      <c r="D1333" s="1">
        <f t="shared" ca="1" si="174"/>
        <v>2.7168294448044583E-2</v>
      </c>
      <c r="E1333" s="1">
        <f t="shared" ca="1" si="175"/>
        <v>0.30901597816175075</v>
      </c>
      <c r="F1333" s="1">
        <f t="shared" ca="1" si="175"/>
        <v>0.14665944740812198</v>
      </c>
      <c r="G1333" s="1">
        <f t="shared" ca="1" si="175"/>
        <v>0.22512299398701008</v>
      </c>
      <c r="H1333" s="1">
        <f t="shared" ca="1" si="172"/>
        <v>0.45162484136689596</v>
      </c>
      <c r="I1333" s="1">
        <f t="shared" ca="1" si="172"/>
        <v>0.2787243658799119</v>
      </c>
      <c r="J1333" s="1">
        <f t="shared" ca="1" si="172"/>
        <v>0.97961996919951444</v>
      </c>
      <c r="K1333" s="4">
        <f t="shared" ca="1" si="179"/>
        <v>0.39609164794586216</v>
      </c>
      <c r="U1333" s="1">
        <f t="shared" ca="1" si="178"/>
        <v>5</v>
      </c>
      <c r="V1333" s="1">
        <f t="shared" ca="1" si="178"/>
        <v>4</v>
      </c>
      <c r="W1333" s="1">
        <f t="shared" ca="1" si="178"/>
        <v>1</v>
      </c>
      <c r="X1333" s="1">
        <f t="shared" ca="1" si="173"/>
        <v>0</v>
      </c>
      <c r="Y1333" s="1">
        <f t="shared" ca="1" si="176"/>
        <v>0.48</v>
      </c>
      <c r="Z1333" s="1">
        <f t="shared" ca="1" si="177"/>
        <v>0.46</v>
      </c>
    </row>
    <row r="1334" spans="1:26" x14ac:dyDescent="0.25">
      <c r="A1334" s="1">
        <f t="shared" ca="1" si="174"/>
        <v>0.60502098744439714</v>
      </c>
      <c r="B1334" s="1">
        <f t="shared" ca="1" si="174"/>
        <v>0.2920715545230812</v>
      </c>
      <c r="C1334" s="1">
        <f t="shared" ca="1" si="174"/>
        <v>0.16207312319617206</v>
      </c>
      <c r="D1334" s="1">
        <f t="shared" ca="1" si="174"/>
        <v>0.37572641631094039</v>
      </c>
      <c r="E1334" s="1">
        <f t="shared" ca="1" si="175"/>
        <v>0.28394397887393796</v>
      </c>
      <c r="F1334" s="1">
        <f t="shared" ca="1" si="175"/>
        <v>0.88755233570074743</v>
      </c>
      <c r="G1334" s="1">
        <f t="shared" ca="1" si="175"/>
        <v>0.58420025762535233</v>
      </c>
      <c r="H1334" s="1">
        <f t="shared" ca="1" si="172"/>
        <v>0.42809920787029365</v>
      </c>
      <c r="I1334" s="1">
        <f t="shared" ca="1" si="172"/>
        <v>1.5522011886364484E-2</v>
      </c>
      <c r="J1334" s="1">
        <f t="shared" ca="1" si="172"/>
        <v>0.91226073024070764</v>
      </c>
      <c r="K1334" s="4">
        <f t="shared" ca="1" si="179"/>
        <v>0.45464706036719943</v>
      </c>
      <c r="U1334" s="1">
        <f t="shared" ca="1" si="178"/>
        <v>4</v>
      </c>
      <c r="V1334" s="1">
        <f t="shared" ca="1" si="178"/>
        <v>2</v>
      </c>
      <c r="W1334" s="1">
        <f t="shared" ca="1" si="178"/>
        <v>1</v>
      </c>
      <c r="X1334" s="1">
        <f t="shared" ca="1" si="173"/>
        <v>1</v>
      </c>
      <c r="Y1334" s="1">
        <f t="shared" ca="1" si="176"/>
        <v>0.52</v>
      </c>
      <c r="Z1334" s="1">
        <f t="shared" ca="1" si="177"/>
        <v>0.46</v>
      </c>
    </row>
    <row r="1335" spans="1:26" x14ac:dyDescent="0.25">
      <c r="A1335" s="1">
        <f t="shared" ca="1" si="174"/>
        <v>0.38208083840922569</v>
      </c>
      <c r="B1335" s="1">
        <f t="shared" ca="1" si="174"/>
        <v>0.2855491623578712</v>
      </c>
      <c r="C1335" s="1">
        <f t="shared" ca="1" si="174"/>
        <v>4.1983250008874595E-3</v>
      </c>
      <c r="D1335" s="1">
        <f t="shared" ca="1" si="174"/>
        <v>0.12743306398350251</v>
      </c>
      <c r="E1335" s="1">
        <f t="shared" ca="1" si="175"/>
        <v>0.24230130843258824</v>
      </c>
      <c r="F1335" s="1">
        <f t="shared" ca="1" si="175"/>
        <v>0.44971597466938762</v>
      </c>
      <c r="G1335" s="1">
        <f t="shared" ca="1" si="175"/>
        <v>0.55002946184180956</v>
      </c>
      <c r="H1335" s="1">
        <f t="shared" ca="1" si="172"/>
        <v>0.11203194431114083</v>
      </c>
      <c r="I1335" s="1">
        <f t="shared" ca="1" si="172"/>
        <v>0.2510814047219333</v>
      </c>
      <c r="J1335" s="1">
        <f t="shared" ca="1" si="172"/>
        <v>7.1542883718598071E-2</v>
      </c>
      <c r="K1335" s="4">
        <f t="shared" ca="1" si="179"/>
        <v>0.24759643674469442</v>
      </c>
      <c r="U1335" s="1">
        <f t="shared" ca="1" si="178"/>
        <v>2</v>
      </c>
      <c r="V1335" s="1">
        <f t="shared" ca="1" si="178"/>
        <v>3</v>
      </c>
      <c r="W1335" s="1">
        <f t="shared" ca="1" si="178"/>
        <v>6</v>
      </c>
      <c r="X1335" s="1">
        <f t="shared" ca="1" si="173"/>
        <v>1</v>
      </c>
      <c r="Y1335" s="1">
        <f t="shared" ca="1" si="176"/>
        <v>0.52</v>
      </c>
      <c r="Z1335" s="1">
        <f t="shared" ca="1" si="177"/>
        <v>0.46</v>
      </c>
    </row>
    <row r="1336" spans="1:26" x14ac:dyDescent="0.25">
      <c r="A1336" s="1">
        <f t="shared" ca="1" si="174"/>
        <v>0.48315879790864014</v>
      </c>
      <c r="B1336" s="1">
        <f t="shared" ca="1" si="174"/>
        <v>0.44584970167931759</v>
      </c>
      <c r="C1336" s="1">
        <f t="shared" ca="1" si="174"/>
        <v>0.80187081451093278</v>
      </c>
      <c r="D1336" s="1">
        <f t="shared" ca="1" si="174"/>
        <v>0.14628408538488546</v>
      </c>
      <c r="E1336" s="1">
        <f t="shared" ca="1" si="175"/>
        <v>0.19250771856259397</v>
      </c>
      <c r="F1336" s="1">
        <f t="shared" ca="1" si="175"/>
        <v>0.55068089777521578</v>
      </c>
      <c r="G1336" s="1">
        <f t="shared" ca="1" si="175"/>
        <v>0.93669320352940366</v>
      </c>
      <c r="H1336" s="1">
        <f t="shared" ca="1" si="172"/>
        <v>0.91985831867281287</v>
      </c>
      <c r="I1336" s="1">
        <f t="shared" ca="1" si="172"/>
        <v>0.12055992604550403</v>
      </c>
      <c r="J1336" s="1">
        <f t="shared" ca="1" si="172"/>
        <v>0.69689258316288971</v>
      </c>
      <c r="K1336" s="4">
        <f t="shared" ca="1" si="179"/>
        <v>0.5294356047232196</v>
      </c>
      <c r="U1336" s="1">
        <f t="shared" ca="1" si="178"/>
        <v>4</v>
      </c>
      <c r="V1336" s="1">
        <f t="shared" ca="1" si="178"/>
        <v>4</v>
      </c>
      <c r="W1336" s="1">
        <f t="shared" ca="1" si="178"/>
        <v>3</v>
      </c>
      <c r="X1336" s="1">
        <f t="shared" ca="1" si="173"/>
        <v>0</v>
      </c>
      <c r="Y1336" s="1">
        <f t="shared" ca="1" si="176"/>
        <v>0.48</v>
      </c>
      <c r="Z1336" s="1">
        <f t="shared" ca="1" si="177"/>
        <v>0.45</v>
      </c>
    </row>
    <row r="1337" spans="1:26" x14ac:dyDescent="0.25">
      <c r="A1337" s="1">
        <f t="shared" ca="1" si="174"/>
        <v>0.91893156850423785</v>
      </c>
      <c r="B1337" s="1">
        <f t="shared" ca="1" si="174"/>
        <v>0.70669409625051949</v>
      </c>
      <c r="C1337" s="1">
        <f t="shared" ca="1" si="174"/>
        <v>0.25875675250638119</v>
      </c>
      <c r="D1337" s="1">
        <f t="shared" ca="1" si="174"/>
        <v>0.41471898998170487</v>
      </c>
      <c r="E1337" s="1">
        <f t="shared" ca="1" si="175"/>
        <v>0.42995792112650677</v>
      </c>
      <c r="F1337" s="1">
        <f t="shared" ca="1" si="175"/>
        <v>0.94757998108420793</v>
      </c>
      <c r="G1337" s="1">
        <f t="shared" ca="1" si="175"/>
        <v>0.16975262914931122</v>
      </c>
      <c r="H1337" s="1">
        <f t="shared" ca="1" si="172"/>
        <v>0.19782589969624031</v>
      </c>
      <c r="I1337" s="1">
        <f t="shared" ca="1" si="172"/>
        <v>0.43360939268116683</v>
      </c>
      <c r="J1337" s="1">
        <f t="shared" ca="1" si="172"/>
        <v>0.32717097817518026</v>
      </c>
      <c r="K1337" s="4">
        <f t="shared" ca="1" si="179"/>
        <v>0.48049982091554566</v>
      </c>
      <c r="U1337" s="1">
        <f t="shared" ca="1" si="178"/>
        <v>2</v>
      </c>
      <c r="V1337" s="1">
        <f t="shared" ca="1" si="178"/>
        <v>6</v>
      </c>
      <c r="W1337" s="1">
        <f t="shared" ca="1" si="178"/>
        <v>2</v>
      </c>
      <c r="X1337" s="1">
        <f t="shared" ca="1" si="173"/>
        <v>2</v>
      </c>
      <c r="Y1337" s="1">
        <f t="shared" ca="1" si="176"/>
        <v>0.48</v>
      </c>
      <c r="Z1337" s="1">
        <f t="shared" ca="1" si="177"/>
        <v>0.48</v>
      </c>
    </row>
    <row r="1338" spans="1:26" x14ac:dyDescent="0.25">
      <c r="A1338" s="1">
        <f t="shared" ca="1" si="174"/>
        <v>0.22366292132101817</v>
      </c>
      <c r="B1338" s="1">
        <f t="shared" ca="1" si="174"/>
        <v>0.93353393909329807</v>
      </c>
      <c r="C1338" s="1">
        <f t="shared" ca="1" si="174"/>
        <v>0.86101475839833541</v>
      </c>
      <c r="D1338" s="1">
        <f t="shared" ca="1" si="174"/>
        <v>0.2469318829467434</v>
      </c>
      <c r="E1338" s="1">
        <f t="shared" ca="1" si="175"/>
        <v>0.54781334027229722</v>
      </c>
      <c r="F1338" s="1">
        <f t="shared" ca="1" si="175"/>
        <v>0.31461214527567438</v>
      </c>
      <c r="G1338" s="1">
        <f t="shared" ca="1" si="175"/>
        <v>0.71478130852169552</v>
      </c>
      <c r="H1338" s="1">
        <f t="shared" ca="1" si="172"/>
        <v>0.66451820873395895</v>
      </c>
      <c r="I1338" s="1">
        <f t="shared" ca="1" si="172"/>
        <v>0.37153362462836192</v>
      </c>
      <c r="J1338" s="1">
        <f t="shared" ca="1" si="172"/>
        <v>0.7950888340272465</v>
      </c>
      <c r="K1338" s="4">
        <f t="shared" ca="1" si="179"/>
        <v>0.56734909632186292</v>
      </c>
      <c r="U1338" s="1">
        <f t="shared" ca="1" si="178"/>
        <v>3</v>
      </c>
      <c r="V1338" s="1">
        <f t="shared" ca="1" si="178"/>
        <v>2</v>
      </c>
      <c r="W1338" s="1">
        <f t="shared" ca="1" si="178"/>
        <v>3</v>
      </c>
      <c r="X1338" s="1">
        <f t="shared" ca="1" si="173"/>
        <v>1</v>
      </c>
      <c r="Y1338" s="1">
        <f t="shared" ca="1" si="176"/>
        <v>0.4</v>
      </c>
      <c r="Z1338" s="1">
        <f t="shared" ca="1" si="177"/>
        <v>0.47</v>
      </c>
    </row>
    <row r="1339" spans="1:26" x14ac:dyDescent="0.25">
      <c r="A1339" s="1">
        <f t="shared" ca="1" si="174"/>
        <v>0.64036485791827147</v>
      </c>
      <c r="B1339" s="1">
        <f t="shared" ca="1" si="174"/>
        <v>0.98305133033793712</v>
      </c>
      <c r="C1339" s="1">
        <f t="shared" ca="1" si="174"/>
        <v>6.8229028922276003E-2</v>
      </c>
      <c r="D1339" s="1">
        <f t="shared" ca="1" si="174"/>
        <v>0.75112989095740323</v>
      </c>
      <c r="E1339" s="1">
        <f t="shared" ca="1" si="175"/>
        <v>0.24556086031530633</v>
      </c>
      <c r="F1339" s="1">
        <f t="shared" ca="1" si="175"/>
        <v>0.97815271778636492</v>
      </c>
      <c r="G1339" s="1">
        <f t="shared" ca="1" si="175"/>
        <v>0.34818452754715412</v>
      </c>
      <c r="H1339" s="1">
        <f t="shared" ca="1" si="172"/>
        <v>0.87637251905936331</v>
      </c>
      <c r="I1339" s="1">
        <f t="shared" ca="1" si="172"/>
        <v>0.57540977935287363</v>
      </c>
      <c r="J1339" s="1">
        <f t="shared" ca="1" si="172"/>
        <v>0.4234703913111213</v>
      </c>
      <c r="K1339" s="4">
        <f t="shared" ca="1" si="179"/>
        <v>0.5889925903508072</v>
      </c>
      <c r="U1339" s="1">
        <f t="shared" ca="1" si="178"/>
        <v>6</v>
      </c>
      <c r="V1339" s="1">
        <f t="shared" ca="1" si="178"/>
        <v>3</v>
      </c>
      <c r="W1339" s="1">
        <f t="shared" ca="1" si="178"/>
        <v>3</v>
      </c>
      <c r="X1339" s="1">
        <f t="shared" ca="1" si="173"/>
        <v>0</v>
      </c>
      <c r="Y1339" s="1">
        <f t="shared" ca="1" si="176"/>
        <v>0.36</v>
      </c>
      <c r="Z1339" s="1">
        <f t="shared" ca="1" si="177"/>
        <v>0.47</v>
      </c>
    </row>
    <row r="1340" spans="1:26" x14ac:dyDescent="0.25">
      <c r="A1340" s="1">
        <f t="shared" ca="1" si="174"/>
        <v>1.8938179482937079E-2</v>
      </c>
      <c r="B1340" s="1">
        <f t="shared" ca="1" si="174"/>
        <v>0.62508293452652719</v>
      </c>
      <c r="C1340" s="1">
        <f t="shared" ca="1" si="174"/>
        <v>0.94979373098193909</v>
      </c>
      <c r="D1340" s="1">
        <f t="shared" ca="1" si="174"/>
        <v>0.25835321249340581</v>
      </c>
      <c r="E1340" s="1">
        <f t="shared" ca="1" si="175"/>
        <v>0.49001887875019234</v>
      </c>
      <c r="F1340" s="1">
        <f t="shared" ca="1" si="175"/>
        <v>0.60130350331501503</v>
      </c>
      <c r="G1340" s="1">
        <f t="shared" ca="1" si="175"/>
        <v>0.81416857572870893</v>
      </c>
      <c r="H1340" s="1">
        <f t="shared" ca="1" si="172"/>
        <v>0.14008622982091323</v>
      </c>
      <c r="I1340" s="1">
        <f t="shared" ca="1" si="172"/>
        <v>0.98643617294657715</v>
      </c>
      <c r="J1340" s="1">
        <f t="shared" ca="1" si="172"/>
        <v>0.19018857153672253</v>
      </c>
      <c r="K1340" s="4">
        <f t="shared" ca="1" si="179"/>
        <v>0.50743699895829386</v>
      </c>
      <c r="U1340" s="1">
        <f t="shared" ca="1" si="178"/>
        <v>2</v>
      </c>
      <c r="V1340" s="1">
        <f t="shared" ca="1" si="178"/>
        <v>1</v>
      </c>
      <c r="W1340" s="1">
        <f t="shared" ca="1" si="178"/>
        <v>5</v>
      </c>
      <c r="X1340" s="1">
        <f t="shared" ca="1" si="173"/>
        <v>1</v>
      </c>
      <c r="Y1340" s="1">
        <f t="shared" ca="1" si="176"/>
        <v>0.36</v>
      </c>
      <c r="Z1340" s="1">
        <f t="shared" ca="1" si="177"/>
        <v>0.47</v>
      </c>
    </row>
    <row r="1341" spans="1:26" x14ac:dyDescent="0.25">
      <c r="A1341" s="1">
        <f t="shared" ca="1" si="174"/>
        <v>0.75287852869674809</v>
      </c>
      <c r="B1341" s="1">
        <f t="shared" ca="1" si="174"/>
        <v>0.34952822193637623</v>
      </c>
      <c r="C1341" s="1">
        <f t="shared" ca="1" si="174"/>
        <v>0.47510834479891428</v>
      </c>
      <c r="D1341" s="1">
        <f t="shared" ca="1" si="174"/>
        <v>0.13529428893880269</v>
      </c>
      <c r="E1341" s="1">
        <f t="shared" ca="1" si="175"/>
        <v>0.81116732054869123</v>
      </c>
      <c r="F1341" s="1">
        <f t="shared" ca="1" si="175"/>
        <v>0.54734092549096169</v>
      </c>
      <c r="G1341" s="1">
        <f t="shared" ca="1" si="175"/>
        <v>0.1078287465733283</v>
      </c>
      <c r="H1341" s="1">
        <f t="shared" ca="1" si="172"/>
        <v>0.40201307146680976</v>
      </c>
      <c r="I1341" s="1">
        <f t="shared" ca="1" si="172"/>
        <v>0.2015784002429365</v>
      </c>
      <c r="J1341" s="1">
        <f t="shared" ca="1" si="172"/>
        <v>0.99071711621782366</v>
      </c>
      <c r="K1341" s="4">
        <f t="shared" ca="1" si="179"/>
        <v>0.47734549649113928</v>
      </c>
      <c r="U1341" s="1">
        <f t="shared" ca="1" si="178"/>
        <v>1</v>
      </c>
      <c r="V1341" s="1">
        <f t="shared" ca="1" si="178"/>
        <v>2</v>
      </c>
      <c r="W1341" s="1">
        <f t="shared" ca="1" si="178"/>
        <v>4</v>
      </c>
      <c r="X1341" s="1">
        <f t="shared" ca="1" si="173"/>
        <v>1</v>
      </c>
      <c r="Y1341" s="1">
        <f t="shared" ca="1" si="176"/>
        <v>0.4</v>
      </c>
      <c r="Z1341" s="1">
        <f t="shared" ca="1" si="177"/>
        <v>0.47</v>
      </c>
    </row>
    <row r="1342" spans="1:26" x14ac:dyDescent="0.25">
      <c r="A1342" s="1">
        <f t="shared" ca="1" si="174"/>
        <v>0.85521059617812589</v>
      </c>
      <c r="B1342" s="1">
        <f t="shared" ca="1" si="174"/>
        <v>0.69027906010425977</v>
      </c>
      <c r="C1342" s="1">
        <f t="shared" ca="1" si="174"/>
        <v>0.77514137965746333</v>
      </c>
      <c r="D1342" s="1">
        <f t="shared" ca="1" si="174"/>
        <v>0.71854604475939465</v>
      </c>
      <c r="E1342" s="1">
        <f t="shared" ca="1" si="175"/>
        <v>0.81314062542912868</v>
      </c>
      <c r="F1342" s="1">
        <f t="shared" ca="1" si="175"/>
        <v>0.64915131341386467</v>
      </c>
      <c r="G1342" s="1">
        <f t="shared" ca="1" si="175"/>
        <v>0.36174412508195752</v>
      </c>
      <c r="H1342" s="1">
        <f t="shared" ca="1" si="172"/>
        <v>4.2838280649810989E-2</v>
      </c>
      <c r="I1342" s="1">
        <f t="shared" ca="1" si="172"/>
        <v>0.34295577771185604</v>
      </c>
      <c r="J1342" s="1">
        <f t="shared" ca="1" si="172"/>
        <v>0.72868646049267027</v>
      </c>
      <c r="K1342" s="4">
        <f t="shared" ca="1" si="179"/>
        <v>0.59776936634785316</v>
      </c>
      <c r="U1342" s="1">
        <f t="shared" ca="1" si="178"/>
        <v>1</v>
      </c>
      <c r="V1342" s="1">
        <f t="shared" ca="1" si="178"/>
        <v>6</v>
      </c>
      <c r="W1342" s="1">
        <f t="shared" ca="1" si="178"/>
        <v>1</v>
      </c>
      <c r="X1342" s="1">
        <f t="shared" ca="1" si="173"/>
        <v>0</v>
      </c>
      <c r="Y1342" s="1">
        <f t="shared" ca="1" si="176"/>
        <v>0.36</v>
      </c>
      <c r="Z1342" s="1">
        <f t="shared" ca="1" si="177"/>
        <v>0.46</v>
      </c>
    </row>
    <row r="1343" spans="1:26" x14ac:dyDescent="0.25">
      <c r="A1343" s="1">
        <f t="shared" ca="1" si="174"/>
        <v>0.61480406222313888</v>
      </c>
      <c r="B1343" s="1">
        <f t="shared" ca="1" si="174"/>
        <v>0.31881873686337414</v>
      </c>
      <c r="C1343" s="1">
        <f t="shared" ca="1" si="174"/>
        <v>0.96042818963078136</v>
      </c>
      <c r="D1343" s="1">
        <f t="shared" ca="1" si="174"/>
        <v>0.44471206791261209</v>
      </c>
      <c r="E1343" s="1">
        <f t="shared" ca="1" si="175"/>
        <v>0.2018107868393525</v>
      </c>
      <c r="F1343" s="1">
        <f t="shared" ca="1" si="175"/>
        <v>0.44892347354543471</v>
      </c>
      <c r="G1343" s="1">
        <f t="shared" ca="1" si="175"/>
        <v>6.7382134172402353E-2</v>
      </c>
      <c r="H1343" s="1">
        <f t="shared" ca="1" si="172"/>
        <v>6.0815786862324583E-2</v>
      </c>
      <c r="I1343" s="1">
        <f t="shared" ca="1" si="172"/>
        <v>0.27417894086351968</v>
      </c>
      <c r="J1343" s="1">
        <f t="shared" ca="1" si="172"/>
        <v>0.67912199567472087</v>
      </c>
      <c r="K1343" s="4">
        <f t="shared" ca="1" si="179"/>
        <v>0.40709961745876611</v>
      </c>
      <c r="U1343" s="1">
        <f t="shared" ca="1" si="178"/>
        <v>1</v>
      </c>
      <c r="V1343" s="1">
        <f t="shared" ca="1" si="178"/>
        <v>6</v>
      </c>
      <c r="W1343" s="1">
        <f t="shared" ca="1" si="178"/>
        <v>4</v>
      </c>
      <c r="X1343" s="1">
        <f t="shared" ca="1" si="173"/>
        <v>0</v>
      </c>
      <c r="Y1343" s="1">
        <f t="shared" ca="1" si="176"/>
        <v>0.4</v>
      </c>
      <c r="Z1343" s="1">
        <f t="shared" ca="1" si="177"/>
        <v>0.47</v>
      </c>
    </row>
    <row r="1344" spans="1:26" x14ac:dyDescent="0.25">
      <c r="A1344" s="1">
        <f t="shared" ca="1" si="174"/>
        <v>0.75355149156501455</v>
      </c>
      <c r="B1344" s="1">
        <f t="shared" ca="1" si="174"/>
        <v>2.0435519659653734E-2</v>
      </c>
      <c r="C1344" s="1">
        <f t="shared" ca="1" si="174"/>
        <v>0.56487326517673719</v>
      </c>
      <c r="D1344" s="1">
        <f t="shared" ca="1" si="174"/>
        <v>3.6384871161133425E-2</v>
      </c>
      <c r="E1344" s="1">
        <f t="shared" ca="1" si="175"/>
        <v>0.63631288658756846</v>
      </c>
      <c r="F1344" s="1">
        <f t="shared" ca="1" si="175"/>
        <v>0.67591202935836203</v>
      </c>
      <c r="G1344" s="1">
        <f t="shared" ca="1" si="175"/>
        <v>0.94657867975819387</v>
      </c>
      <c r="H1344" s="1">
        <f t="shared" ca="1" si="172"/>
        <v>0.28227112082043415</v>
      </c>
      <c r="I1344" s="1">
        <f t="shared" ca="1" si="172"/>
        <v>0.28845035090707893</v>
      </c>
      <c r="J1344" s="1">
        <f t="shared" ca="1" si="172"/>
        <v>0.29350936409883766</v>
      </c>
      <c r="K1344" s="4">
        <f t="shared" ca="1" si="179"/>
        <v>0.44982795790930147</v>
      </c>
      <c r="U1344" s="1">
        <f t="shared" ca="1" si="178"/>
        <v>4</v>
      </c>
      <c r="V1344" s="1">
        <f t="shared" ca="1" si="178"/>
        <v>1</v>
      </c>
      <c r="W1344" s="1">
        <f t="shared" ca="1" si="178"/>
        <v>6</v>
      </c>
      <c r="X1344" s="1">
        <f t="shared" ca="1" si="173"/>
        <v>0</v>
      </c>
      <c r="Y1344" s="1">
        <f t="shared" ca="1" si="176"/>
        <v>0.4</v>
      </c>
      <c r="Z1344" s="1">
        <f t="shared" ca="1" si="177"/>
        <v>0.47</v>
      </c>
    </row>
    <row r="1345" spans="1:26" x14ac:dyDescent="0.25">
      <c r="A1345" s="1">
        <f t="shared" ca="1" si="174"/>
        <v>0.64866204302580022</v>
      </c>
      <c r="B1345" s="1">
        <f t="shared" ca="1" si="174"/>
        <v>0.28653300772449808</v>
      </c>
      <c r="C1345" s="1">
        <f t="shared" ca="1" si="174"/>
        <v>0.39315314928476763</v>
      </c>
      <c r="D1345" s="1">
        <f t="shared" ca="1" si="174"/>
        <v>0.99261419975271958</v>
      </c>
      <c r="E1345" s="1">
        <f t="shared" ca="1" si="175"/>
        <v>0.23160340298519555</v>
      </c>
      <c r="F1345" s="1">
        <f t="shared" ca="1" si="175"/>
        <v>0.92382156309487828</v>
      </c>
      <c r="G1345" s="1">
        <f t="shared" ca="1" si="175"/>
        <v>0.42990552358819045</v>
      </c>
      <c r="H1345" s="1">
        <f t="shared" ca="1" si="172"/>
        <v>0.1067727541254424</v>
      </c>
      <c r="I1345" s="1">
        <f t="shared" ca="1" si="172"/>
        <v>0.63180300019903479</v>
      </c>
      <c r="J1345" s="1">
        <f t="shared" ca="1" si="172"/>
        <v>0.35490410170272324</v>
      </c>
      <c r="K1345" s="4">
        <f t="shared" ca="1" si="179"/>
        <v>0.49997727454832502</v>
      </c>
      <c r="U1345" s="1">
        <f t="shared" ca="1" si="178"/>
        <v>2</v>
      </c>
      <c r="V1345" s="1">
        <f t="shared" ca="1" si="178"/>
        <v>2</v>
      </c>
      <c r="W1345" s="1">
        <f t="shared" ca="1" si="178"/>
        <v>6</v>
      </c>
      <c r="X1345" s="1">
        <f t="shared" ca="1" si="173"/>
        <v>2</v>
      </c>
      <c r="Y1345" s="1">
        <f t="shared" ca="1" si="176"/>
        <v>0.4</v>
      </c>
      <c r="Z1345" s="1">
        <f t="shared" ca="1" si="177"/>
        <v>0.49</v>
      </c>
    </row>
    <row r="1346" spans="1:26" x14ac:dyDescent="0.25">
      <c r="A1346" s="1">
        <f t="shared" ca="1" si="174"/>
        <v>0.5873688755471016</v>
      </c>
      <c r="B1346" s="1">
        <f t="shared" ca="1" si="174"/>
        <v>0.96632940168666459</v>
      </c>
      <c r="C1346" s="1">
        <f t="shared" ca="1" si="174"/>
        <v>0.43128379674500916</v>
      </c>
      <c r="D1346" s="1">
        <f t="shared" ca="1" si="174"/>
        <v>0.46143595588105657</v>
      </c>
      <c r="E1346" s="1">
        <f t="shared" ca="1" si="175"/>
        <v>0.71726625254297738</v>
      </c>
      <c r="F1346" s="1">
        <f t="shared" ca="1" si="175"/>
        <v>0.65249381456721511</v>
      </c>
      <c r="G1346" s="1">
        <f t="shared" ca="1" si="175"/>
        <v>0.54946866266816108</v>
      </c>
      <c r="H1346" s="1">
        <f t="shared" ca="1" si="172"/>
        <v>0.72605284089430167</v>
      </c>
      <c r="I1346" s="1">
        <f t="shared" ca="1" si="172"/>
        <v>0.78280460234544125</v>
      </c>
      <c r="J1346" s="1">
        <f t="shared" ca="1" si="172"/>
        <v>0.68529981024422859</v>
      </c>
      <c r="K1346" s="4">
        <f t="shared" ca="1" si="179"/>
        <v>0.6559804013122158</v>
      </c>
      <c r="U1346" s="1">
        <f t="shared" ca="1" si="178"/>
        <v>6</v>
      </c>
      <c r="V1346" s="1">
        <f t="shared" ca="1" si="178"/>
        <v>5</v>
      </c>
      <c r="W1346" s="1">
        <f t="shared" ca="1" si="178"/>
        <v>6</v>
      </c>
      <c r="X1346" s="1">
        <f t="shared" ca="1" si="173"/>
        <v>0</v>
      </c>
      <c r="Y1346" s="1">
        <f t="shared" ca="1" si="176"/>
        <v>0.32</v>
      </c>
      <c r="Z1346" s="1">
        <f t="shared" ca="1" si="177"/>
        <v>0.48</v>
      </c>
    </row>
    <row r="1347" spans="1:26" x14ac:dyDescent="0.25">
      <c r="A1347" s="1">
        <f t="shared" ca="1" si="174"/>
        <v>0.55751300290483508</v>
      </c>
      <c r="B1347" s="1">
        <f t="shared" ca="1" si="174"/>
        <v>0.88211947047413874</v>
      </c>
      <c r="C1347" s="1">
        <f t="shared" ca="1" si="174"/>
        <v>0.36269067417033041</v>
      </c>
      <c r="D1347" s="1">
        <f t="shared" ca="1" si="174"/>
        <v>0.29845104039317005</v>
      </c>
      <c r="E1347" s="1">
        <f t="shared" ca="1" si="175"/>
        <v>0.86057862951412634</v>
      </c>
      <c r="F1347" s="1">
        <f t="shared" ca="1" si="175"/>
        <v>0.3855478583762616</v>
      </c>
      <c r="G1347" s="1">
        <f t="shared" ca="1" si="175"/>
        <v>9.2076973188462974E-2</v>
      </c>
      <c r="H1347" s="1">
        <f t="shared" ca="1" si="172"/>
        <v>0.78984471066242368</v>
      </c>
      <c r="I1347" s="1">
        <f t="shared" ca="1" si="172"/>
        <v>0.32858089521279876</v>
      </c>
      <c r="J1347" s="1">
        <f t="shared" ca="1" si="172"/>
        <v>0.32935954506035447</v>
      </c>
      <c r="K1347" s="4">
        <f t="shared" ca="1" si="179"/>
        <v>0.48867627999569019</v>
      </c>
      <c r="U1347" s="1">
        <f t="shared" ca="1" si="178"/>
        <v>4</v>
      </c>
      <c r="V1347" s="1">
        <f t="shared" ca="1" si="178"/>
        <v>2</v>
      </c>
      <c r="W1347" s="1">
        <f t="shared" ca="1" si="178"/>
        <v>3</v>
      </c>
      <c r="X1347" s="1">
        <f t="shared" ca="1" si="173"/>
        <v>1</v>
      </c>
      <c r="Y1347" s="1">
        <f t="shared" ca="1" si="176"/>
        <v>0.32</v>
      </c>
      <c r="Z1347" s="1">
        <f t="shared" ca="1" si="177"/>
        <v>0.48</v>
      </c>
    </row>
    <row r="1348" spans="1:26" x14ac:dyDescent="0.25">
      <c r="A1348" s="1">
        <f t="shared" ca="1" si="174"/>
        <v>0.73848053439966044</v>
      </c>
      <c r="B1348" s="1">
        <f t="shared" ca="1" si="174"/>
        <v>0.79820878109439364</v>
      </c>
      <c r="C1348" s="1">
        <f t="shared" ca="1" si="174"/>
        <v>5.6149438852425293E-3</v>
      </c>
      <c r="D1348" s="1">
        <f t="shared" ref="D1348:G1411" ca="1" si="180">RAND()</f>
        <v>0.42109701334589744</v>
      </c>
      <c r="E1348" s="1">
        <f t="shared" ca="1" si="175"/>
        <v>0.33671459056305875</v>
      </c>
      <c r="F1348" s="1">
        <f t="shared" ca="1" si="175"/>
        <v>0.68961302198141339</v>
      </c>
      <c r="G1348" s="1">
        <f t="shared" ca="1" si="175"/>
        <v>0.87264808130784521</v>
      </c>
      <c r="H1348" s="1">
        <f t="shared" ca="1" si="172"/>
        <v>0.89508030797648641</v>
      </c>
      <c r="I1348" s="1">
        <f t="shared" ca="1" si="172"/>
        <v>0.43737311701767323</v>
      </c>
      <c r="J1348" s="1">
        <f t="shared" ca="1" si="172"/>
        <v>0.60593754435516778</v>
      </c>
      <c r="K1348" s="4">
        <f t="shared" ca="1" si="179"/>
        <v>0.58007679359268383</v>
      </c>
      <c r="U1348" s="1">
        <f t="shared" ca="1" si="178"/>
        <v>2</v>
      </c>
      <c r="V1348" s="1">
        <f t="shared" ca="1" si="178"/>
        <v>6</v>
      </c>
      <c r="W1348" s="1">
        <f t="shared" ca="1" si="178"/>
        <v>1</v>
      </c>
      <c r="X1348" s="1">
        <f t="shared" ca="1" si="173"/>
        <v>1</v>
      </c>
      <c r="Y1348" s="1">
        <f t="shared" ca="1" si="176"/>
        <v>0.32</v>
      </c>
      <c r="Z1348" s="1">
        <f t="shared" ca="1" si="177"/>
        <v>0.48</v>
      </c>
    </row>
    <row r="1349" spans="1:26" x14ac:dyDescent="0.25">
      <c r="A1349" s="1">
        <f t="shared" ca="1" si="174"/>
        <v>0.45628992432130699</v>
      </c>
      <c r="B1349" s="1">
        <f t="shared" ca="1" si="174"/>
        <v>6.3089864285006736E-2</v>
      </c>
      <c r="C1349" s="1">
        <f t="shared" ca="1" si="174"/>
        <v>0.50260163610408926</v>
      </c>
      <c r="D1349" s="1">
        <f t="shared" ca="1" si="180"/>
        <v>0.4026065359012081</v>
      </c>
      <c r="E1349" s="1">
        <f t="shared" ca="1" si="175"/>
        <v>0.16621637412847989</v>
      </c>
      <c r="F1349" s="1">
        <f t="shared" ca="1" si="175"/>
        <v>0.25280659730119603</v>
      </c>
      <c r="G1349" s="1">
        <f t="shared" ca="1" si="175"/>
        <v>0.84541412740839994</v>
      </c>
      <c r="H1349" s="1">
        <f t="shared" ca="1" si="172"/>
        <v>0.96045190219872989</v>
      </c>
      <c r="I1349" s="1">
        <f t="shared" ca="1" si="172"/>
        <v>0.89877055038347098</v>
      </c>
      <c r="J1349" s="1">
        <f t="shared" ca="1" si="172"/>
        <v>0.29947617532957538</v>
      </c>
      <c r="K1349" s="4">
        <f t="shared" ca="1" si="179"/>
        <v>0.48477236873614632</v>
      </c>
      <c r="U1349" s="1">
        <f t="shared" ca="1" si="178"/>
        <v>1</v>
      </c>
      <c r="V1349" s="1">
        <f t="shared" ca="1" si="178"/>
        <v>6</v>
      </c>
      <c r="W1349" s="1">
        <f t="shared" ca="1" si="178"/>
        <v>3</v>
      </c>
      <c r="X1349" s="1">
        <f t="shared" ca="1" si="173"/>
        <v>0</v>
      </c>
      <c r="Y1349" s="1">
        <f t="shared" ca="1" si="176"/>
        <v>0.28000000000000003</v>
      </c>
      <c r="Z1349" s="1">
        <f t="shared" ca="1" si="177"/>
        <v>0.48</v>
      </c>
    </row>
    <row r="1350" spans="1:26" x14ac:dyDescent="0.25">
      <c r="A1350" s="1">
        <f t="shared" ca="1" si="174"/>
        <v>0.50244052316312859</v>
      </c>
      <c r="B1350" s="1">
        <f t="shared" ca="1" si="174"/>
        <v>0.18754472329819061</v>
      </c>
      <c r="C1350" s="1">
        <f t="shared" ca="1" si="174"/>
        <v>0.35915621464939629</v>
      </c>
      <c r="D1350" s="1">
        <f t="shared" ca="1" si="180"/>
        <v>0.68587709380264872</v>
      </c>
      <c r="E1350" s="1">
        <f t="shared" ca="1" si="175"/>
        <v>0.71105399503623712</v>
      </c>
      <c r="F1350" s="1">
        <f t="shared" ca="1" si="175"/>
        <v>0.91712531807508779</v>
      </c>
      <c r="G1350" s="1">
        <f t="shared" ca="1" si="175"/>
        <v>9.7682268602640066E-2</v>
      </c>
      <c r="H1350" s="1">
        <f t="shared" ca="1" si="172"/>
        <v>0.13927578063249724</v>
      </c>
      <c r="I1350" s="1">
        <f t="shared" ca="1" si="172"/>
        <v>0.27953564398920061</v>
      </c>
      <c r="J1350" s="1">
        <f t="shared" ca="1" si="172"/>
        <v>0.21657248042509958</v>
      </c>
      <c r="K1350" s="4">
        <f t="shared" ca="1" si="179"/>
        <v>0.40962640416741269</v>
      </c>
      <c r="U1350" s="1">
        <f t="shared" ca="1" si="178"/>
        <v>6</v>
      </c>
      <c r="V1350" s="1">
        <f t="shared" ca="1" si="178"/>
        <v>1</v>
      </c>
      <c r="W1350" s="1">
        <f t="shared" ca="1" si="178"/>
        <v>1</v>
      </c>
      <c r="X1350" s="1">
        <f t="shared" ca="1" si="173"/>
        <v>0</v>
      </c>
      <c r="Y1350" s="1">
        <f t="shared" ca="1" si="176"/>
        <v>0.32</v>
      </c>
      <c r="Z1350" s="1">
        <f t="shared" ca="1" si="177"/>
        <v>0.49</v>
      </c>
    </row>
    <row r="1351" spans="1:26" x14ac:dyDescent="0.25">
      <c r="A1351" s="1">
        <f t="shared" ca="1" si="174"/>
        <v>0.17806493552998237</v>
      </c>
      <c r="B1351" s="1">
        <f t="shared" ca="1" si="174"/>
        <v>0.9962904680487018</v>
      </c>
      <c r="C1351" s="1">
        <f t="shared" ca="1" si="174"/>
        <v>0.26438327008574525</v>
      </c>
      <c r="D1351" s="1">
        <f t="shared" ca="1" si="180"/>
        <v>0.85924995403005</v>
      </c>
      <c r="E1351" s="1">
        <f t="shared" ca="1" si="175"/>
        <v>0.88277465533102573</v>
      </c>
      <c r="F1351" s="1">
        <f t="shared" ca="1" si="175"/>
        <v>7.6500348344267666E-2</v>
      </c>
      <c r="G1351" s="1">
        <f t="shared" ca="1" si="175"/>
        <v>0.26105648904374157</v>
      </c>
      <c r="H1351" s="1">
        <f t="shared" ca="1" si="174"/>
        <v>0.69277495274699219</v>
      </c>
      <c r="I1351" s="1">
        <f t="shared" ca="1" si="174"/>
        <v>5.5059582429986764E-2</v>
      </c>
      <c r="J1351" s="1">
        <f t="shared" ca="1" si="174"/>
        <v>0.21997066532727227</v>
      </c>
      <c r="K1351" s="4">
        <f t="shared" ca="1" si="179"/>
        <v>0.44861253209177665</v>
      </c>
      <c r="U1351" s="1">
        <f t="shared" ca="1" si="178"/>
        <v>1</v>
      </c>
      <c r="V1351" s="1">
        <f t="shared" ca="1" si="178"/>
        <v>4</v>
      </c>
      <c r="W1351" s="1">
        <f t="shared" ca="1" si="178"/>
        <v>1</v>
      </c>
      <c r="X1351" s="1">
        <f t="shared" ref="X1351:X1414" ca="1" si="181">COUNTIFS(U1351:W1351,"=2")</f>
        <v>0</v>
      </c>
      <c r="Y1351" s="1">
        <f t="shared" ca="1" si="176"/>
        <v>0.32</v>
      </c>
      <c r="Z1351" s="1">
        <f t="shared" ca="1" si="177"/>
        <v>0.49</v>
      </c>
    </row>
    <row r="1352" spans="1:26" x14ac:dyDescent="0.25">
      <c r="A1352" s="1">
        <f t="shared" ref="A1352:J1415" ca="1" si="182">RAND()</f>
        <v>0.91107877146820559</v>
      </c>
      <c r="B1352" s="1">
        <f t="shared" ref="B1352:G1415" ca="1" si="183">RAND()</f>
        <v>0.3505987428194528</v>
      </c>
      <c r="C1352" s="1">
        <f t="shared" ca="1" si="183"/>
        <v>0.99494541974054862</v>
      </c>
      <c r="D1352" s="1">
        <f t="shared" ca="1" si="180"/>
        <v>5.5196975641936041E-2</v>
      </c>
      <c r="E1352" s="1">
        <f t="shared" ca="1" si="180"/>
        <v>0.5132534292573987</v>
      </c>
      <c r="F1352" s="1">
        <f t="shared" ca="1" si="180"/>
        <v>1.8720129579689715E-2</v>
      </c>
      <c r="G1352" s="1">
        <f t="shared" ca="1" si="180"/>
        <v>0.22615966094727835</v>
      </c>
      <c r="H1352" s="1">
        <f t="shared" ca="1" si="182"/>
        <v>0.1144040548089984</v>
      </c>
      <c r="I1352" s="1">
        <f t="shared" ca="1" si="182"/>
        <v>0.37022783166799944</v>
      </c>
      <c r="J1352" s="1">
        <f t="shared" ca="1" si="182"/>
        <v>0.19868952979466548</v>
      </c>
      <c r="K1352" s="4">
        <f t="shared" ca="1" si="179"/>
        <v>0.37532745457261724</v>
      </c>
      <c r="U1352" s="1">
        <f t="shared" ca="1" si="178"/>
        <v>6</v>
      </c>
      <c r="V1352" s="1">
        <f t="shared" ca="1" si="178"/>
        <v>4</v>
      </c>
      <c r="W1352" s="1">
        <f t="shared" ca="1" si="178"/>
        <v>5</v>
      </c>
      <c r="X1352" s="1">
        <f t="shared" ca="1" si="181"/>
        <v>0</v>
      </c>
      <c r="Y1352" s="1">
        <f t="shared" ref="Y1352:Y1415" ca="1" si="184">AVERAGE(X1352:X1376)</f>
        <v>0.32</v>
      </c>
      <c r="Z1352" s="1">
        <f t="shared" ref="Z1352:Z1415" ca="1" si="185">AVERAGE(X1352:X1451)</f>
        <v>0.5</v>
      </c>
    </row>
    <row r="1353" spans="1:26" x14ac:dyDescent="0.25">
      <c r="A1353" s="1">
        <f t="shared" ca="1" si="182"/>
        <v>0.2099564178945944</v>
      </c>
      <c r="B1353" s="1">
        <f t="shared" ca="1" si="183"/>
        <v>0.42426494303245887</v>
      </c>
      <c r="C1353" s="1">
        <f t="shared" ca="1" si="183"/>
        <v>8.8102558691320776E-2</v>
      </c>
      <c r="D1353" s="1">
        <f t="shared" ca="1" si="180"/>
        <v>5.6082343516659861E-2</v>
      </c>
      <c r="E1353" s="1">
        <f t="shared" ca="1" si="180"/>
        <v>0.4945283185935101</v>
      </c>
      <c r="F1353" s="1">
        <f t="shared" ca="1" si="180"/>
        <v>9.5817841990455399E-2</v>
      </c>
      <c r="G1353" s="1">
        <f t="shared" ca="1" si="180"/>
        <v>0.21268344645989323</v>
      </c>
      <c r="H1353" s="1">
        <f t="shared" ca="1" si="182"/>
        <v>0.10701134602998397</v>
      </c>
      <c r="I1353" s="1">
        <f t="shared" ca="1" si="182"/>
        <v>0.31815490549919834</v>
      </c>
      <c r="J1353" s="1">
        <f t="shared" ca="1" si="182"/>
        <v>7.7799902798440401E-2</v>
      </c>
      <c r="K1353" s="4">
        <f t="shared" ca="1" si="179"/>
        <v>0.20844020245065148</v>
      </c>
      <c r="U1353" s="1">
        <f t="shared" ca="1" si="178"/>
        <v>6</v>
      </c>
      <c r="V1353" s="1">
        <f t="shared" ca="1" si="178"/>
        <v>3</v>
      </c>
      <c r="W1353" s="1">
        <f t="shared" ca="1" si="178"/>
        <v>4</v>
      </c>
      <c r="X1353" s="1">
        <f t="shared" ca="1" si="181"/>
        <v>0</v>
      </c>
      <c r="Y1353" s="1">
        <f t="shared" ca="1" si="184"/>
        <v>0.32</v>
      </c>
      <c r="Z1353" s="1">
        <f t="shared" ca="1" si="185"/>
        <v>0.5</v>
      </c>
    </row>
    <row r="1354" spans="1:26" x14ac:dyDescent="0.25">
      <c r="A1354" s="1">
        <f t="shared" ca="1" si="182"/>
        <v>0.45165967704567156</v>
      </c>
      <c r="B1354" s="1">
        <f t="shared" ca="1" si="183"/>
        <v>0.16429798317132471</v>
      </c>
      <c r="C1354" s="1">
        <f t="shared" ca="1" si="183"/>
        <v>0.43546954006295313</v>
      </c>
      <c r="D1354" s="1">
        <f t="shared" ca="1" si="180"/>
        <v>0.98817698843134727</v>
      </c>
      <c r="E1354" s="1">
        <f t="shared" ca="1" si="180"/>
        <v>0.93949471860724487</v>
      </c>
      <c r="F1354" s="1">
        <f t="shared" ca="1" si="180"/>
        <v>0.27525314358190278</v>
      </c>
      <c r="G1354" s="1">
        <f t="shared" ca="1" si="180"/>
        <v>0.24322466849035906</v>
      </c>
      <c r="H1354" s="1">
        <f t="shared" ca="1" si="182"/>
        <v>0.99009523464091054</v>
      </c>
      <c r="I1354" s="1">
        <f t="shared" ca="1" si="182"/>
        <v>0.83073428815638084</v>
      </c>
      <c r="J1354" s="1">
        <f t="shared" ca="1" si="182"/>
        <v>0.24882687539007065</v>
      </c>
      <c r="K1354" s="4">
        <f t="shared" ca="1" si="179"/>
        <v>0.55672331175781664</v>
      </c>
      <c r="U1354" s="1">
        <f t="shared" ca="1" si="178"/>
        <v>5</v>
      </c>
      <c r="V1354" s="1">
        <f t="shared" ca="1" si="178"/>
        <v>2</v>
      </c>
      <c r="W1354" s="1">
        <f t="shared" ca="1" si="178"/>
        <v>1</v>
      </c>
      <c r="X1354" s="1">
        <f t="shared" ca="1" si="181"/>
        <v>1</v>
      </c>
      <c r="Y1354" s="1">
        <f t="shared" ca="1" si="184"/>
        <v>0.36</v>
      </c>
      <c r="Z1354" s="1">
        <f t="shared" ca="1" si="185"/>
        <v>0.5</v>
      </c>
    </row>
    <row r="1355" spans="1:26" x14ac:dyDescent="0.25">
      <c r="A1355" s="1">
        <f t="shared" ca="1" si="182"/>
        <v>0.40834058658459949</v>
      </c>
      <c r="B1355" s="1">
        <f t="shared" ca="1" si="183"/>
        <v>6.9737040706273845E-2</v>
      </c>
      <c r="C1355" s="1">
        <f t="shared" ca="1" si="183"/>
        <v>0.41002208352141079</v>
      </c>
      <c r="D1355" s="1">
        <f t="shared" ca="1" si="180"/>
        <v>0.36847259574955027</v>
      </c>
      <c r="E1355" s="1">
        <f t="shared" ca="1" si="180"/>
        <v>0.98224897163794711</v>
      </c>
      <c r="F1355" s="1">
        <f t="shared" ca="1" si="180"/>
        <v>0.79869812409170726</v>
      </c>
      <c r="G1355" s="1">
        <f t="shared" ca="1" si="180"/>
        <v>0.86714253172367495</v>
      </c>
      <c r="H1355" s="1">
        <f t="shared" ca="1" si="182"/>
        <v>0.84378988256419374</v>
      </c>
      <c r="I1355" s="1">
        <f t="shared" ca="1" si="182"/>
        <v>0.57354078594054125</v>
      </c>
      <c r="J1355" s="1">
        <f t="shared" ca="1" si="182"/>
        <v>0.9041086763098608</v>
      </c>
      <c r="K1355" s="4">
        <f t="shared" ca="1" si="179"/>
        <v>0.62261012788297587</v>
      </c>
      <c r="U1355" s="1">
        <f t="shared" ca="1" si="178"/>
        <v>4</v>
      </c>
      <c r="V1355" s="1">
        <f t="shared" ca="1" si="178"/>
        <v>6</v>
      </c>
      <c r="W1355" s="1">
        <f t="shared" ca="1" si="178"/>
        <v>4</v>
      </c>
      <c r="X1355" s="1">
        <f t="shared" ca="1" si="181"/>
        <v>0</v>
      </c>
      <c r="Y1355" s="1">
        <f t="shared" ca="1" si="184"/>
        <v>0.36</v>
      </c>
      <c r="Z1355" s="1">
        <f t="shared" ca="1" si="185"/>
        <v>0.51</v>
      </c>
    </row>
    <row r="1356" spans="1:26" x14ac:dyDescent="0.25">
      <c r="A1356" s="1">
        <f t="shared" ca="1" si="182"/>
        <v>0.78855246466822337</v>
      </c>
      <c r="B1356" s="1">
        <f t="shared" ca="1" si="183"/>
        <v>0.75869733431411435</v>
      </c>
      <c r="C1356" s="1">
        <f t="shared" ca="1" si="183"/>
        <v>0.26225045259019697</v>
      </c>
      <c r="D1356" s="1">
        <f t="shared" ca="1" si="180"/>
        <v>0.66912916680753287</v>
      </c>
      <c r="E1356" s="1">
        <f t="shared" ca="1" si="180"/>
        <v>0.56531912372177073</v>
      </c>
      <c r="F1356" s="1">
        <f t="shared" ca="1" si="180"/>
        <v>0.26921139279286077</v>
      </c>
      <c r="G1356" s="1">
        <f t="shared" ca="1" si="180"/>
        <v>0.74877757168728032</v>
      </c>
      <c r="H1356" s="1">
        <f t="shared" ca="1" si="182"/>
        <v>0.84093139648858006</v>
      </c>
      <c r="I1356" s="1">
        <f t="shared" ca="1" si="182"/>
        <v>0.4065986744769059</v>
      </c>
      <c r="J1356" s="1">
        <f t="shared" ca="1" si="182"/>
        <v>0.4769581937524201</v>
      </c>
      <c r="K1356" s="4">
        <f t="shared" ca="1" si="179"/>
        <v>0.57864257712998857</v>
      </c>
      <c r="U1356" s="1">
        <f t="shared" ca="1" si="178"/>
        <v>5</v>
      </c>
      <c r="V1356" s="1">
        <f t="shared" ca="1" si="178"/>
        <v>3</v>
      </c>
      <c r="W1356" s="1">
        <f t="shared" ca="1" si="178"/>
        <v>3</v>
      </c>
      <c r="X1356" s="1">
        <f t="shared" ca="1" si="181"/>
        <v>0</v>
      </c>
      <c r="Y1356" s="1">
        <f t="shared" ca="1" si="184"/>
        <v>0.4</v>
      </c>
      <c r="Z1356" s="1">
        <f t="shared" ca="1" si="185"/>
        <v>0.52</v>
      </c>
    </row>
    <row r="1357" spans="1:26" x14ac:dyDescent="0.25">
      <c r="A1357" s="1">
        <f t="shared" ca="1" si="182"/>
        <v>0.76139340628105956</v>
      </c>
      <c r="B1357" s="1">
        <f t="shared" ca="1" si="183"/>
        <v>0.92884719086059453</v>
      </c>
      <c r="C1357" s="1">
        <f t="shared" ca="1" si="183"/>
        <v>8.0537898987709799E-2</v>
      </c>
      <c r="D1357" s="1">
        <f t="shared" ca="1" si="180"/>
        <v>0.92742676086524722</v>
      </c>
      <c r="E1357" s="1">
        <f t="shared" ca="1" si="180"/>
        <v>0.99733972271835536</v>
      </c>
      <c r="F1357" s="1">
        <f t="shared" ca="1" si="180"/>
        <v>0.65217937419386918</v>
      </c>
      <c r="G1357" s="1">
        <f t="shared" ca="1" si="180"/>
        <v>5.0219370201392333E-2</v>
      </c>
      <c r="H1357" s="1">
        <f t="shared" ca="1" si="182"/>
        <v>0.99522089403035141</v>
      </c>
      <c r="I1357" s="1">
        <f t="shared" ca="1" si="182"/>
        <v>8.9556420771882417E-2</v>
      </c>
      <c r="J1357" s="1">
        <f t="shared" ca="1" si="182"/>
        <v>0.82368257077500096</v>
      </c>
      <c r="K1357" s="4">
        <f t="shared" ca="1" si="179"/>
        <v>0.63064036096854637</v>
      </c>
      <c r="U1357" s="1">
        <f t="shared" ca="1" si="178"/>
        <v>5</v>
      </c>
      <c r="V1357" s="1">
        <f t="shared" ca="1" si="178"/>
        <v>3</v>
      </c>
      <c r="W1357" s="1">
        <f t="shared" ca="1" si="178"/>
        <v>3</v>
      </c>
      <c r="X1357" s="1">
        <f t="shared" ca="1" si="181"/>
        <v>0</v>
      </c>
      <c r="Y1357" s="1">
        <f t="shared" ca="1" si="184"/>
        <v>0.48</v>
      </c>
      <c r="Z1357" s="1">
        <f t="shared" ca="1" si="185"/>
        <v>0.53</v>
      </c>
    </row>
    <row r="1358" spans="1:26" x14ac:dyDescent="0.25">
      <c r="A1358" s="1">
        <f t="shared" ca="1" si="182"/>
        <v>0.12154015936296414</v>
      </c>
      <c r="B1358" s="1">
        <f t="shared" ca="1" si="183"/>
        <v>0.43555456796361247</v>
      </c>
      <c r="C1358" s="1">
        <f t="shared" ca="1" si="183"/>
        <v>0.67539479076071285</v>
      </c>
      <c r="D1358" s="1">
        <f t="shared" ca="1" si="180"/>
        <v>0.33694217609827304</v>
      </c>
      <c r="E1358" s="1">
        <f t="shared" ca="1" si="180"/>
        <v>0.36218814311366487</v>
      </c>
      <c r="F1358" s="1">
        <f t="shared" ca="1" si="180"/>
        <v>0.74638000154537654</v>
      </c>
      <c r="G1358" s="1">
        <f t="shared" ca="1" si="180"/>
        <v>0.25153496467885972</v>
      </c>
      <c r="H1358" s="1">
        <f t="shared" ca="1" si="182"/>
        <v>0.63002457538623069</v>
      </c>
      <c r="I1358" s="1">
        <f t="shared" ca="1" si="182"/>
        <v>0.85455519399100555</v>
      </c>
      <c r="J1358" s="1">
        <f t="shared" ca="1" si="182"/>
        <v>0.14159408987395927</v>
      </c>
      <c r="K1358" s="4">
        <f t="shared" ca="1" si="179"/>
        <v>0.45557086627746601</v>
      </c>
      <c r="U1358" s="1">
        <f t="shared" ca="1" si="178"/>
        <v>5</v>
      </c>
      <c r="V1358" s="1">
        <f t="shared" ca="1" si="178"/>
        <v>2</v>
      </c>
      <c r="W1358" s="1">
        <f t="shared" ca="1" si="178"/>
        <v>4</v>
      </c>
      <c r="X1358" s="1">
        <f t="shared" ca="1" si="181"/>
        <v>1</v>
      </c>
      <c r="Y1358" s="1">
        <f t="shared" ca="1" si="184"/>
        <v>0.52</v>
      </c>
      <c r="Z1358" s="1">
        <f t="shared" ca="1" si="185"/>
        <v>0.54</v>
      </c>
    </row>
    <row r="1359" spans="1:26" x14ac:dyDescent="0.25">
      <c r="A1359" s="1">
        <f t="shared" ca="1" si="182"/>
        <v>0.87260665692077266</v>
      </c>
      <c r="B1359" s="1">
        <f t="shared" ca="1" si="183"/>
        <v>0.68996914075865445</v>
      </c>
      <c r="C1359" s="1">
        <f t="shared" ca="1" si="183"/>
        <v>0.11010475688966503</v>
      </c>
      <c r="D1359" s="1">
        <f t="shared" ca="1" si="180"/>
        <v>0.21012450145460837</v>
      </c>
      <c r="E1359" s="1">
        <f t="shared" ca="1" si="180"/>
        <v>0.76220662871695999</v>
      </c>
      <c r="F1359" s="1">
        <f t="shared" ca="1" si="180"/>
        <v>0.36630600232006838</v>
      </c>
      <c r="G1359" s="1">
        <f t="shared" ca="1" si="180"/>
        <v>0.67413160219253909</v>
      </c>
      <c r="H1359" s="1">
        <f t="shared" ca="1" si="182"/>
        <v>0.56729272549650001</v>
      </c>
      <c r="I1359" s="1">
        <f t="shared" ca="1" si="182"/>
        <v>0.46722373360594593</v>
      </c>
      <c r="J1359" s="1">
        <f t="shared" ca="1" si="182"/>
        <v>0.57274446947536084</v>
      </c>
      <c r="K1359" s="4">
        <f t="shared" ca="1" si="179"/>
        <v>0.52927102178310748</v>
      </c>
      <c r="U1359" s="1">
        <f t="shared" ca="1" si="178"/>
        <v>1</v>
      </c>
      <c r="V1359" s="1">
        <f t="shared" ca="1" si="178"/>
        <v>2</v>
      </c>
      <c r="W1359" s="1">
        <f t="shared" ca="1" si="178"/>
        <v>6</v>
      </c>
      <c r="X1359" s="1">
        <f t="shared" ca="1" si="181"/>
        <v>1</v>
      </c>
      <c r="Y1359" s="1">
        <f t="shared" ca="1" si="184"/>
        <v>0.48</v>
      </c>
      <c r="Z1359" s="1">
        <f t="shared" ca="1" si="185"/>
        <v>0.54</v>
      </c>
    </row>
    <row r="1360" spans="1:26" x14ac:dyDescent="0.25">
      <c r="A1360" s="1">
        <f t="shared" ca="1" si="182"/>
        <v>0.88012481855290736</v>
      </c>
      <c r="B1360" s="1">
        <f t="shared" ca="1" si="183"/>
        <v>0.54729387999109136</v>
      </c>
      <c r="C1360" s="1">
        <f t="shared" ca="1" si="183"/>
        <v>0.63440838782961761</v>
      </c>
      <c r="D1360" s="1">
        <f t="shared" ca="1" si="180"/>
        <v>0.52764184354434973</v>
      </c>
      <c r="E1360" s="1">
        <f t="shared" ca="1" si="180"/>
        <v>0.1477753354075394</v>
      </c>
      <c r="F1360" s="1">
        <f t="shared" ca="1" si="180"/>
        <v>0.52995686071387449</v>
      </c>
      <c r="G1360" s="1">
        <f t="shared" ca="1" si="180"/>
        <v>0.23039647621108772</v>
      </c>
      <c r="H1360" s="1">
        <f t="shared" ca="1" si="182"/>
        <v>0.43491009803969916</v>
      </c>
      <c r="I1360" s="1">
        <f t="shared" ca="1" si="182"/>
        <v>0.28609869538144961</v>
      </c>
      <c r="J1360" s="1">
        <f t="shared" ca="1" si="182"/>
        <v>0.83256649547642025</v>
      </c>
      <c r="K1360" s="4">
        <f t="shared" ca="1" si="179"/>
        <v>0.50511728911480369</v>
      </c>
      <c r="U1360" s="1">
        <f t="shared" ca="1" si="178"/>
        <v>1</v>
      </c>
      <c r="V1360" s="1">
        <f t="shared" ca="1" si="178"/>
        <v>4</v>
      </c>
      <c r="W1360" s="1">
        <f t="shared" ca="1" si="178"/>
        <v>1</v>
      </c>
      <c r="X1360" s="1">
        <f t="shared" ca="1" si="181"/>
        <v>0</v>
      </c>
      <c r="Y1360" s="1">
        <f t="shared" ca="1" si="184"/>
        <v>0.48</v>
      </c>
      <c r="Z1360" s="1">
        <f t="shared" ca="1" si="185"/>
        <v>0.55000000000000004</v>
      </c>
    </row>
    <row r="1361" spans="1:26" x14ac:dyDescent="0.25">
      <c r="A1361" s="1">
        <f t="shared" ca="1" si="182"/>
        <v>0.48493724707081376</v>
      </c>
      <c r="B1361" s="1">
        <f t="shared" ca="1" si="183"/>
        <v>0.52747990478654672</v>
      </c>
      <c r="C1361" s="1">
        <f t="shared" ca="1" si="183"/>
        <v>0.55819277783024113</v>
      </c>
      <c r="D1361" s="1">
        <f t="shared" ca="1" si="180"/>
        <v>0.47467191231209327</v>
      </c>
      <c r="E1361" s="1">
        <f t="shared" ca="1" si="180"/>
        <v>0.53218465887178035</v>
      </c>
      <c r="F1361" s="1">
        <f t="shared" ca="1" si="180"/>
        <v>0.40948810068583275</v>
      </c>
      <c r="G1361" s="1">
        <f t="shared" ca="1" si="180"/>
        <v>0.35365935025116357</v>
      </c>
      <c r="H1361" s="1">
        <f t="shared" ca="1" si="182"/>
        <v>3.1248725462029725E-2</v>
      </c>
      <c r="I1361" s="1">
        <f t="shared" ca="1" si="182"/>
        <v>0.53477071176896451</v>
      </c>
      <c r="J1361" s="1">
        <f t="shared" ca="1" si="182"/>
        <v>0.92592793088367453</v>
      </c>
      <c r="K1361" s="4">
        <f t="shared" ca="1" si="179"/>
        <v>0.48325613199231404</v>
      </c>
      <c r="U1361" s="1">
        <f t="shared" ca="1" si="178"/>
        <v>4</v>
      </c>
      <c r="V1361" s="1">
        <f t="shared" ca="1" si="178"/>
        <v>4</v>
      </c>
      <c r="W1361" s="1">
        <f t="shared" ca="1" si="178"/>
        <v>1</v>
      </c>
      <c r="X1361" s="1">
        <f t="shared" ca="1" si="181"/>
        <v>0</v>
      </c>
      <c r="Y1361" s="1">
        <f t="shared" ca="1" si="184"/>
        <v>0.48</v>
      </c>
      <c r="Z1361" s="1">
        <f t="shared" ca="1" si="185"/>
        <v>0.56999999999999995</v>
      </c>
    </row>
    <row r="1362" spans="1:26" x14ac:dyDescent="0.25">
      <c r="A1362" s="1">
        <f t="shared" ca="1" si="182"/>
        <v>0.94663235256909317</v>
      </c>
      <c r="B1362" s="1">
        <f t="shared" ca="1" si="183"/>
        <v>0.77856669493119157</v>
      </c>
      <c r="C1362" s="1">
        <f t="shared" ca="1" si="183"/>
        <v>0.90603456584169306</v>
      </c>
      <c r="D1362" s="1">
        <f t="shared" ca="1" si="180"/>
        <v>0.53163791960312812</v>
      </c>
      <c r="E1362" s="1">
        <f t="shared" ca="1" si="180"/>
        <v>0.91654971701426768</v>
      </c>
      <c r="F1362" s="1">
        <f t="shared" ca="1" si="180"/>
        <v>0.8380664884549911</v>
      </c>
      <c r="G1362" s="1">
        <f t="shared" ca="1" si="180"/>
        <v>0.41974100721671614</v>
      </c>
      <c r="H1362" s="1">
        <f t="shared" ca="1" si="182"/>
        <v>0.2309086179736255</v>
      </c>
      <c r="I1362" s="1">
        <f t="shared" ca="1" si="182"/>
        <v>0.3595181346453632</v>
      </c>
      <c r="J1362" s="1">
        <f t="shared" ca="1" si="182"/>
        <v>6.5618475876031424E-2</v>
      </c>
      <c r="K1362" s="4">
        <f t="shared" ca="1" si="179"/>
        <v>0.59932739741261021</v>
      </c>
      <c r="U1362" s="1">
        <f t="shared" ca="1" si="178"/>
        <v>4</v>
      </c>
      <c r="V1362" s="1">
        <f t="shared" ca="1" si="178"/>
        <v>1</v>
      </c>
      <c r="W1362" s="1">
        <f t="shared" ca="1" si="178"/>
        <v>1</v>
      </c>
      <c r="X1362" s="1">
        <f t="shared" ca="1" si="181"/>
        <v>0</v>
      </c>
      <c r="Y1362" s="1">
        <f t="shared" ca="1" si="184"/>
        <v>0.48</v>
      </c>
      <c r="Z1362" s="1">
        <f t="shared" ca="1" si="185"/>
        <v>0.57999999999999996</v>
      </c>
    </row>
    <row r="1363" spans="1:26" x14ac:dyDescent="0.25">
      <c r="A1363" s="1">
        <f t="shared" ca="1" si="182"/>
        <v>0.88682154487977227</v>
      </c>
      <c r="B1363" s="1">
        <f t="shared" ca="1" si="183"/>
        <v>0.9148350575564651</v>
      </c>
      <c r="C1363" s="1">
        <f t="shared" ca="1" si="183"/>
        <v>0.49264630747661275</v>
      </c>
      <c r="D1363" s="1">
        <f t="shared" ca="1" si="180"/>
        <v>0.45070747345502138</v>
      </c>
      <c r="E1363" s="1">
        <f t="shared" ca="1" si="180"/>
        <v>0.88710760169999225</v>
      </c>
      <c r="F1363" s="1">
        <f t="shared" ca="1" si="180"/>
        <v>0.81286596789977816</v>
      </c>
      <c r="G1363" s="1">
        <f t="shared" ca="1" si="180"/>
        <v>0.38139351840164348</v>
      </c>
      <c r="H1363" s="1">
        <f t="shared" ca="1" si="182"/>
        <v>0.19729230613237381</v>
      </c>
      <c r="I1363" s="1">
        <f t="shared" ca="1" si="182"/>
        <v>0.41479928900911978</v>
      </c>
      <c r="J1363" s="1">
        <f t="shared" ca="1" si="182"/>
        <v>0.8583680674039571</v>
      </c>
      <c r="K1363" s="4">
        <f t="shared" ca="1" si="179"/>
        <v>0.62968371339147367</v>
      </c>
      <c r="U1363" s="1">
        <f t="shared" ca="1" si="178"/>
        <v>6</v>
      </c>
      <c r="V1363" s="1">
        <f t="shared" ca="1" si="178"/>
        <v>3</v>
      </c>
      <c r="W1363" s="1">
        <f t="shared" ca="1" si="178"/>
        <v>1</v>
      </c>
      <c r="X1363" s="1">
        <f t="shared" ca="1" si="181"/>
        <v>0</v>
      </c>
      <c r="Y1363" s="1">
        <f t="shared" ca="1" si="184"/>
        <v>0.48</v>
      </c>
      <c r="Z1363" s="1">
        <f t="shared" ca="1" si="185"/>
        <v>0.57999999999999996</v>
      </c>
    </row>
    <row r="1364" spans="1:26" x14ac:dyDescent="0.25">
      <c r="A1364" s="1">
        <f t="shared" ca="1" si="182"/>
        <v>0.77199445602971517</v>
      </c>
      <c r="B1364" s="1">
        <f t="shared" ca="1" si="183"/>
        <v>7.7719653203114025E-2</v>
      </c>
      <c r="C1364" s="1">
        <f t="shared" ca="1" si="183"/>
        <v>0.56701346307038469</v>
      </c>
      <c r="D1364" s="1">
        <f t="shared" ca="1" si="180"/>
        <v>0.49814490559246682</v>
      </c>
      <c r="E1364" s="1">
        <f t="shared" ca="1" si="180"/>
        <v>0.41883403131804031</v>
      </c>
      <c r="F1364" s="1">
        <f t="shared" ca="1" si="180"/>
        <v>0.39654430369836791</v>
      </c>
      <c r="G1364" s="1">
        <f t="shared" ca="1" si="180"/>
        <v>0.78863378626406155</v>
      </c>
      <c r="H1364" s="1">
        <f t="shared" ca="1" si="182"/>
        <v>0.78931750345869733</v>
      </c>
      <c r="I1364" s="1">
        <f t="shared" ca="1" si="182"/>
        <v>0.962893022161465</v>
      </c>
      <c r="J1364" s="1">
        <f t="shared" ca="1" si="182"/>
        <v>0.83692478530306402</v>
      </c>
      <c r="K1364" s="4">
        <f t="shared" ca="1" si="179"/>
        <v>0.61080199100993771</v>
      </c>
      <c r="U1364" s="1">
        <f t="shared" ref="U1364:W1427" ca="1" si="186">RANDBETWEEN(1,6)</f>
        <v>3</v>
      </c>
      <c r="V1364" s="1">
        <f t="shared" ca="1" si="186"/>
        <v>5</v>
      </c>
      <c r="W1364" s="1">
        <f t="shared" ca="1" si="186"/>
        <v>5</v>
      </c>
      <c r="X1364" s="1">
        <f t="shared" ca="1" si="181"/>
        <v>0</v>
      </c>
      <c r="Y1364" s="1">
        <f t="shared" ca="1" si="184"/>
        <v>0.48</v>
      </c>
      <c r="Z1364" s="1">
        <f t="shared" ca="1" si="185"/>
        <v>0.59</v>
      </c>
    </row>
    <row r="1365" spans="1:26" x14ac:dyDescent="0.25">
      <c r="A1365" s="1">
        <f t="shared" ca="1" si="182"/>
        <v>0.35526599478874321</v>
      </c>
      <c r="B1365" s="1">
        <f t="shared" ca="1" si="183"/>
        <v>0.20196563103874454</v>
      </c>
      <c r="C1365" s="1">
        <f t="shared" ca="1" si="183"/>
        <v>0.43467825676412719</v>
      </c>
      <c r="D1365" s="1">
        <f t="shared" ca="1" si="180"/>
        <v>0.78665726730608032</v>
      </c>
      <c r="E1365" s="1">
        <f t="shared" ca="1" si="180"/>
        <v>0.39664328412771299</v>
      </c>
      <c r="F1365" s="1">
        <f t="shared" ca="1" si="180"/>
        <v>7.6196243939518182E-2</v>
      </c>
      <c r="G1365" s="1">
        <f t="shared" ca="1" si="180"/>
        <v>0.50015804481979909</v>
      </c>
      <c r="H1365" s="1">
        <f t="shared" ca="1" si="182"/>
        <v>0.16642534269642262</v>
      </c>
      <c r="I1365" s="1">
        <f t="shared" ca="1" si="182"/>
        <v>0.98101577397071826</v>
      </c>
      <c r="J1365" s="1">
        <f t="shared" ca="1" si="182"/>
        <v>0.68432680933355416</v>
      </c>
      <c r="K1365" s="4">
        <f t="shared" ca="1" si="179"/>
        <v>0.45833326487854203</v>
      </c>
      <c r="U1365" s="1">
        <f t="shared" ca="1" si="186"/>
        <v>2</v>
      </c>
      <c r="V1365" s="1">
        <f t="shared" ca="1" si="186"/>
        <v>2</v>
      </c>
      <c r="W1365" s="1">
        <f t="shared" ca="1" si="186"/>
        <v>5</v>
      </c>
      <c r="X1365" s="1">
        <f t="shared" ca="1" si="181"/>
        <v>2</v>
      </c>
      <c r="Y1365" s="1">
        <f t="shared" ca="1" si="184"/>
        <v>0.48</v>
      </c>
      <c r="Z1365" s="1">
        <f t="shared" ca="1" si="185"/>
        <v>0.59</v>
      </c>
    </row>
    <row r="1366" spans="1:26" x14ac:dyDescent="0.25">
      <c r="A1366" s="1">
        <f t="shared" ca="1" si="182"/>
        <v>0.17918605626744044</v>
      </c>
      <c r="B1366" s="1">
        <f t="shared" ca="1" si="183"/>
        <v>8.5861338208359728E-2</v>
      </c>
      <c r="C1366" s="1">
        <f t="shared" ca="1" si="183"/>
        <v>0.77838409028365041</v>
      </c>
      <c r="D1366" s="1">
        <f t="shared" ca="1" si="180"/>
        <v>0.48346039995149936</v>
      </c>
      <c r="E1366" s="1">
        <f t="shared" ca="1" si="180"/>
        <v>0.90878508770422184</v>
      </c>
      <c r="F1366" s="1">
        <f t="shared" ca="1" si="180"/>
        <v>0.73796742767193635</v>
      </c>
      <c r="G1366" s="1">
        <f t="shared" ca="1" si="180"/>
        <v>0.28541832967529768</v>
      </c>
      <c r="H1366" s="1">
        <f t="shared" ca="1" si="182"/>
        <v>0.88043703003303042</v>
      </c>
      <c r="I1366" s="1">
        <f t="shared" ca="1" si="182"/>
        <v>0.31822630127592544</v>
      </c>
      <c r="J1366" s="1">
        <f t="shared" ca="1" si="182"/>
        <v>0.53658189418690627</v>
      </c>
      <c r="K1366" s="4">
        <f t="shared" ca="1" si="179"/>
        <v>0.51943079552582672</v>
      </c>
      <c r="U1366" s="1">
        <f t="shared" ca="1" si="186"/>
        <v>1</v>
      </c>
      <c r="V1366" s="1">
        <f t="shared" ca="1" si="186"/>
        <v>4</v>
      </c>
      <c r="W1366" s="1">
        <f t="shared" ca="1" si="186"/>
        <v>1</v>
      </c>
      <c r="X1366" s="1">
        <f t="shared" ca="1" si="181"/>
        <v>0</v>
      </c>
      <c r="Y1366" s="1">
        <f t="shared" ca="1" si="184"/>
        <v>0.48</v>
      </c>
      <c r="Z1366" s="1">
        <f t="shared" ca="1" si="185"/>
        <v>0.56999999999999995</v>
      </c>
    </row>
    <row r="1367" spans="1:26" x14ac:dyDescent="0.25">
      <c r="A1367" s="1">
        <f t="shared" ca="1" si="182"/>
        <v>0.11145947027817527</v>
      </c>
      <c r="B1367" s="1">
        <f t="shared" ca="1" si="183"/>
        <v>0.97996872965493298</v>
      </c>
      <c r="C1367" s="1">
        <f t="shared" ca="1" si="183"/>
        <v>0.71323670372661474</v>
      </c>
      <c r="D1367" s="1">
        <f t="shared" ca="1" si="180"/>
        <v>0.96455502370173696</v>
      </c>
      <c r="E1367" s="1">
        <f t="shared" ca="1" si="180"/>
        <v>0.37791942401015799</v>
      </c>
      <c r="F1367" s="1">
        <f t="shared" ca="1" si="180"/>
        <v>0.56826556955517038</v>
      </c>
      <c r="G1367" s="1">
        <f t="shared" ca="1" si="180"/>
        <v>6.4845597014156153E-2</v>
      </c>
      <c r="H1367" s="1">
        <f t="shared" ca="1" si="182"/>
        <v>0.67098077236549714</v>
      </c>
      <c r="I1367" s="1">
        <f t="shared" ca="1" si="182"/>
        <v>0.80921115828780499</v>
      </c>
      <c r="J1367" s="1">
        <f t="shared" ca="1" si="182"/>
        <v>0.47087628776537205</v>
      </c>
      <c r="K1367" s="4">
        <f t="shared" ca="1" si="179"/>
        <v>0.57313187363596196</v>
      </c>
      <c r="U1367" s="1">
        <f t="shared" ca="1" si="186"/>
        <v>6</v>
      </c>
      <c r="V1367" s="1">
        <f t="shared" ca="1" si="186"/>
        <v>3</v>
      </c>
      <c r="W1367" s="1">
        <f t="shared" ca="1" si="186"/>
        <v>2</v>
      </c>
      <c r="X1367" s="1">
        <f t="shared" ca="1" si="181"/>
        <v>1</v>
      </c>
      <c r="Y1367" s="1">
        <f t="shared" ca="1" si="184"/>
        <v>0.48</v>
      </c>
      <c r="Z1367" s="1">
        <f t="shared" ca="1" si="185"/>
        <v>0.56999999999999995</v>
      </c>
    </row>
    <row r="1368" spans="1:26" x14ac:dyDescent="0.25">
      <c r="A1368" s="1">
        <f t="shared" ca="1" si="182"/>
        <v>0.90022055794238587</v>
      </c>
      <c r="B1368" s="1">
        <f t="shared" ca="1" si="183"/>
        <v>0.1991009539355556</v>
      </c>
      <c r="C1368" s="1">
        <f t="shared" ca="1" si="183"/>
        <v>0.24491313261243997</v>
      </c>
      <c r="D1368" s="1">
        <f t="shared" ca="1" si="180"/>
        <v>0.31667215014430783</v>
      </c>
      <c r="E1368" s="1">
        <f t="shared" ca="1" si="180"/>
        <v>0.40908968164864756</v>
      </c>
      <c r="F1368" s="1">
        <f t="shared" ca="1" si="180"/>
        <v>0.17618987847079082</v>
      </c>
      <c r="G1368" s="1">
        <f t="shared" ca="1" si="180"/>
        <v>0.27808945088141135</v>
      </c>
      <c r="H1368" s="1">
        <f t="shared" ca="1" si="182"/>
        <v>0.29332199257128755</v>
      </c>
      <c r="I1368" s="1">
        <f t="shared" ca="1" si="182"/>
        <v>6.4274042414921961E-2</v>
      </c>
      <c r="J1368" s="1">
        <f t="shared" ca="1" si="182"/>
        <v>0.55509684503529177</v>
      </c>
      <c r="K1368" s="4">
        <f t="shared" ca="1" si="179"/>
        <v>0.34369686856570403</v>
      </c>
      <c r="U1368" s="1">
        <f t="shared" ca="1" si="186"/>
        <v>3</v>
      </c>
      <c r="V1368" s="1">
        <f t="shared" ca="1" si="186"/>
        <v>4</v>
      </c>
      <c r="W1368" s="1">
        <f t="shared" ca="1" si="186"/>
        <v>6</v>
      </c>
      <c r="X1368" s="1">
        <f t="shared" ca="1" si="181"/>
        <v>0</v>
      </c>
      <c r="Y1368" s="1">
        <f t="shared" ca="1" si="184"/>
        <v>0.48</v>
      </c>
      <c r="Z1368" s="1">
        <f t="shared" ca="1" si="185"/>
        <v>0.56000000000000005</v>
      </c>
    </row>
    <row r="1369" spans="1:26" x14ac:dyDescent="0.25">
      <c r="A1369" s="1">
        <f t="shared" ca="1" si="182"/>
        <v>0.80364189903840622</v>
      </c>
      <c r="B1369" s="1">
        <f t="shared" ca="1" si="183"/>
        <v>0.24065814612216352</v>
      </c>
      <c r="C1369" s="1">
        <f t="shared" ca="1" si="183"/>
        <v>0.75101360988505406</v>
      </c>
      <c r="D1369" s="1">
        <f t="shared" ca="1" si="180"/>
        <v>0.3006455855202752</v>
      </c>
      <c r="E1369" s="1">
        <f t="shared" ca="1" si="180"/>
        <v>0.83243242280489549</v>
      </c>
      <c r="F1369" s="1">
        <f t="shared" ca="1" si="180"/>
        <v>0.47926769835147742</v>
      </c>
      <c r="G1369" s="1">
        <f t="shared" ca="1" si="180"/>
        <v>0.56288345056230571</v>
      </c>
      <c r="H1369" s="1">
        <f t="shared" ca="1" si="182"/>
        <v>0.58434823454128881</v>
      </c>
      <c r="I1369" s="1">
        <f t="shared" ca="1" si="182"/>
        <v>0.38265658020911975</v>
      </c>
      <c r="J1369" s="1">
        <f t="shared" ca="1" si="182"/>
        <v>0.84073447749591423</v>
      </c>
      <c r="K1369" s="4">
        <f t="shared" ca="1" si="179"/>
        <v>0.57782821045309007</v>
      </c>
      <c r="U1369" s="1">
        <f t="shared" ca="1" si="186"/>
        <v>1</v>
      </c>
      <c r="V1369" s="1">
        <f t="shared" ca="1" si="186"/>
        <v>3</v>
      </c>
      <c r="W1369" s="1">
        <f t="shared" ca="1" si="186"/>
        <v>5</v>
      </c>
      <c r="X1369" s="1">
        <f t="shared" ca="1" si="181"/>
        <v>0</v>
      </c>
      <c r="Y1369" s="1">
        <f t="shared" ca="1" si="184"/>
        <v>0.52</v>
      </c>
      <c r="Z1369" s="1">
        <f t="shared" ca="1" si="185"/>
        <v>0.56000000000000005</v>
      </c>
    </row>
    <row r="1370" spans="1:26" x14ac:dyDescent="0.25">
      <c r="A1370" s="1">
        <f t="shared" ca="1" si="182"/>
        <v>0.547598784950588</v>
      </c>
      <c r="B1370" s="1">
        <f t="shared" ca="1" si="183"/>
        <v>0.54863593708200098</v>
      </c>
      <c r="C1370" s="1">
        <f t="shared" ca="1" si="183"/>
        <v>0.73946413502424857</v>
      </c>
      <c r="D1370" s="1">
        <f t="shared" ca="1" si="180"/>
        <v>0.20206350106778947</v>
      </c>
      <c r="E1370" s="1">
        <f t="shared" ca="1" si="180"/>
        <v>0.24767191575442937</v>
      </c>
      <c r="F1370" s="1">
        <f t="shared" ca="1" si="180"/>
        <v>0.9775554970994248</v>
      </c>
      <c r="G1370" s="1">
        <f t="shared" ca="1" si="180"/>
        <v>0.69719022562733757</v>
      </c>
      <c r="H1370" s="1">
        <f t="shared" ca="1" si="182"/>
        <v>0.13719335996384563</v>
      </c>
      <c r="I1370" s="1">
        <f t="shared" ca="1" si="182"/>
        <v>0.85498578255109237</v>
      </c>
      <c r="J1370" s="1">
        <f t="shared" ca="1" si="182"/>
        <v>0.58651015349580471</v>
      </c>
      <c r="K1370" s="4">
        <f t="shared" ca="1" si="179"/>
        <v>0.55388692926165617</v>
      </c>
      <c r="U1370" s="1">
        <f t="shared" ca="1" si="186"/>
        <v>5</v>
      </c>
      <c r="V1370" s="1">
        <f t="shared" ca="1" si="186"/>
        <v>1</v>
      </c>
      <c r="W1370" s="1">
        <f t="shared" ca="1" si="186"/>
        <v>6</v>
      </c>
      <c r="X1370" s="1">
        <f t="shared" ca="1" si="181"/>
        <v>0</v>
      </c>
      <c r="Y1370" s="1">
        <f t="shared" ca="1" si="184"/>
        <v>0.52</v>
      </c>
      <c r="Z1370" s="1">
        <f t="shared" ca="1" si="185"/>
        <v>0.56000000000000005</v>
      </c>
    </row>
    <row r="1371" spans="1:26" x14ac:dyDescent="0.25">
      <c r="A1371" s="1">
        <f t="shared" ca="1" si="182"/>
        <v>0.16691307929216226</v>
      </c>
      <c r="B1371" s="1">
        <f t="shared" ca="1" si="183"/>
        <v>0.96342020419636465</v>
      </c>
      <c r="C1371" s="1">
        <f t="shared" ca="1" si="183"/>
        <v>0.32095194988317555</v>
      </c>
      <c r="D1371" s="1">
        <f t="shared" ca="1" si="180"/>
        <v>0.28120616955884481</v>
      </c>
      <c r="E1371" s="1">
        <f t="shared" ca="1" si="180"/>
        <v>0.76087588507661696</v>
      </c>
      <c r="F1371" s="1">
        <f t="shared" ca="1" si="180"/>
        <v>0.87514293014835554</v>
      </c>
      <c r="G1371" s="1">
        <f t="shared" ca="1" si="180"/>
        <v>0.12324544187312791</v>
      </c>
      <c r="H1371" s="1">
        <f t="shared" ca="1" si="182"/>
        <v>1.4400643845496774E-2</v>
      </c>
      <c r="I1371" s="1">
        <f t="shared" ca="1" si="182"/>
        <v>0.91115004908405262</v>
      </c>
      <c r="J1371" s="1">
        <f t="shared" ca="1" si="182"/>
        <v>0.51755546917949158</v>
      </c>
      <c r="K1371" s="4">
        <f t="shared" ca="1" si="179"/>
        <v>0.49348618221376883</v>
      </c>
      <c r="U1371" s="1">
        <f t="shared" ca="1" si="186"/>
        <v>1</v>
      </c>
      <c r="V1371" s="1">
        <f t="shared" ca="1" si="186"/>
        <v>5</v>
      </c>
      <c r="W1371" s="1">
        <f t="shared" ca="1" si="186"/>
        <v>5</v>
      </c>
      <c r="X1371" s="1">
        <f t="shared" ca="1" si="181"/>
        <v>0</v>
      </c>
      <c r="Y1371" s="1">
        <f t="shared" ca="1" si="184"/>
        <v>0.52</v>
      </c>
      <c r="Z1371" s="1">
        <f t="shared" ca="1" si="185"/>
        <v>0.56000000000000005</v>
      </c>
    </row>
    <row r="1372" spans="1:26" x14ac:dyDescent="0.25">
      <c r="A1372" s="1">
        <f t="shared" ca="1" si="182"/>
        <v>2.6187786286971937E-3</v>
      </c>
      <c r="B1372" s="1">
        <f t="shared" ca="1" si="183"/>
        <v>0.8430678717910125</v>
      </c>
      <c r="C1372" s="1">
        <f t="shared" ca="1" si="183"/>
        <v>0.56609758480692118</v>
      </c>
      <c r="D1372" s="1">
        <f t="shared" ca="1" si="180"/>
        <v>7.42797490539433E-2</v>
      </c>
      <c r="E1372" s="1">
        <f t="shared" ca="1" si="180"/>
        <v>0.95657542655960248</v>
      </c>
      <c r="F1372" s="1">
        <f t="shared" ca="1" si="180"/>
        <v>0.38691092561431484</v>
      </c>
      <c r="G1372" s="1">
        <f t="shared" ca="1" si="180"/>
        <v>0.59783793342089286</v>
      </c>
      <c r="H1372" s="1">
        <f t="shared" ca="1" si="182"/>
        <v>0.83118186917450165</v>
      </c>
      <c r="I1372" s="1">
        <f t="shared" ca="1" si="182"/>
        <v>3.0199198416516304E-2</v>
      </c>
      <c r="J1372" s="1">
        <f t="shared" ca="1" si="182"/>
        <v>0.64569905618984502</v>
      </c>
      <c r="K1372" s="4">
        <f t="shared" ca="1" si="179"/>
        <v>0.49344683936562478</v>
      </c>
      <c r="U1372" s="1">
        <f t="shared" ca="1" si="186"/>
        <v>3</v>
      </c>
      <c r="V1372" s="1">
        <f t="shared" ca="1" si="186"/>
        <v>2</v>
      </c>
      <c r="W1372" s="1">
        <f t="shared" ca="1" si="186"/>
        <v>1</v>
      </c>
      <c r="X1372" s="1">
        <f t="shared" ca="1" si="181"/>
        <v>1</v>
      </c>
      <c r="Y1372" s="1">
        <f t="shared" ca="1" si="184"/>
        <v>0.52</v>
      </c>
      <c r="Z1372" s="1">
        <f t="shared" ca="1" si="185"/>
        <v>0.56000000000000005</v>
      </c>
    </row>
    <row r="1373" spans="1:26" x14ac:dyDescent="0.25">
      <c r="A1373" s="1">
        <f t="shared" ca="1" si="182"/>
        <v>0.14434331552759672</v>
      </c>
      <c r="B1373" s="1">
        <f t="shared" ca="1" si="183"/>
        <v>0.77167735645083835</v>
      </c>
      <c r="C1373" s="1">
        <f t="shared" ca="1" si="183"/>
        <v>0.39210829114371348</v>
      </c>
      <c r="D1373" s="1">
        <f t="shared" ca="1" si="180"/>
        <v>0.25756648757928824</v>
      </c>
      <c r="E1373" s="1">
        <f t="shared" ca="1" si="180"/>
        <v>0.49012655301418573</v>
      </c>
      <c r="F1373" s="1">
        <f t="shared" ca="1" si="180"/>
        <v>0.21795266796026735</v>
      </c>
      <c r="G1373" s="1">
        <f t="shared" ca="1" si="180"/>
        <v>0.67681150503566889</v>
      </c>
      <c r="H1373" s="1">
        <f t="shared" ca="1" si="182"/>
        <v>0.95959179626198665</v>
      </c>
      <c r="I1373" s="1">
        <f t="shared" ca="1" si="182"/>
        <v>0.71521805767951907</v>
      </c>
      <c r="J1373" s="1">
        <f t="shared" ca="1" si="182"/>
        <v>0.3774272717318321</v>
      </c>
      <c r="K1373" s="4">
        <f t="shared" ca="1" si="179"/>
        <v>0.50028233023848967</v>
      </c>
      <c r="U1373" s="1">
        <f t="shared" ca="1" si="186"/>
        <v>1</v>
      </c>
      <c r="V1373" s="1">
        <f t="shared" ca="1" si="186"/>
        <v>1</v>
      </c>
      <c r="W1373" s="1">
        <f t="shared" ca="1" si="186"/>
        <v>6</v>
      </c>
      <c r="X1373" s="1">
        <f t="shared" ca="1" si="181"/>
        <v>0</v>
      </c>
      <c r="Y1373" s="1">
        <f t="shared" ca="1" si="184"/>
        <v>0.52</v>
      </c>
      <c r="Z1373" s="1">
        <f t="shared" ca="1" si="185"/>
        <v>0.55000000000000004</v>
      </c>
    </row>
    <row r="1374" spans="1:26" x14ac:dyDescent="0.25">
      <c r="A1374" s="1">
        <f t="shared" ca="1" si="182"/>
        <v>0.6314238388484843</v>
      </c>
      <c r="B1374" s="1">
        <f t="shared" ca="1" si="183"/>
        <v>0.34977203645889621</v>
      </c>
      <c r="C1374" s="1">
        <f t="shared" ca="1" si="183"/>
        <v>0.93208398812146842</v>
      </c>
      <c r="D1374" s="1">
        <f t="shared" ca="1" si="180"/>
        <v>0.88678492158719024</v>
      </c>
      <c r="E1374" s="1">
        <f t="shared" ca="1" si="180"/>
        <v>0.72964738228833903</v>
      </c>
      <c r="F1374" s="1">
        <f t="shared" ca="1" si="180"/>
        <v>0.13549283172167803</v>
      </c>
      <c r="G1374" s="1">
        <f t="shared" ca="1" si="180"/>
        <v>0.42722018344453849</v>
      </c>
      <c r="H1374" s="1">
        <f t="shared" ca="1" si="182"/>
        <v>0.36048429826429906</v>
      </c>
      <c r="I1374" s="1">
        <f t="shared" ca="1" si="182"/>
        <v>7.5890194937708877E-3</v>
      </c>
      <c r="J1374" s="1">
        <f t="shared" ca="1" si="182"/>
        <v>0.37575581666022539</v>
      </c>
      <c r="K1374" s="4">
        <f t="shared" ca="1" si="179"/>
        <v>0.48362543168888905</v>
      </c>
      <c r="U1374" s="1">
        <f t="shared" ca="1" si="186"/>
        <v>2</v>
      </c>
      <c r="V1374" s="1">
        <f t="shared" ca="1" si="186"/>
        <v>3</v>
      </c>
      <c r="W1374" s="1">
        <f t="shared" ca="1" si="186"/>
        <v>3</v>
      </c>
      <c r="X1374" s="1">
        <f t="shared" ca="1" si="181"/>
        <v>1</v>
      </c>
      <c r="Y1374" s="1">
        <f t="shared" ca="1" si="184"/>
        <v>0.52</v>
      </c>
      <c r="Z1374" s="1">
        <f t="shared" ca="1" si="185"/>
        <v>0.55000000000000004</v>
      </c>
    </row>
    <row r="1375" spans="1:26" x14ac:dyDescent="0.25">
      <c r="A1375" s="1">
        <f t="shared" ca="1" si="182"/>
        <v>0.14353934347197506</v>
      </c>
      <c r="B1375" s="1">
        <f t="shared" ca="1" si="183"/>
        <v>0.95129274284405518</v>
      </c>
      <c r="C1375" s="1">
        <f t="shared" ca="1" si="183"/>
        <v>0.17385049248392814</v>
      </c>
      <c r="D1375" s="1">
        <f t="shared" ca="1" si="180"/>
        <v>0.50587137801687232</v>
      </c>
      <c r="E1375" s="1">
        <f t="shared" ca="1" si="180"/>
        <v>0.60761347828944834</v>
      </c>
      <c r="F1375" s="1">
        <f t="shared" ca="1" si="180"/>
        <v>0.64916425979047865</v>
      </c>
      <c r="G1375" s="1">
        <f t="shared" ca="1" si="180"/>
        <v>0.13322237037101503</v>
      </c>
      <c r="H1375" s="1">
        <f t="shared" ca="1" si="182"/>
        <v>0.51569908227086791</v>
      </c>
      <c r="I1375" s="1">
        <f t="shared" ca="1" si="182"/>
        <v>0.22976945381808811</v>
      </c>
      <c r="J1375" s="1">
        <f t="shared" ca="1" si="182"/>
        <v>0.42869371209351836</v>
      </c>
      <c r="K1375" s="4">
        <f t="shared" ca="1" si="179"/>
        <v>0.43387163134502471</v>
      </c>
      <c r="U1375" s="1">
        <f t="shared" ca="1" si="186"/>
        <v>3</v>
      </c>
      <c r="V1375" s="1">
        <f t="shared" ca="1" si="186"/>
        <v>3</v>
      </c>
      <c r="W1375" s="1">
        <f t="shared" ca="1" si="186"/>
        <v>1</v>
      </c>
      <c r="X1375" s="1">
        <f t="shared" ca="1" si="181"/>
        <v>0</v>
      </c>
      <c r="Y1375" s="1">
        <f t="shared" ca="1" si="184"/>
        <v>0.48</v>
      </c>
      <c r="Z1375" s="1">
        <f t="shared" ca="1" si="185"/>
        <v>0.55000000000000004</v>
      </c>
    </row>
    <row r="1376" spans="1:26" x14ac:dyDescent="0.25">
      <c r="A1376" s="1">
        <f t="shared" ca="1" si="182"/>
        <v>0.93193391904303446</v>
      </c>
      <c r="B1376" s="1">
        <f t="shared" ca="1" si="183"/>
        <v>0.45677348772174242</v>
      </c>
      <c r="C1376" s="1">
        <f t="shared" ca="1" si="183"/>
        <v>0.65139358097450917</v>
      </c>
      <c r="D1376" s="1">
        <f t="shared" ca="1" si="180"/>
        <v>0.99269354931964793</v>
      </c>
      <c r="E1376" s="1">
        <f t="shared" ca="1" si="180"/>
        <v>0.34667264796129327</v>
      </c>
      <c r="F1376" s="1">
        <f t="shared" ca="1" si="180"/>
        <v>0.37673754198607201</v>
      </c>
      <c r="G1376" s="1">
        <f t="shared" ca="1" si="180"/>
        <v>0.30949899736831543</v>
      </c>
      <c r="H1376" s="1">
        <f t="shared" ca="1" si="182"/>
        <v>0.54781694172539919</v>
      </c>
      <c r="I1376" s="1">
        <f t="shared" ca="1" si="182"/>
        <v>0.31682468466382074</v>
      </c>
      <c r="J1376" s="1">
        <f t="shared" ca="1" si="182"/>
        <v>0.96649121144839756</v>
      </c>
      <c r="K1376" s="4">
        <f t="shared" ca="1" si="179"/>
        <v>0.58968365622122332</v>
      </c>
      <c r="U1376" s="1">
        <f t="shared" ca="1" si="186"/>
        <v>5</v>
      </c>
      <c r="V1376" s="1">
        <f t="shared" ca="1" si="186"/>
        <v>6</v>
      </c>
      <c r="W1376" s="1">
        <f t="shared" ca="1" si="186"/>
        <v>5</v>
      </c>
      <c r="X1376" s="1">
        <f t="shared" ca="1" si="181"/>
        <v>0</v>
      </c>
      <c r="Y1376" s="1">
        <f t="shared" ca="1" si="184"/>
        <v>0.52</v>
      </c>
      <c r="Z1376" s="1">
        <f t="shared" ca="1" si="185"/>
        <v>0.55000000000000004</v>
      </c>
    </row>
    <row r="1377" spans="1:26" x14ac:dyDescent="0.25">
      <c r="A1377" s="1">
        <f t="shared" ca="1" si="182"/>
        <v>0.67763878797479393</v>
      </c>
      <c r="B1377" s="1">
        <f t="shared" ca="1" si="183"/>
        <v>0.57353620326108745</v>
      </c>
      <c r="C1377" s="1">
        <f t="shared" ca="1" si="183"/>
        <v>0.43648619496395336</v>
      </c>
      <c r="D1377" s="1">
        <f t="shared" ca="1" si="180"/>
        <v>0.5045893116128779</v>
      </c>
      <c r="E1377" s="1">
        <f t="shared" ca="1" si="180"/>
        <v>0.48718569242668097</v>
      </c>
      <c r="F1377" s="1">
        <f t="shared" ca="1" si="180"/>
        <v>0.41122052598645964</v>
      </c>
      <c r="G1377" s="1">
        <f t="shared" ca="1" si="180"/>
        <v>0.86413148069269607</v>
      </c>
      <c r="H1377" s="1">
        <f t="shared" ca="1" si="182"/>
        <v>3.3273351943953977E-2</v>
      </c>
      <c r="I1377" s="1">
        <f t="shared" ca="1" si="182"/>
        <v>0.25707695091704053</v>
      </c>
      <c r="J1377" s="1">
        <f t="shared" ca="1" si="182"/>
        <v>0.76998607347891523</v>
      </c>
      <c r="K1377" s="4">
        <f t="shared" ref="K1377:K1440" ca="1" si="187">AVERAGE(A1377:J1377)</f>
        <v>0.50151245732584582</v>
      </c>
      <c r="U1377" s="1">
        <f t="shared" ca="1" si="186"/>
        <v>4</v>
      </c>
      <c r="V1377" s="1">
        <f t="shared" ca="1" si="186"/>
        <v>3</v>
      </c>
      <c r="W1377" s="1">
        <f t="shared" ca="1" si="186"/>
        <v>1</v>
      </c>
      <c r="X1377" s="1">
        <f t="shared" ca="1" si="181"/>
        <v>0</v>
      </c>
      <c r="Y1377" s="1">
        <f t="shared" ca="1" si="184"/>
        <v>0.52</v>
      </c>
      <c r="Z1377" s="1">
        <f t="shared" ca="1" si="185"/>
        <v>0.55000000000000004</v>
      </c>
    </row>
    <row r="1378" spans="1:26" x14ac:dyDescent="0.25">
      <c r="A1378" s="1">
        <f t="shared" ca="1" si="182"/>
        <v>0.69022723361454652</v>
      </c>
      <c r="B1378" s="1">
        <f t="shared" ca="1" si="183"/>
        <v>0.72577541217639885</v>
      </c>
      <c r="C1378" s="1">
        <f t="shared" ca="1" si="183"/>
        <v>0.78079852441948283</v>
      </c>
      <c r="D1378" s="1">
        <f t="shared" ca="1" si="180"/>
        <v>0.63973390677715702</v>
      </c>
      <c r="E1378" s="1">
        <f t="shared" ca="1" si="180"/>
        <v>0.56163884168813349</v>
      </c>
      <c r="F1378" s="1">
        <f t="shared" ca="1" si="180"/>
        <v>0.61865233853827584</v>
      </c>
      <c r="G1378" s="1">
        <f t="shared" ca="1" si="180"/>
        <v>3.4345082447790665E-2</v>
      </c>
      <c r="H1378" s="1">
        <f t="shared" ca="1" si="182"/>
        <v>0.1689490633282803</v>
      </c>
      <c r="I1378" s="1">
        <f t="shared" ca="1" si="182"/>
        <v>0.52295678673891088</v>
      </c>
      <c r="J1378" s="1">
        <f t="shared" ca="1" si="182"/>
        <v>3.344846286127523E-2</v>
      </c>
      <c r="K1378" s="4">
        <f t="shared" ca="1" si="187"/>
        <v>0.47765256525902516</v>
      </c>
      <c r="U1378" s="1">
        <f t="shared" ca="1" si="186"/>
        <v>2</v>
      </c>
      <c r="V1378" s="1">
        <f t="shared" ca="1" si="186"/>
        <v>5</v>
      </c>
      <c r="W1378" s="1">
        <f t="shared" ca="1" si="186"/>
        <v>1</v>
      </c>
      <c r="X1378" s="1">
        <f t="shared" ca="1" si="181"/>
        <v>1</v>
      </c>
      <c r="Y1378" s="1">
        <f t="shared" ca="1" si="184"/>
        <v>0.56000000000000005</v>
      </c>
      <c r="Z1378" s="1">
        <f t="shared" ca="1" si="185"/>
        <v>0.55000000000000004</v>
      </c>
    </row>
    <row r="1379" spans="1:26" x14ac:dyDescent="0.25">
      <c r="A1379" s="1">
        <f t="shared" ca="1" si="182"/>
        <v>7.2643982412479602E-2</v>
      </c>
      <c r="B1379" s="1">
        <f t="shared" ca="1" si="183"/>
        <v>0.405634762623866</v>
      </c>
      <c r="C1379" s="1">
        <f t="shared" ca="1" si="183"/>
        <v>0.73788810303869568</v>
      </c>
      <c r="D1379" s="1">
        <f t="shared" ca="1" si="180"/>
        <v>0.30338119497422189</v>
      </c>
      <c r="E1379" s="1">
        <f t="shared" ca="1" si="180"/>
        <v>0.38305924140302616</v>
      </c>
      <c r="F1379" s="1">
        <f t="shared" ca="1" si="180"/>
        <v>0.75404400402029825</v>
      </c>
      <c r="G1379" s="1">
        <f t="shared" ca="1" si="180"/>
        <v>0.66320266035136954</v>
      </c>
      <c r="H1379" s="1">
        <f t="shared" ca="1" si="182"/>
        <v>0.80441083770797162</v>
      </c>
      <c r="I1379" s="1">
        <f t="shared" ca="1" si="182"/>
        <v>3.972891467782802E-2</v>
      </c>
      <c r="J1379" s="1">
        <f t="shared" ca="1" si="182"/>
        <v>0.76686226898439214</v>
      </c>
      <c r="K1379" s="4">
        <f t="shared" ca="1" si="187"/>
        <v>0.49308559701941485</v>
      </c>
      <c r="U1379" s="1">
        <f t="shared" ca="1" si="186"/>
        <v>3</v>
      </c>
      <c r="V1379" s="1">
        <f t="shared" ca="1" si="186"/>
        <v>2</v>
      </c>
      <c r="W1379" s="1">
        <f t="shared" ca="1" si="186"/>
        <v>3</v>
      </c>
      <c r="X1379" s="1">
        <f t="shared" ca="1" si="181"/>
        <v>1</v>
      </c>
      <c r="Y1379" s="1">
        <f t="shared" ca="1" si="184"/>
        <v>0.52</v>
      </c>
      <c r="Z1379" s="1">
        <f t="shared" ca="1" si="185"/>
        <v>0.54</v>
      </c>
    </row>
    <row r="1380" spans="1:26" x14ac:dyDescent="0.25">
      <c r="A1380" s="1">
        <f t="shared" ca="1" si="182"/>
        <v>0.50623904119624163</v>
      </c>
      <c r="B1380" s="1">
        <f t="shared" ca="1" si="183"/>
        <v>0.36239834880625188</v>
      </c>
      <c r="C1380" s="1">
        <f t="shared" ca="1" si="183"/>
        <v>0.12061838388358592</v>
      </c>
      <c r="D1380" s="1">
        <f t="shared" ca="1" si="180"/>
        <v>0.89511311399107052</v>
      </c>
      <c r="E1380" s="1">
        <f t="shared" ca="1" si="180"/>
        <v>0.19965156823473695</v>
      </c>
      <c r="F1380" s="1">
        <f t="shared" ca="1" si="180"/>
        <v>0.18464705413839133</v>
      </c>
      <c r="G1380" s="1">
        <f t="shared" ca="1" si="180"/>
        <v>0.13555674187658551</v>
      </c>
      <c r="H1380" s="1">
        <f t="shared" ca="1" si="182"/>
        <v>6.7133655420660743E-2</v>
      </c>
      <c r="I1380" s="1">
        <f t="shared" ca="1" si="182"/>
        <v>0.14425758122464316</v>
      </c>
      <c r="J1380" s="1">
        <f t="shared" ca="1" si="182"/>
        <v>0.97672862569029184</v>
      </c>
      <c r="K1380" s="4">
        <f t="shared" ca="1" si="187"/>
        <v>0.35923441144624596</v>
      </c>
      <c r="U1380" s="1">
        <f t="shared" ca="1" si="186"/>
        <v>1</v>
      </c>
      <c r="V1380" s="1">
        <f t="shared" ca="1" si="186"/>
        <v>1</v>
      </c>
      <c r="W1380" s="1">
        <f t="shared" ca="1" si="186"/>
        <v>2</v>
      </c>
      <c r="X1380" s="1">
        <f t="shared" ca="1" si="181"/>
        <v>1</v>
      </c>
      <c r="Y1380" s="1">
        <f t="shared" ca="1" si="184"/>
        <v>0.56000000000000005</v>
      </c>
      <c r="Z1380" s="1">
        <f t="shared" ca="1" si="185"/>
        <v>0.53</v>
      </c>
    </row>
    <row r="1381" spans="1:26" x14ac:dyDescent="0.25">
      <c r="A1381" s="1">
        <f t="shared" ca="1" si="182"/>
        <v>0.13251060855162966</v>
      </c>
      <c r="B1381" s="1">
        <f t="shared" ca="1" si="183"/>
        <v>2.0071650305047539E-2</v>
      </c>
      <c r="C1381" s="1">
        <f t="shared" ca="1" si="183"/>
        <v>0.49184718856648013</v>
      </c>
      <c r="D1381" s="1">
        <f t="shared" ca="1" si="180"/>
        <v>0.56314088839192156</v>
      </c>
      <c r="E1381" s="1">
        <f t="shared" ca="1" si="180"/>
        <v>0.50070002951717818</v>
      </c>
      <c r="F1381" s="1">
        <f t="shared" ca="1" si="180"/>
        <v>0.83892860390269119</v>
      </c>
      <c r="G1381" s="1">
        <f t="shared" ca="1" si="180"/>
        <v>0.68528968229430032</v>
      </c>
      <c r="H1381" s="1">
        <f t="shared" ca="1" si="182"/>
        <v>7.499155415771519E-2</v>
      </c>
      <c r="I1381" s="1">
        <f t="shared" ca="1" si="182"/>
        <v>0.81832140395668618</v>
      </c>
      <c r="J1381" s="1">
        <f t="shared" ca="1" si="182"/>
        <v>0.57981710772820028</v>
      </c>
      <c r="K1381" s="4">
        <f t="shared" ca="1" si="187"/>
        <v>0.47056187173718494</v>
      </c>
      <c r="U1381" s="1">
        <f t="shared" ca="1" si="186"/>
        <v>2</v>
      </c>
      <c r="V1381" s="1">
        <f t="shared" ca="1" si="186"/>
        <v>6</v>
      </c>
      <c r="W1381" s="1">
        <f t="shared" ca="1" si="186"/>
        <v>2</v>
      </c>
      <c r="X1381" s="1">
        <f t="shared" ca="1" si="181"/>
        <v>2</v>
      </c>
      <c r="Y1381" s="1">
        <f t="shared" ca="1" si="184"/>
        <v>0.52</v>
      </c>
      <c r="Z1381" s="1">
        <f t="shared" ca="1" si="185"/>
        <v>0.52</v>
      </c>
    </row>
    <row r="1382" spans="1:26" x14ac:dyDescent="0.25">
      <c r="A1382" s="1">
        <f t="shared" ca="1" si="182"/>
        <v>0.97248858733608523</v>
      </c>
      <c r="B1382" s="1">
        <f t="shared" ca="1" si="183"/>
        <v>0.85293859688419615</v>
      </c>
      <c r="C1382" s="1">
        <f t="shared" ca="1" si="183"/>
        <v>0.97742873466891789</v>
      </c>
      <c r="D1382" s="1">
        <f t="shared" ca="1" si="180"/>
        <v>0.83946832634892088</v>
      </c>
      <c r="E1382" s="1">
        <f t="shared" ca="1" si="180"/>
        <v>0.77798556133916019</v>
      </c>
      <c r="F1382" s="1">
        <f t="shared" ca="1" si="180"/>
        <v>0.4476639636084625</v>
      </c>
      <c r="G1382" s="1">
        <f t="shared" ca="1" si="180"/>
        <v>0.67392075414317465</v>
      </c>
      <c r="H1382" s="1">
        <f t="shared" ca="1" si="182"/>
        <v>0.65423306464189157</v>
      </c>
      <c r="I1382" s="1">
        <f t="shared" ca="1" si="182"/>
        <v>0.56466151415375232</v>
      </c>
      <c r="J1382" s="1">
        <f t="shared" ca="1" si="182"/>
        <v>0.91611223046546819</v>
      </c>
      <c r="K1382" s="4">
        <f t="shared" ca="1" si="187"/>
        <v>0.76769013335900305</v>
      </c>
      <c r="U1382" s="1">
        <f t="shared" ca="1" si="186"/>
        <v>3</v>
      </c>
      <c r="V1382" s="1">
        <f t="shared" ca="1" si="186"/>
        <v>2</v>
      </c>
      <c r="W1382" s="1">
        <f t="shared" ca="1" si="186"/>
        <v>1</v>
      </c>
      <c r="X1382" s="1">
        <f t="shared" ca="1" si="181"/>
        <v>1</v>
      </c>
      <c r="Y1382" s="1">
        <f t="shared" ca="1" si="184"/>
        <v>0.48</v>
      </c>
      <c r="Z1382" s="1">
        <f t="shared" ca="1" si="185"/>
        <v>0.5</v>
      </c>
    </row>
    <row r="1383" spans="1:26" x14ac:dyDescent="0.25">
      <c r="A1383" s="1">
        <f t="shared" ca="1" si="182"/>
        <v>0.78126434295155434</v>
      </c>
      <c r="B1383" s="1">
        <f t="shared" ca="1" si="183"/>
        <v>0.31313286117111661</v>
      </c>
      <c r="C1383" s="1">
        <f t="shared" ca="1" si="183"/>
        <v>0.8285853736219202</v>
      </c>
      <c r="D1383" s="1">
        <f t="shared" ca="1" si="180"/>
        <v>0.31147266560235842</v>
      </c>
      <c r="E1383" s="1">
        <f t="shared" ca="1" si="180"/>
        <v>0.50755415412813143</v>
      </c>
      <c r="F1383" s="1">
        <f t="shared" ca="1" si="180"/>
        <v>0.65863384903064315</v>
      </c>
      <c r="G1383" s="1">
        <f t="shared" ca="1" si="180"/>
        <v>0.2109386599080888</v>
      </c>
      <c r="H1383" s="1">
        <f t="shared" ca="1" si="182"/>
        <v>0.55170910711076748</v>
      </c>
      <c r="I1383" s="1">
        <f t="shared" ca="1" si="182"/>
        <v>7.9383343732599809E-2</v>
      </c>
      <c r="J1383" s="1">
        <f t="shared" ca="1" si="182"/>
        <v>0.19104890347047332</v>
      </c>
      <c r="K1383" s="4">
        <f t="shared" ca="1" si="187"/>
        <v>0.44337232607276533</v>
      </c>
      <c r="U1383" s="1">
        <f t="shared" ca="1" si="186"/>
        <v>4</v>
      </c>
      <c r="V1383" s="1">
        <f t="shared" ca="1" si="186"/>
        <v>3</v>
      </c>
      <c r="W1383" s="1">
        <f t="shared" ca="1" si="186"/>
        <v>3</v>
      </c>
      <c r="X1383" s="1">
        <f t="shared" ca="1" si="181"/>
        <v>0</v>
      </c>
      <c r="Y1383" s="1">
        <f t="shared" ca="1" si="184"/>
        <v>0.44</v>
      </c>
      <c r="Z1383" s="1">
        <f t="shared" ca="1" si="185"/>
        <v>0.49</v>
      </c>
    </row>
    <row r="1384" spans="1:26" x14ac:dyDescent="0.25">
      <c r="A1384" s="1">
        <f t="shared" ca="1" si="182"/>
        <v>0.63817471257892966</v>
      </c>
      <c r="B1384" s="1">
        <f t="shared" ca="1" si="183"/>
        <v>0.88131678818362069</v>
      </c>
      <c r="C1384" s="1">
        <f t="shared" ca="1" si="183"/>
        <v>0.69246936666178405</v>
      </c>
      <c r="D1384" s="1">
        <f t="shared" ca="1" si="180"/>
        <v>0.37606183481795252</v>
      </c>
      <c r="E1384" s="1">
        <f t="shared" ca="1" si="180"/>
        <v>0.36903950240994843</v>
      </c>
      <c r="F1384" s="1">
        <f t="shared" ca="1" si="180"/>
        <v>0.67951697712166059</v>
      </c>
      <c r="G1384" s="1">
        <f t="shared" ca="1" si="180"/>
        <v>0.32973594355057889</v>
      </c>
      <c r="H1384" s="1">
        <f t="shared" ca="1" si="182"/>
        <v>0.11700708743640476</v>
      </c>
      <c r="I1384" s="1">
        <f t="shared" ca="1" si="182"/>
        <v>0.11195765913759692</v>
      </c>
      <c r="J1384" s="1">
        <f t="shared" ca="1" si="182"/>
        <v>0.77047526271685451</v>
      </c>
      <c r="K1384" s="4">
        <f t="shared" ca="1" si="187"/>
        <v>0.49657551346153311</v>
      </c>
      <c r="U1384" s="1">
        <f t="shared" ca="1" si="186"/>
        <v>3</v>
      </c>
      <c r="V1384" s="1">
        <f t="shared" ca="1" si="186"/>
        <v>2</v>
      </c>
      <c r="W1384" s="1">
        <f t="shared" ca="1" si="186"/>
        <v>4</v>
      </c>
      <c r="X1384" s="1">
        <f t="shared" ca="1" si="181"/>
        <v>1</v>
      </c>
      <c r="Y1384" s="1">
        <f t="shared" ca="1" si="184"/>
        <v>0.44</v>
      </c>
      <c r="Z1384" s="1">
        <f t="shared" ca="1" si="185"/>
        <v>0.5</v>
      </c>
    </row>
    <row r="1385" spans="1:26" x14ac:dyDescent="0.25">
      <c r="A1385" s="1">
        <f t="shared" ca="1" si="182"/>
        <v>0.6964773684941663</v>
      </c>
      <c r="B1385" s="1">
        <f t="shared" ca="1" si="183"/>
        <v>0.83444778608409875</v>
      </c>
      <c r="C1385" s="1">
        <f t="shared" ca="1" si="183"/>
        <v>0.50658122552258456</v>
      </c>
      <c r="D1385" s="1">
        <f t="shared" ca="1" si="180"/>
        <v>0.32669510760831255</v>
      </c>
      <c r="E1385" s="1">
        <f t="shared" ca="1" si="180"/>
        <v>0.10871413339319969</v>
      </c>
      <c r="F1385" s="1">
        <f t="shared" ca="1" si="180"/>
        <v>0.56957222047176348</v>
      </c>
      <c r="G1385" s="1">
        <f t="shared" ca="1" si="180"/>
        <v>0.92480858898969531</v>
      </c>
      <c r="H1385" s="1">
        <f t="shared" ca="1" si="182"/>
        <v>0.26314691662402567</v>
      </c>
      <c r="I1385" s="1">
        <f t="shared" ca="1" si="182"/>
        <v>0.60483669991063416</v>
      </c>
      <c r="J1385" s="1">
        <f t="shared" ca="1" si="182"/>
        <v>0.54775001734951223</v>
      </c>
      <c r="K1385" s="4">
        <f t="shared" ca="1" si="187"/>
        <v>0.53830300644479934</v>
      </c>
      <c r="U1385" s="1">
        <f t="shared" ca="1" si="186"/>
        <v>6</v>
      </c>
      <c r="V1385" s="1">
        <f t="shared" ca="1" si="186"/>
        <v>6</v>
      </c>
      <c r="W1385" s="1">
        <f t="shared" ca="1" si="186"/>
        <v>1</v>
      </c>
      <c r="X1385" s="1">
        <f t="shared" ca="1" si="181"/>
        <v>0</v>
      </c>
      <c r="Y1385" s="1">
        <f t="shared" ca="1" si="184"/>
        <v>0.4</v>
      </c>
      <c r="Z1385" s="1">
        <f t="shared" ca="1" si="185"/>
        <v>0.49</v>
      </c>
    </row>
    <row r="1386" spans="1:26" x14ac:dyDescent="0.25">
      <c r="A1386" s="1">
        <f t="shared" ca="1" si="182"/>
        <v>0.68638659599518548</v>
      </c>
      <c r="B1386" s="1">
        <f t="shared" ca="1" si="183"/>
        <v>0.26569821779856539</v>
      </c>
      <c r="C1386" s="1">
        <f t="shared" ca="1" si="183"/>
        <v>0.96775411516094467</v>
      </c>
      <c r="D1386" s="1">
        <f t="shared" ca="1" si="180"/>
        <v>0.36980948689492454</v>
      </c>
      <c r="E1386" s="1">
        <f t="shared" ca="1" si="180"/>
        <v>7.2793936697156503E-2</v>
      </c>
      <c r="F1386" s="1">
        <f t="shared" ca="1" si="180"/>
        <v>0.90791558735535072</v>
      </c>
      <c r="G1386" s="1">
        <f t="shared" ca="1" si="180"/>
        <v>0.73880095724295913</v>
      </c>
      <c r="H1386" s="1">
        <f t="shared" ca="1" si="182"/>
        <v>0.6387288693302382</v>
      </c>
      <c r="I1386" s="1">
        <f t="shared" ca="1" si="182"/>
        <v>0.87144514660845229</v>
      </c>
      <c r="J1386" s="1">
        <f t="shared" ca="1" si="182"/>
        <v>0.78021873800103103</v>
      </c>
      <c r="K1386" s="4">
        <f t="shared" ca="1" si="187"/>
        <v>0.62995516510848082</v>
      </c>
      <c r="U1386" s="1">
        <f t="shared" ca="1" si="186"/>
        <v>4</v>
      </c>
      <c r="V1386" s="1">
        <f t="shared" ca="1" si="186"/>
        <v>3</v>
      </c>
      <c r="W1386" s="1">
        <f t="shared" ca="1" si="186"/>
        <v>3</v>
      </c>
      <c r="X1386" s="1">
        <f t="shared" ca="1" si="181"/>
        <v>0</v>
      </c>
      <c r="Y1386" s="1">
        <f t="shared" ca="1" si="184"/>
        <v>0.4</v>
      </c>
      <c r="Z1386" s="1">
        <f t="shared" ca="1" si="185"/>
        <v>0.5</v>
      </c>
    </row>
    <row r="1387" spans="1:26" x14ac:dyDescent="0.25">
      <c r="A1387" s="1">
        <f t="shared" ca="1" si="182"/>
        <v>0.86466896362207168</v>
      </c>
      <c r="B1387" s="1">
        <f t="shared" ca="1" si="183"/>
        <v>0.93902945380334746</v>
      </c>
      <c r="C1387" s="1">
        <f t="shared" ca="1" si="183"/>
        <v>0.20244749560559494</v>
      </c>
      <c r="D1387" s="1">
        <f t="shared" ca="1" si="180"/>
        <v>5.9814199167268267E-2</v>
      </c>
      <c r="E1387" s="1">
        <f t="shared" ca="1" si="180"/>
        <v>0.571290430478403</v>
      </c>
      <c r="F1387" s="1">
        <f t="shared" ca="1" si="180"/>
        <v>0.28462688887246068</v>
      </c>
      <c r="G1387" s="1">
        <f t="shared" ca="1" si="180"/>
        <v>0.86574640042357687</v>
      </c>
      <c r="H1387" s="1">
        <f t="shared" ca="1" si="182"/>
        <v>0.63335700477425994</v>
      </c>
      <c r="I1387" s="1">
        <f t="shared" ca="1" si="182"/>
        <v>0.50793280118809603</v>
      </c>
      <c r="J1387" s="1">
        <f t="shared" ca="1" si="182"/>
        <v>0.31695684060584151</v>
      </c>
      <c r="K1387" s="4">
        <f t="shared" ca="1" si="187"/>
        <v>0.52458704785409194</v>
      </c>
      <c r="U1387" s="1">
        <f t="shared" ca="1" si="186"/>
        <v>5</v>
      </c>
      <c r="V1387" s="1">
        <f t="shared" ca="1" si="186"/>
        <v>3</v>
      </c>
      <c r="W1387" s="1">
        <f t="shared" ca="1" si="186"/>
        <v>3</v>
      </c>
      <c r="X1387" s="1">
        <f t="shared" ca="1" si="181"/>
        <v>0</v>
      </c>
      <c r="Y1387" s="1">
        <f t="shared" ca="1" si="184"/>
        <v>0.44</v>
      </c>
      <c r="Z1387" s="1">
        <f t="shared" ca="1" si="185"/>
        <v>0.5</v>
      </c>
    </row>
    <row r="1388" spans="1:26" x14ac:dyDescent="0.25">
      <c r="A1388" s="1">
        <f t="shared" ca="1" si="182"/>
        <v>0.36406926602686018</v>
      </c>
      <c r="B1388" s="1">
        <f t="shared" ca="1" si="183"/>
        <v>0.71057291712282789</v>
      </c>
      <c r="C1388" s="1">
        <f t="shared" ca="1" si="183"/>
        <v>0.91140992495924977</v>
      </c>
      <c r="D1388" s="1">
        <f t="shared" ca="1" si="180"/>
        <v>0.83403571702253643</v>
      </c>
      <c r="E1388" s="1">
        <f t="shared" ca="1" si="180"/>
        <v>0.75477495438899611</v>
      </c>
      <c r="F1388" s="1">
        <f t="shared" ca="1" si="180"/>
        <v>0.54307585109810896</v>
      </c>
      <c r="G1388" s="1">
        <f t="shared" ca="1" si="180"/>
        <v>0.51920696138567135</v>
      </c>
      <c r="H1388" s="1">
        <f t="shared" ca="1" si="182"/>
        <v>3.885158758104168E-2</v>
      </c>
      <c r="I1388" s="1">
        <f t="shared" ca="1" si="182"/>
        <v>0.7948306026419264</v>
      </c>
      <c r="J1388" s="1">
        <f t="shared" ca="1" si="182"/>
        <v>0.72672116373862805</v>
      </c>
      <c r="K1388" s="4">
        <f t="shared" ca="1" si="187"/>
        <v>0.61975489459658473</v>
      </c>
      <c r="U1388" s="1">
        <f t="shared" ca="1" si="186"/>
        <v>1</v>
      </c>
      <c r="V1388" s="1">
        <f t="shared" ca="1" si="186"/>
        <v>3</v>
      </c>
      <c r="W1388" s="1">
        <f t="shared" ca="1" si="186"/>
        <v>5</v>
      </c>
      <c r="X1388" s="1">
        <f t="shared" ca="1" si="181"/>
        <v>0</v>
      </c>
      <c r="Y1388" s="1">
        <f t="shared" ca="1" si="184"/>
        <v>0.44</v>
      </c>
      <c r="Z1388" s="1">
        <f t="shared" ca="1" si="185"/>
        <v>0.5</v>
      </c>
    </row>
    <row r="1389" spans="1:26" x14ac:dyDescent="0.25">
      <c r="A1389" s="1">
        <f t="shared" ca="1" si="182"/>
        <v>0.66524721961110933</v>
      </c>
      <c r="B1389" s="1">
        <f t="shared" ca="1" si="183"/>
        <v>0.19747172034144689</v>
      </c>
      <c r="C1389" s="1">
        <f t="shared" ca="1" si="183"/>
        <v>0.61568875170127479</v>
      </c>
      <c r="D1389" s="1">
        <f t="shared" ca="1" si="180"/>
        <v>0.56370588019923262</v>
      </c>
      <c r="E1389" s="1">
        <f t="shared" ca="1" si="180"/>
        <v>0.74035702425720684</v>
      </c>
      <c r="F1389" s="1">
        <f t="shared" ca="1" si="180"/>
        <v>0.98349392374351852</v>
      </c>
      <c r="G1389" s="1">
        <f t="shared" ca="1" si="180"/>
        <v>0.97844268012555058</v>
      </c>
      <c r="H1389" s="1">
        <f t="shared" ca="1" si="182"/>
        <v>0.57553224878873022</v>
      </c>
      <c r="I1389" s="1">
        <f t="shared" ca="1" si="182"/>
        <v>0.95531131102777322</v>
      </c>
      <c r="J1389" s="1">
        <f t="shared" ca="1" si="182"/>
        <v>0.781218728007815</v>
      </c>
      <c r="K1389" s="4">
        <f t="shared" ca="1" si="187"/>
        <v>0.70564694878036582</v>
      </c>
      <c r="U1389" s="1">
        <f t="shared" ca="1" si="186"/>
        <v>6</v>
      </c>
      <c r="V1389" s="1">
        <f t="shared" ca="1" si="186"/>
        <v>3</v>
      </c>
      <c r="W1389" s="1">
        <f t="shared" ca="1" si="186"/>
        <v>4</v>
      </c>
      <c r="X1389" s="1">
        <f t="shared" ca="1" si="181"/>
        <v>0</v>
      </c>
      <c r="Y1389" s="1">
        <f t="shared" ca="1" si="184"/>
        <v>0.44</v>
      </c>
      <c r="Z1389" s="1">
        <f t="shared" ca="1" si="185"/>
        <v>0.51</v>
      </c>
    </row>
    <row r="1390" spans="1:26" x14ac:dyDescent="0.25">
      <c r="A1390" s="1">
        <f t="shared" ca="1" si="182"/>
        <v>7.1646686869816789E-2</v>
      </c>
      <c r="B1390" s="1">
        <f t="shared" ca="1" si="183"/>
        <v>0.49000412351050004</v>
      </c>
      <c r="C1390" s="1">
        <f t="shared" ca="1" si="183"/>
        <v>0.7365759626784385</v>
      </c>
      <c r="D1390" s="1">
        <f t="shared" ca="1" si="180"/>
        <v>0.88501799431544947</v>
      </c>
      <c r="E1390" s="1">
        <f t="shared" ca="1" si="180"/>
        <v>0.31474935430089712</v>
      </c>
      <c r="F1390" s="1">
        <f t="shared" ca="1" si="180"/>
        <v>0.36419191652586158</v>
      </c>
      <c r="G1390" s="1">
        <f t="shared" ca="1" si="180"/>
        <v>0.93333515393235233</v>
      </c>
      <c r="H1390" s="1">
        <f t="shared" ca="1" si="182"/>
        <v>0.95067476184740107</v>
      </c>
      <c r="I1390" s="1">
        <f t="shared" ca="1" si="182"/>
        <v>0.71891862528030237</v>
      </c>
      <c r="J1390" s="1">
        <f t="shared" ca="1" si="182"/>
        <v>0.18020376864346355</v>
      </c>
      <c r="K1390" s="4">
        <f t="shared" ca="1" si="187"/>
        <v>0.56453183479044822</v>
      </c>
      <c r="U1390" s="1">
        <f t="shared" ca="1" si="186"/>
        <v>2</v>
      </c>
      <c r="V1390" s="1">
        <f t="shared" ca="1" si="186"/>
        <v>4</v>
      </c>
      <c r="W1390" s="1">
        <f t="shared" ca="1" si="186"/>
        <v>2</v>
      </c>
      <c r="X1390" s="1">
        <f t="shared" ca="1" si="181"/>
        <v>2</v>
      </c>
      <c r="Y1390" s="1">
        <f t="shared" ca="1" si="184"/>
        <v>0.44</v>
      </c>
      <c r="Z1390" s="1">
        <f t="shared" ca="1" si="185"/>
        <v>0.51</v>
      </c>
    </row>
    <row r="1391" spans="1:26" x14ac:dyDescent="0.25">
      <c r="A1391" s="1">
        <f t="shared" ca="1" si="182"/>
        <v>0.82574335543734911</v>
      </c>
      <c r="B1391" s="1">
        <f t="shared" ca="1" si="183"/>
        <v>0.84113166554093488</v>
      </c>
      <c r="C1391" s="1">
        <f t="shared" ca="1" si="183"/>
        <v>0.37216283300999975</v>
      </c>
      <c r="D1391" s="1">
        <f t="shared" ca="1" si="180"/>
        <v>0.1872792861166076</v>
      </c>
      <c r="E1391" s="1">
        <f t="shared" ca="1" si="180"/>
        <v>0.7017257955225048</v>
      </c>
      <c r="F1391" s="1">
        <f t="shared" ca="1" si="180"/>
        <v>0.40795458569296339</v>
      </c>
      <c r="G1391" s="1">
        <f t="shared" ca="1" si="180"/>
        <v>0.57086053343333942</v>
      </c>
      <c r="H1391" s="1">
        <f t="shared" ca="1" si="182"/>
        <v>0.40024204987903778</v>
      </c>
      <c r="I1391" s="1">
        <f t="shared" ca="1" si="182"/>
        <v>4.8520602639881005E-3</v>
      </c>
      <c r="J1391" s="1">
        <f t="shared" ca="1" si="182"/>
        <v>0.45201260915544705</v>
      </c>
      <c r="K1391" s="4">
        <f t="shared" ca="1" si="187"/>
        <v>0.47639647740521723</v>
      </c>
      <c r="U1391" s="1">
        <f t="shared" ca="1" si="186"/>
        <v>1</v>
      </c>
      <c r="V1391" s="1">
        <f t="shared" ca="1" si="186"/>
        <v>4</v>
      </c>
      <c r="W1391" s="1">
        <f t="shared" ca="1" si="186"/>
        <v>4</v>
      </c>
      <c r="X1391" s="1">
        <f t="shared" ca="1" si="181"/>
        <v>0</v>
      </c>
      <c r="Y1391" s="1">
        <f t="shared" ca="1" si="184"/>
        <v>0.36</v>
      </c>
      <c r="Z1391" s="1">
        <f t="shared" ca="1" si="185"/>
        <v>0.49</v>
      </c>
    </row>
    <row r="1392" spans="1:26" x14ac:dyDescent="0.25">
      <c r="A1392" s="1">
        <f t="shared" ca="1" si="182"/>
        <v>0.68997776625096852</v>
      </c>
      <c r="B1392" s="1">
        <f t="shared" ca="1" si="183"/>
        <v>0.19949462037855881</v>
      </c>
      <c r="C1392" s="1">
        <f t="shared" ca="1" si="183"/>
        <v>0.51078766309969936</v>
      </c>
      <c r="D1392" s="1">
        <f t="shared" ca="1" si="180"/>
        <v>0.11857879337272259</v>
      </c>
      <c r="E1392" s="1">
        <f t="shared" ca="1" si="180"/>
        <v>3.5163739071887856E-2</v>
      </c>
      <c r="F1392" s="1">
        <f t="shared" ca="1" si="180"/>
        <v>0.30506947293886655</v>
      </c>
      <c r="G1392" s="1">
        <f t="shared" ca="1" si="180"/>
        <v>9.837062582886047E-2</v>
      </c>
      <c r="H1392" s="1">
        <f t="shared" ca="1" si="182"/>
        <v>0.48788077083234316</v>
      </c>
      <c r="I1392" s="1">
        <f t="shared" ca="1" si="182"/>
        <v>0.26190751389128619</v>
      </c>
      <c r="J1392" s="1">
        <f t="shared" ca="1" si="182"/>
        <v>0.81441020020373234</v>
      </c>
      <c r="K1392" s="4">
        <f t="shared" ca="1" si="187"/>
        <v>0.35216411658689262</v>
      </c>
      <c r="U1392" s="1">
        <f t="shared" ca="1" si="186"/>
        <v>6</v>
      </c>
      <c r="V1392" s="1">
        <f t="shared" ca="1" si="186"/>
        <v>4</v>
      </c>
      <c r="W1392" s="1">
        <f t="shared" ca="1" si="186"/>
        <v>2</v>
      </c>
      <c r="X1392" s="1">
        <f t="shared" ca="1" si="181"/>
        <v>1</v>
      </c>
      <c r="Y1392" s="1">
        <f t="shared" ca="1" si="184"/>
        <v>0.36</v>
      </c>
      <c r="Z1392" s="1">
        <f t="shared" ca="1" si="185"/>
        <v>0.5</v>
      </c>
    </row>
    <row r="1393" spans="1:26" x14ac:dyDescent="0.25">
      <c r="A1393" s="1">
        <f t="shared" ca="1" si="182"/>
        <v>0.23888067076445685</v>
      </c>
      <c r="B1393" s="1">
        <f t="shared" ca="1" si="183"/>
        <v>0.2878171462375243</v>
      </c>
      <c r="C1393" s="1">
        <f t="shared" ca="1" si="183"/>
        <v>0.62552323412153932</v>
      </c>
      <c r="D1393" s="1">
        <f t="shared" ca="1" si="180"/>
        <v>0.62069152141522732</v>
      </c>
      <c r="E1393" s="1">
        <f t="shared" ca="1" si="180"/>
        <v>0.28131760469103984</v>
      </c>
      <c r="F1393" s="1">
        <f t="shared" ca="1" si="180"/>
        <v>0.45507639364813068</v>
      </c>
      <c r="G1393" s="1">
        <f t="shared" ca="1" si="180"/>
        <v>0.70407566089752782</v>
      </c>
      <c r="H1393" s="1">
        <f t="shared" ca="1" si="182"/>
        <v>0.97641654556751112</v>
      </c>
      <c r="I1393" s="1">
        <f t="shared" ca="1" si="182"/>
        <v>0.60779216234339117</v>
      </c>
      <c r="J1393" s="1">
        <f t="shared" ca="1" si="182"/>
        <v>0.20144647377136005</v>
      </c>
      <c r="K1393" s="4">
        <f t="shared" ca="1" si="187"/>
        <v>0.49990374134577087</v>
      </c>
      <c r="U1393" s="1">
        <f t="shared" ca="1" si="186"/>
        <v>4</v>
      </c>
      <c r="V1393" s="1">
        <f t="shared" ca="1" si="186"/>
        <v>1</v>
      </c>
      <c r="W1393" s="1">
        <f t="shared" ca="1" si="186"/>
        <v>2</v>
      </c>
      <c r="X1393" s="1">
        <f t="shared" ca="1" si="181"/>
        <v>1</v>
      </c>
      <c r="Y1393" s="1">
        <f t="shared" ca="1" si="184"/>
        <v>0.36</v>
      </c>
      <c r="Z1393" s="1">
        <f t="shared" ca="1" si="185"/>
        <v>0.5</v>
      </c>
    </row>
    <row r="1394" spans="1:26" x14ac:dyDescent="0.25">
      <c r="A1394" s="1">
        <f t="shared" ca="1" si="182"/>
        <v>0.28381514681854569</v>
      </c>
      <c r="B1394" s="1">
        <f t="shared" ca="1" si="183"/>
        <v>0.95857633530017805</v>
      </c>
      <c r="C1394" s="1">
        <f t="shared" ca="1" si="183"/>
        <v>0.85047000708576448</v>
      </c>
      <c r="D1394" s="1">
        <f t="shared" ca="1" si="180"/>
        <v>0.40397270007206609</v>
      </c>
      <c r="E1394" s="1">
        <f t="shared" ca="1" si="180"/>
        <v>0.68320731866458861</v>
      </c>
      <c r="F1394" s="1">
        <f t="shared" ca="1" si="180"/>
        <v>0.6427893346598601</v>
      </c>
      <c r="G1394" s="1">
        <f t="shared" ca="1" si="180"/>
        <v>0.27540934546993878</v>
      </c>
      <c r="H1394" s="1">
        <f t="shared" ca="1" si="182"/>
        <v>0.82218503979162827</v>
      </c>
      <c r="I1394" s="1">
        <f t="shared" ca="1" si="182"/>
        <v>0.47888752287804648</v>
      </c>
      <c r="J1394" s="1">
        <f t="shared" ca="1" si="182"/>
        <v>0.89820278106414886</v>
      </c>
      <c r="K1394" s="4">
        <f t="shared" ca="1" si="187"/>
        <v>0.62975155318047649</v>
      </c>
      <c r="U1394" s="1">
        <f t="shared" ca="1" si="186"/>
        <v>6</v>
      </c>
      <c r="V1394" s="1">
        <f t="shared" ca="1" si="186"/>
        <v>4</v>
      </c>
      <c r="W1394" s="1">
        <f t="shared" ca="1" si="186"/>
        <v>5</v>
      </c>
      <c r="X1394" s="1">
        <f t="shared" ca="1" si="181"/>
        <v>0</v>
      </c>
      <c r="Y1394" s="1">
        <f t="shared" ca="1" si="184"/>
        <v>0.32</v>
      </c>
      <c r="Z1394" s="1">
        <f t="shared" ca="1" si="185"/>
        <v>0.49</v>
      </c>
    </row>
    <row r="1395" spans="1:26" x14ac:dyDescent="0.25">
      <c r="A1395" s="1">
        <f t="shared" ca="1" si="182"/>
        <v>8.1631678343340175E-3</v>
      </c>
      <c r="B1395" s="1">
        <f t="shared" ca="1" si="183"/>
        <v>0.24754456602891717</v>
      </c>
      <c r="C1395" s="1">
        <f t="shared" ca="1" si="183"/>
        <v>0.82756067175111303</v>
      </c>
      <c r="D1395" s="1">
        <f t="shared" ca="1" si="180"/>
        <v>0.84008376861603162</v>
      </c>
      <c r="E1395" s="1">
        <f t="shared" ca="1" si="180"/>
        <v>0.63702369047142648</v>
      </c>
      <c r="F1395" s="1">
        <f t="shared" ca="1" si="180"/>
        <v>0.8638796122564566</v>
      </c>
      <c r="G1395" s="1">
        <f t="shared" ca="1" si="180"/>
        <v>0.23980127081063574</v>
      </c>
      <c r="H1395" s="1">
        <f t="shared" ca="1" si="182"/>
        <v>0.14990213680471787</v>
      </c>
      <c r="I1395" s="1">
        <f t="shared" ca="1" si="182"/>
        <v>0.83592828945319031</v>
      </c>
      <c r="J1395" s="1">
        <f t="shared" ca="1" si="182"/>
        <v>0.5167338879895268</v>
      </c>
      <c r="K1395" s="4">
        <f t="shared" ca="1" si="187"/>
        <v>0.516662106201635</v>
      </c>
      <c r="U1395" s="1">
        <f t="shared" ca="1" si="186"/>
        <v>5</v>
      </c>
      <c r="V1395" s="1">
        <f t="shared" ca="1" si="186"/>
        <v>5</v>
      </c>
      <c r="W1395" s="1">
        <f t="shared" ca="1" si="186"/>
        <v>5</v>
      </c>
      <c r="X1395" s="1">
        <f t="shared" ca="1" si="181"/>
        <v>0</v>
      </c>
      <c r="Y1395" s="1">
        <f t="shared" ca="1" si="184"/>
        <v>0.36</v>
      </c>
      <c r="Z1395" s="1">
        <f t="shared" ca="1" si="185"/>
        <v>0.49</v>
      </c>
    </row>
    <row r="1396" spans="1:26" x14ac:dyDescent="0.25">
      <c r="A1396" s="1">
        <f t="shared" ca="1" si="182"/>
        <v>0.35926834978443367</v>
      </c>
      <c r="B1396" s="1">
        <f t="shared" ca="1" si="183"/>
        <v>0.64817818015563389</v>
      </c>
      <c r="C1396" s="1">
        <f t="shared" ca="1" si="183"/>
        <v>0.23215734936291432</v>
      </c>
      <c r="D1396" s="1">
        <f t="shared" ca="1" si="180"/>
        <v>0.93605393724452823</v>
      </c>
      <c r="E1396" s="1">
        <f t="shared" ca="1" si="180"/>
        <v>0.27397410617601847</v>
      </c>
      <c r="F1396" s="1">
        <f t="shared" ca="1" si="180"/>
        <v>0.19351513046342483</v>
      </c>
      <c r="G1396" s="1">
        <f t="shared" ca="1" si="180"/>
        <v>0.9541481974383087</v>
      </c>
      <c r="H1396" s="1">
        <f t="shared" ca="1" si="182"/>
        <v>0.49934966351670218</v>
      </c>
      <c r="I1396" s="1">
        <f t="shared" ca="1" si="182"/>
        <v>0.27159743010553727</v>
      </c>
      <c r="J1396" s="1">
        <f t="shared" ca="1" si="182"/>
        <v>0.43283368589906146</v>
      </c>
      <c r="K1396" s="4">
        <f t="shared" ca="1" si="187"/>
        <v>0.48010760301465638</v>
      </c>
      <c r="U1396" s="1">
        <f t="shared" ca="1" si="186"/>
        <v>6</v>
      </c>
      <c r="V1396" s="1">
        <f t="shared" ca="1" si="186"/>
        <v>3</v>
      </c>
      <c r="W1396" s="1">
        <f t="shared" ca="1" si="186"/>
        <v>4</v>
      </c>
      <c r="X1396" s="1">
        <f t="shared" ca="1" si="181"/>
        <v>0</v>
      </c>
      <c r="Y1396" s="1">
        <f t="shared" ca="1" si="184"/>
        <v>0.36</v>
      </c>
      <c r="Z1396" s="1">
        <f t="shared" ca="1" si="185"/>
        <v>0.5</v>
      </c>
    </row>
    <row r="1397" spans="1:26" x14ac:dyDescent="0.25">
      <c r="A1397" s="1">
        <f t="shared" ca="1" si="182"/>
        <v>0.22606749620222188</v>
      </c>
      <c r="B1397" s="1">
        <f t="shared" ca="1" si="183"/>
        <v>0.23783769610707695</v>
      </c>
      <c r="C1397" s="1">
        <f t="shared" ca="1" si="183"/>
        <v>0.38583830739870428</v>
      </c>
      <c r="D1397" s="1">
        <f t="shared" ca="1" si="180"/>
        <v>0.19947457052185569</v>
      </c>
      <c r="E1397" s="1">
        <f t="shared" ca="1" si="180"/>
        <v>0.45975368883744716</v>
      </c>
      <c r="F1397" s="1">
        <f t="shared" ca="1" si="180"/>
        <v>0.99940758440177657</v>
      </c>
      <c r="G1397" s="1">
        <f t="shared" ca="1" si="180"/>
        <v>0.41975223055734279</v>
      </c>
      <c r="H1397" s="1">
        <f t="shared" ca="1" si="182"/>
        <v>0.11961123099375637</v>
      </c>
      <c r="I1397" s="1">
        <f t="shared" ca="1" si="182"/>
        <v>0.15946780224124657</v>
      </c>
      <c r="J1397" s="1">
        <f t="shared" ca="1" si="182"/>
        <v>2.3027074607856357E-2</v>
      </c>
      <c r="K1397" s="4">
        <f t="shared" ca="1" si="187"/>
        <v>0.32302376818692846</v>
      </c>
      <c r="U1397" s="1">
        <f t="shared" ca="1" si="186"/>
        <v>2</v>
      </c>
      <c r="V1397" s="1">
        <f t="shared" ca="1" si="186"/>
        <v>6</v>
      </c>
      <c r="W1397" s="1">
        <f t="shared" ca="1" si="186"/>
        <v>4</v>
      </c>
      <c r="X1397" s="1">
        <f t="shared" ca="1" si="181"/>
        <v>1</v>
      </c>
      <c r="Y1397" s="1">
        <f t="shared" ca="1" si="184"/>
        <v>0.36</v>
      </c>
      <c r="Z1397" s="1">
        <f t="shared" ca="1" si="185"/>
        <v>0.5</v>
      </c>
    </row>
    <row r="1398" spans="1:26" x14ac:dyDescent="0.25">
      <c r="A1398" s="1">
        <f t="shared" ca="1" si="182"/>
        <v>0.35018659827158838</v>
      </c>
      <c r="B1398" s="1">
        <f t="shared" ca="1" si="183"/>
        <v>0.88494472593942752</v>
      </c>
      <c r="C1398" s="1">
        <f t="shared" ca="1" si="183"/>
        <v>0.20279964814626117</v>
      </c>
      <c r="D1398" s="1">
        <f t="shared" ca="1" si="180"/>
        <v>0.47392696212165042</v>
      </c>
      <c r="E1398" s="1">
        <f t="shared" ca="1" si="180"/>
        <v>0.95251134281592098</v>
      </c>
      <c r="F1398" s="1">
        <f t="shared" ca="1" si="180"/>
        <v>0.99234941360914053</v>
      </c>
      <c r="G1398" s="1">
        <f t="shared" ca="1" si="180"/>
        <v>0.21969299407526399</v>
      </c>
      <c r="H1398" s="1">
        <f t="shared" ca="1" si="182"/>
        <v>0.36292741233230597</v>
      </c>
      <c r="I1398" s="1">
        <f t="shared" ca="1" si="182"/>
        <v>0.34731418509160272</v>
      </c>
      <c r="J1398" s="1">
        <f t="shared" ca="1" si="182"/>
        <v>9.0172494830495609E-2</v>
      </c>
      <c r="K1398" s="4">
        <f t="shared" ca="1" si="187"/>
        <v>0.48768257772336571</v>
      </c>
      <c r="U1398" s="1">
        <f t="shared" ca="1" si="186"/>
        <v>1</v>
      </c>
      <c r="V1398" s="1">
        <f t="shared" ca="1" si="186"/>
        <v>6</v>
      </c>
      <c r="W1398" s="1">
        <f t="shared" ca="1" si="186"/>
        <v>4</v>
      </c>
      <c r="X1398" s="1">
        <f t="shared" ca="1" si="181"/>
        <v>0</v>
      </c>
      <c r="Y1398" s="1">
        <f t="shared" ca="1" si="184"/>
        <v>0.32</v>
      </c>
      <c r="Z1398" s="1">
        <f t="shared" ca="1" si="185"/>
        <v>0.49</v>
      </c>
    </row>
    <row r="1399" spans="1:26" x14ac:dyDescent="0.25">
      <c r="A1399" s="1">
        <f t="shared" ca="1" si="182"/>
        <v>0.94012832171540484</v>
      </c>
      <c r="B1399" s="1">
        <f t="shared" ca="1" si="183"/>
        <v>0.47666456502981125</v>
      </c>
      <c r="C1399" s="1">
        <f t="shared" ca="1" si="183"/>
        <v>0.66144308476351299</v>
      </c>
      <c r="D1399" s="1">
        <f t="shared" ca="1" si="180"/>
        <v>0.38639064942599888</v>
      </c>
      <c r="E1399" s="1">
        <f t="shared" ca="1" si="180"/>
        <v>0.31089665645997588</v>
      </c>
      <c r="F1399" s="1">
        <f t="shared" ca="1" si="180"/>
        <v>0.42775847398498856</v>
      </c>
      <c r="G1399" s="1">
        <f t="shared" ca="1" si="180"/>
        <v>0.3478383177187232</v>
      </c>
      <c r="H1399" s="1">
        <f t="shared" ca="1" si="182"/>
        <v>0.70229528629986637</v>
      </c>
      <c r="I1399" s="1">
        <f t="shared" ca="1" si="182"/>
        <v>0.18141584581249226</v>
      </c>
      <c r="J1399" s="1">
        <f t="shared" ca="1" si="182"/>
        <v>0.5702914049600325</v>
      </c>
      <c r="K1399" s="4">
        <f t="shared" ca="1" si="187"/>
        <v>0.50051226061708065</v>
      </c>
      <c r="U1399" s="1">
        <f t="shared" ca="1" si="186"/>
        <v>3</v>
      </c>
      <c r="V1399" s="1">
        <f t="shared" ca="1" si="186"/>
        <v>3</v>
      </c>
      <c r="W1399" s="1">
        <f t="shared" ca="1" si="186"/>
        <v>5</v>
      </c>
      <c r="X1399" s="1">
        <f t="shared" ca="1" si="181"/>
        <v>0</v>
      </c>
      <c r="Y1399" s="1">
        <f t="shared" ca="1" si="184"/>
        <v>0.32</v>
      </c>
      <c r="Z1399" s="1">
        <f t="shared" ca="1" si="185"/>
        <v>0.5</v>
      </c>
    </row>
    <row r="1400" spans="1:26" x14ac:dyDescent="0.25">
      <c r="A1400" s="1">
        <f t="shared" ca="1" si="182"/>
        <v>0.96214701436444705</v>
      </c>
      <c r="B1400" s="1">
        <f t="shared" ca="1" si="183"/>
        <v>0.94259218379092036</v>
      </c>
      <c r="C1400" s="1">
        <f t="shared" ca="1" si="183"/>
        <v>0.25354125729441213</v>
      </c>
      <c r="D1400" s="1">
        <f t="shared" ca="1" si="180"/>
        <v>0.88106463720993322</v>
      </c>
      <c r="E1400" s="1">
        <f t="shared" ca="1" si="180"/>
        <v>0.58525949326214721</v>
      </c>
      <c r="F1400" s="1">
        <f t="shared" ca="1" si="180"/>
        <v>0.17808544992710573</v>
      </c>
      <c r="G1400" s="1">
        <f t="shared" ca="1" si="180"/>
        <v>0.17967099021943012</v>
      </c>
      <c r="H1400" s="1">
        <f t="shared" ca="1" si="182"/>
        <v>0.93417028525137691</v>
      </c>
      <c r="I1400" s="1">
        <f t="shared" ca="1" si="182"/>
        <v>0.88115657153451454</v>
      </c>
      <c r="J1400" s="1">
        <f t="shared" ca="1" si="182"/>
        <v>0.92564488287448421</v>
      </c>
      <c r="K1400" s="4">
        <f t="shared" ca="1" si="187"/>
        <v>0.67233327657287711</v>
      </c>
      <c r="U1400" s="1">
        <f t="shared" ca="1" si="186"/>
        <v>3</v>
      </c>
      <c r="V1400" s="1">
        <f t="shared" ca="1" si="186"/>
        <v>1</v>
      </c>
      <c r="W1400" s="1">
        <f t="shared" ca="1" si="186"/>
        <v>2</v>
      </c>
      <c r="X1400" s="1">
        <f t="shared" ca="1" si="181"/>
        <v>1</v>
      </c>
      <c r="Y1400" s="1">
        <f t="shared" ca="1" si="184"/>
        <v>0.36</v>
      </c>
      <c r="Z1400" s="1">
        <f t="shared" ca="1" si="185"/>
        <v>0.5</v>
      </c>
    </row>
    <row r="1401" spans="1:26" x14ac:dyDescent="0.25">
      <c r="A1401" s="1">
        <f t="shared" ca="1" si="182"/>
        <v>0.58049185242904333</v>
      </c>
      <c r="B1401" s="1">
        <f t="shared" ca="1" si="183"/>
        <v>0.12619859938638445</v>
      </c>
      <c r="C1401" s="1">
        <f t="shared" ca="1" si="183"/>
        <v>1.8115223296438776E-2</v>
      </c>
      <c r="D1401" s="1">
        <f t="shared" ca="1" si="180"/>
        <v>0.35265257553267793</v>
      </c>
      <c r="E1401" s="1">
        <f t="shared" ca="1" si="180"/>
        <v>0.5594204935714252</v>
      </c>
      <c r="F1401" s="1">
        <f t="shared" ca="1" si="180"/>
        <v>0.65328198300385465</v>
      </c>
      <c r="G1401" s="1">
        <f t="shared" ca="1" si="180"/>
        <v>0.17499679576249616</v>
      </c>
      <c r="H1401" s="1">
        <f t="shared" ca="1" si="182"/>
        <v>0.45526479987370516</v>
      </c>
      <c r="I1401" s="1">
        <f t="shared" ca="1" si="182"/>
        <v>0.44056451447454004</v>
      </c>
      <c r="J1401" s="1">
        <f t="shared" ca="1" si="182"/>
        <v>0.57725449865726586</v>
      </c>
      <c r="K1401" s="4">
        <f t="shared" ca="1" si="187"/>
        <v>0.3938241335987831</v>
      </c>
      <c r="U1401" s="1">
        <f t="shared" ca="1" si="186"/>
        <v>5</v>
      </c>
      <c r="V1401" s="1">
        <f t="shared" ca="1" si="186"/>
        <v>1</v>
      </c>
      <c r="W1401" s="1">
        <f t="shared" ca="1" si="186"/>
        <v>5</v>
      </c>
      <c r="X1401" s="1">
        <f t="shared" ca="1" si="181"/>
        <v>0</v>
      </c>
      <c r="Y1401" s="1">
        <f t="shared" ca="1" si="184"/>
        <v>0.36</v>
      </c>
      <c r="Z1401" s="1">
        <f t="shared" ca="1" si="185"/>
        <v>0.49</v>
      </c>
    </row>
    <row r="1402" spans="1:26" x14ac:dyDescent="0.25">
      <c r="A1402" s="1">
        <f t="shared" ca="1" si="182"/>
        <v>9.6704771320559879E-2</v>
      </c>
      <c r="B1402" s="1">
        <f t="shared" ca="1" si="183"/>
        <v>0.66793312939359073</v>
      </c>
      <c r="C1402" s="1">
        <f t="shared" ca="1" si="183"/>
        <v>0.88360982003133159</v>
      </c>
      <c r="D1402" s="1">
        <f t="shared" ca="1" si="180"/>
        <v>0.49201911073805404</v>
      </c>
      <c r="E1402" s="1">
        <f t="shared" ca="1" si="180"/>
        <v>0.90756573209201219</v>
      </c>
      <c r="F1402" s="1">
        <f t="shared" ca="1" si="180"/>
        <v>0.72518867190345293</v>
      </c>
      <c r="G1402" s="1">
        <f t="shared" ca="1" si="180"/>
        <v>0.84393725427232136</v>
      </c>
      <c r="H1402" s="1">
        <f t="shared" ca="1" si="182"/>
        <v>0.37524475742505159</v>
      </c>
      <c r="I1402" s="1">
        <f t="shared" ca="1" si="182"/>
        <v>0.91546658115917767</v>
      </c>
      <c r="J1402" s="1">
        <f t="shared" ca="1" si="182"/>
        <v>0.25444220180950472</v>
      </c>
      <c r="K1402" s="4">
        <f t="shared" ca="1" si="187"/>
        <v>0.61621120301450572</v>
      </c>
      <c r="U1402" s="1">
        <f t="shared" ca="1" si="186"/>
        <v>2</v>
      </c>
      <c r="V1402" s="1">
        <f t="shared" ca="1" si="186"/>
        <v>5</v>
      </c>
      <c r="W1402" s="1">
        <f t="shared" ca="1" si="186"/>
        <v>1</v>
      </c>
      <c r="X1402" s="1">
        <f t="shared" ca="1" si="181"/>
        <v>1</v>
      </c>
      <c r="Y1402" s="1">
        <f t="shared" ca="1" si="184"/>
        <v>0.4</v>
      </c>
      <c r="Z1402" s="1">
        <f t="shared" ca="1" si="185"/>
        <v>0.49</v>
      </c>
    </row>
    <row r="1403" spans="1:26" x14ac:dyDescent="0.25">
      <c r="A1403" s="1">
        <f t="shared" ca="1" si="182"/>
        <v>0.52497441258211586</v>
      </c>
      <c r="B1403" s="1">
        <f t="shared" ca="1" si="183"/>
        <v>0.62681514568566921</v>
      </c>
      <c r="C1403" s="1">
        <f t="shared" ca="1" si="183"/>
        <v>0.8588286451505599</v>
      </c>
      <c r="D1403" s="1">
        <f t="shared" ca="1" si="180"/>
        <v>3.2159345029731612E-2</v>
      </c>
      <c r="E1403" s="1">
        <f t="shared" ca="1" si="180"/>
        <v>0.39038572029159502</v>
      </c>
      <c r="F1403" s="1">
        <f t="shared" ca="1" si="180"/>
        <v>0.13453550591678742</v>
      </c>
      <c r="G1403" s="1">
        <f t="shared" ca="1" si="180"/>
        <v>0.69413164163491381</v>
      </c>
      <c r="H1403" s="1">
        <f t="shared" ca="1" si="182"/>
        <v>0.24173199858149286</v>
      </c>
      <c r="I1403" s="1">
        <f t="shared" ca="1" si="182"/>
        <v>0.60290019104245884</v>
      </c>
      <c r="J1403" s="1">
        <f t="shared" ca="1" si="182"/>
        <v>0.11042259067876825</v>
      </c>
      <c r="K1403" s="4">
        <f t="shared" ca="1" si="187"/>
        <v>0.42168851965940923</v>
      </c>
      <c r="U1403" s="1">
        <f t="shared" ca="1" si="186"/>
        <v>5</v>
      </c>
      <c r="V1403" s="1">
        <f t="shared" ca="1" si="186"/>
        <v>6</v>
      </c>
      <c r="W1403" s="1">
        <f t="shared" ca="1" si="186"/>
        <v>1</v>
      </c>
      <c r="X1403" s="1">
        <f t="shared" ca="1" si="181"/>
        <v>0</v>
      </c>
      <c r="Y1403" s="1">
        <f t="shared" ca="1" si="184"/>
        <v>0.36</v>
      </c>
      <c r="Z1403" s="1">
        <f t="shared" ca="1" si="185"/>
        <v>0.49</v>
      </c>
    </row>
    <row r="1404" spans="1:26" x14ac:dyDescent="0.25">
      <c r="A1404" s="1">
        <f t="shared" ca="1" si="182"/>
        <v>0.60195061316593423</v>
      </c>
      <c r="B1404" s="1">
        <f t="shared" ca="1" si="183"/>
        <v>0.4545116944462404</v>
      </c>
      <c r="C1404" s="1">
        <f t="shared" ca="1" si="183"/>
        <v>0.86957099442972641</v>
      </c>
      <c r="D1404" s="1">
        <f t="shared" ca="1" si="180"/>
        <v>0.87908730505869148</v>
      </c>
      <c r="E1404" s="1">
        <f t="shared" ca="1" si="180"/>
        <v>0.98516670790326832</v>
      </c>
      <c r="F1404" s="1">
        <f t="shared" ca="1" si="180"/>
        <v>0.10988519758749715</v>
      </c>
      <c r="G1404" s="1">
        <f t="shared" ca="1" si="180"/>
        <v>0.5722770511794486</v>
      </c>
      <c r="H1404" s="1">
        <f t="shared" ca="1" si="182"/>
        <v>0.22595121294532439</v>
      </c>
      <c r="I1404" s="1">
        <f t="shared" ca="1" si="182"/>
        <v>0.33231255850911567</v>
      </c>
      <c r="J1404" s="1">
        <f t="shared" ca="1" si="182"/>
        <v>0.85911862945336093</v>
      </c>
      <c r="K1404" s="4">
        <f t="shared" ca="1" si="187"/>
        <v>0.58898319646786079</v>
      </c>
      <c r="U1404" s="1">
        <f t="shared" ca="1" si="186"/>
        <v>2</v>
      </c>
      <c r="V1404" s="1">
        <f t="shared" ca="1" si="186"/>
        <v>4</v>
      </c>
      <c r="W1404" s="1">
        <f t="shared" ca="1" si="186"/>
        <v>2</v>
      </c>
      <c r="X1404" s="1">
        <f t="shared" ca="1" si="181"/>
        <v>2</v>
      </c>
      <c r="Y1404" s="1">
        <f t="shared" ca="1" si="184"/>
        <v>0.4</v>
      </c>
      <c r="Z1404" s="1">
        <f t="shared" ca="1" si="185"/>
        <v>0.49</v>
      </c>
    </row>
    <row r="1405" spans="1:26" x14ac:dyDescent="0.25">
      <c r="A1405" s="1">
        <f t="shared" ca="1" si="182"/>
        <v>0.23839609507201809</v>
      </c>
      <c r="B1405" s="1">
        <f t="shared" ca="1" si="183"/>
        <v>0.40469743393973512</v>
      </c>
      <c r="C1405" s="1">
        <f t="shared" ca="1" si="183"/>
        <v>0.72676664258511214</v>
      </c>
      <c r="D1405" s="1">
        <f t="shared" ca="1" si="180"/>
        <v>0.45154802510845704</v>
      </c>
      <c r="E1405" s="1">
        <f t="shared" ca="1" si="180"/>
        <v>0.51537455070288773</v>
      </c>
      <c r="F1405" s="1">
        <f t="shared" ca="1" si="180"/>
        <v>0.28750235731145024</v>
      </c>
      <c r="G1405" s="1">
        <f t="shared" ca="1" si="180"/>
        <v>0.98770242291267718</v>
      </c>
      <c r="H1405" s="1">
        <f t="shared" ca="1" si="182"/>
        <v>4.2701812851748899E-2</v>
      </c>
      <c r="I1405" s="1">
        <f t="shared" ca="1" si="182"/>
        <v>0.47108632749195734</v>
      </c>
      <c r="J1405" s="1">
        <f t="shared" ca="1" si="182"/>
        <v>0.8522685738988488</v>
      </c>
      <c r="K1405" s="4">
        <f t="shared" ca="1" si="187"/>
        <v>0.49780442418748921</v>
      </c>
      <c r="U1405" s="1">
        <f t="shared" ca="1" si="186"/>
        <v>3</v>
      </c>
      <c r="V1405" s="1">
        <f t="shared" ca="1" si="186"/>
        <v>1</v>
      </c>
      <c r="W1405" s="1">
        <f t="shared" ca="1" si="186"/>
        <v>3</v>
      </c>
      <c r="X1405" s="1">
        <f t="shared" ca="1" si="181"/>
        <v>0</v>
      </c>
      <c r="Y1405" s="1">
        <f t="shared" ca="1" si="184"/>
        <v>0.32</v>
      </c>
      <c r="Z1405" s="1">
        <f t="shared" ca="1" si="185"/>
        <v>0.48</v>
      </c>
    </row>
    <row r="1406" spans="1:26" x14ac:dyDescent="0.25">
      <c r="A1406" s="1">
        <f t="shared" ca="1" si="182"/>
        <v>0.21790655709209661</v>
      </c>
      <c r="B1406" s="1">
        <f t="shared" ca="1" si="183"/>
        <v>0.37702340390415023</v>
      </c>
      <c r="C1406" s="1">
        <f t="shared" ca="1" si="183"/>
        <v>0.25938411704579156</v>
      </c>
      <c r="D1406" s="1">
        <f t="shared" ca="1" si="180"/>
        <v>0.82434481160413198</v>
      </c>
      <c r="E1406" s="1">
        <f t="shared" ca="1" si="180"/>
        <v>0.34212914821598472</v>
      </c>
      <c r="F1406" s="1">
        <f t="shared" ca="1" si="180"/>
        <v>0.45764071666569406</v>
      </c>
      <c r="G1406" s="1">
        <f t="shared" ca="1" si="180"/>
        <v>0.29752616667587484</v>
      </c>
      <c r="H1406" s="1">
        <f t="shared" ca="1" si="182"/>
        <v>0.87136215593662347</v>
      </c>
      <c r="I1406" s="1">
        <f t="shared" ca="1" si="182"/>
        <v>0.63543349749823153</v>
      </c>
      <c r="J1406" s="1">
        <f t="shared" ca="1" si="182"/>
        <v>0.47740660772721655</v>
      </c>
      <c r="K1406" s="4">
        <f t="shared" ca="1" si="187"/>
        <v>0.47601571823657957</v>
      </c>
      <c r="U1406" s="1">
        <f t="shared" ca="1" si="186"/>
        <v>5</v>
      </c>
      <c r="V1406" s="1">
        <f t="shared" ca="1" si="186"/>
        <v>1</v>
      </c>
      <c r="W1406" s="1">
        <f t="shared" ca="1" si="186"/>
        <v>2</v>
      </c>
      <c r="X1406" s="1">
        <f t="shared" ca="1" si="181"/>
        <v>1</v>
      </c>
      <c r="Y1406" s="1">
        <f t="shared" ca="1" si="184"/>
        <v>0.4</v>
      </c>
      <c r="Z1406" s="1">
        <f t="shared" ca="1" si="185"/>
        <v>0.48</v>
      </c>
    </row>
    <row r="1407" spans="1:26" x14ac:dyDescent="0.25">
      <c r="A1407" s="1">
        <f t="shared" ca="1" si="182"/>
        <v>5.786568978563511E-2</v>
      </c>
      <c r="B1407" s="1">
        <f t="shared" ca="1" si="183"/>
        <v>0.59074198203876183</v>
      </c>
      <c r="C1407" s="1">
        <f t="shared" ca="1" si="183"/>
        <v>0.99877284055988746</v>
      </c>
      <c r="D1407" s="1">
        <f t="shared" ca="1" si="180"/>
        <v>0.99111723435659027</v>
      </c>
      <c r="E1407" s="1">
        <f t="shared" ca="1" si="180"/>
        <v>0.72021448077078165</v>
      </c>
      <c r="F1407" s="1">
        <f t="shared" ca="1" si="180"/>
        <v>5.6047222134613772E-2</v>
      </c>
      <c r="G1407" s="1">
        <f t="shared" ca="1" si="180"/>
        <v>0.74967291038141337</v>
      </c>
      <c r="H1407" s="1">
        <f t="shared" ca="1" si="182"/>
        <v>0.76946755526574595</v>
      </c>
      <c r="I1407" s="1">
        <f t="shared" ca="1" si="182"/>
        <v>0.16420344525857089</v>
      </c>
      <c r="J1407" s="1">
        <f t="shared" ca="1" si="182"/>
        <v>0.17566147149117683</v>
      </c>
      <c r="K1407" s="4">
        <f t="shared" ca="1" si="187"/>
        <v>0.52737648320431774</v>
      </c>
      <c r="U1407" s="1">
        <f t="shared" ca="1" si="186"/>
        <v>1</v>
      </c>
      <c r="V1407" s="1">
        <f t="shared" ca="1" si="186"/>
        <v>4</v>
      </c>
      <c r="W1407" s="1">
        <f t="shared" ca="1" si="186"/>
        <v>1</v>
      </c>
      <c r="X1407" s="1">
        <f t="shared" ca="1" si="181"/>
        <v>0</v>
      </c>
      <c r="Y1407" s="1">
        <f t="shared" ca="1" si="184"/>
        <v>0.4</v>
      </c>
      <c r="Z1407" s="1">
        <f t="shared" ca="1" si="185"/>
        <v>0.47</v>
      </c>
    </row>
    <row r="1408" spans="1:26" x14ac:dyDescent="0.25">
      <c r="A1408" s="1">
        <f t="shared" ca="1" si="182"/>
        <v>0.85149081938482918</v>
      </c>
      <c r="B1408" s="1">
        <f t="shared" ca="1" si="183"/>
        <v>0.11225660258926351</v>
      </c>
      <c r="C1408" s="1">
        <f t="shared" ca="1" si="183"/>
        <v>0.68257005633425594</v>
      </c>
      <c r="D1408" s="1">
        <f t="shared" ca="1" si="180"/>
        <v>0.96397436407605586</v>
      </c>
      <c r="E1408" s="1">
        <f t="shared" ca="1" si="180"/>
        <v>0.45587311590374324</v>
      </c>
      <c r="F1408" s="1">
        <f t="shared" ca="1" si="180"/>
        <v>0.11359352856082372</v>
      </c>
      <c r="G1408" s="1">
        <f t="shared" ca="1" si="180"/>
        <v>0.5556521209895332</v>
      </c>
      <c r="H1408" s="1">
        <f t="shared" ca="1" si="182"/>
        <v>0.1858509810731831</v>
      </c>
      <c r="I1408" s="1">
        <f t="shared" ca="1" si="182"/>
        <v>0.98528256476650722</v>
      </c>
      <c r="J1408" s="1">
        <f t="shared" ca="1" si="182"/>
        <v>0.59770075494016373</v>
      </c>
      <c r="K1408" s="4">
        <f t="shared" ca="1" si="187"/>
        <v>0.55042449086183587</v>
      </c>
      <c r="U1408" s="1">
        <f t="shared" ca="1" si="186"/>
        <v>6</v>
      </c>
      <c r="V1408" s="1">
        <f t="shared" ca="1" si="186"/>
        <v>5</v>
      </c>
      <c r="W1408" s="1">
        <f t="shared" ca="1" si="186"/>
        <v>5</v>
      </c>
      <c r="X1408" s="1">
        <f t="shared" ca="1" si="181"/>
        <v>0</v>
      </c>
      <c r="Y1408" s="1">
        <f t="shared" ca="1" si="184"/>
        <v>0.4</v>
      </c>
      <c r="Z1408" s="1">
        <f t="shared" ca="1" si="185"/>
        <v>0.47</v>
      </c>
    </row>
    <row r="1409" spans="1:26" x14ac:dyDescent="0.25">
      <c r="A1409" s="1">
        <f t="shared" ca="1" si="182"/>
        <v>0.72937455060469669</v>
      </c>
      <c r="B1409" s="1">
        <f t="shared" ca="1" si="183"/>
        <v>0.48374365382818174</v>
      </c>
      <c r="C1409" s="1">
        <f t="shared" ca="1" si="183"/>
        <v>8.8933552063110599E-2</v>
      </c>
      <c r="D1409" s="1">
        <f t="shared" ca="1" si="180"/>
        <v>0.62709656274333714</v>
      </c>
      <c r="E1409" s="1">
        <f t="shared" ca="1" si="180"/>
        <v>0.74829272100867339</v>
      </c>
      <c r="F1409" s="1">
        <f t="shared" ca="1" si="180"/>
        <v>0.35534923282690722</v>
      </c>
      <c r="G1409" s="1">
        <f t="shared" ca="1" si="180"/>
        <v>0.91540462057875727</v>
      </c>
      <c r="H1409" s="1">
        <f t="shared" ca="1" si="182"/>
        <v>0.21665443802866158</v>
      </c>
      <c r="I1409" s="1">
        <f t="shared" ca="1" si="182"/>
        <v>0.85643990267923309</v>
      </c>
      <c r="J1409" s="1">
        <f t="shared" ca="1" si="182"/>
        <v>0.52828999632530294</v>
      </c>
      <c r="K1409" s="4">
        <f t="shared" ca="1" si="187"/>
        <v>0.55495792306868619</v>
      </c>
      <c r="U1409" s="1">
        <f t="shared" ca="1" si="186"/>
        <v>5</v>
      </c>
      <c r="V1409" s="1">
        <f t="shared" ca="1" si="186"/>
        <v>3</v>
      </c>
      <c r="W1409" s="1">
        <f t="shared" ca="1" si="186"/>
        <v>6</v>
      </c>
      <c r="X1409" s="1">
        <f t="shared" ca="1" si="181"/>
        <v>0</v>
      </c>
      <c r="Y1409" s="1">
        <f t="shared" ca="1" si="184"/>
        <v>0.4</v>
      </c>
      <c r="Z1409" s="1">
        <f t="shared" ca="1" si="185"/>
        <v>0.47</v>
      </c>
    </row>
    <row r="1410" spans="1:26" x14ac:dyDescent="0.25">
      <c r="A1410" s="1">
        <f t="shared" ca="1" si="182"/>
        <v>0.42327100145671837</v>
      </c>
      <c r="B1410" s="1">
        <f t="shared" ca="1" si="183"/>
        <v>0.17017531079840797</v>
      </c>
      <c r="C1410" s="1">
        <f t="shared" ca="1" si="183"/>
        <v>0.31557000736576013</v>
      </c>
      <c r="D1410" s="1">
        <f t="shared" ca="1" si="180"/>
        <v>0.70261676487592584</v>
      </c>
      <c r="E1410" s="1">
        <f t="shared" ca="1" si="180"/>
        <v>0.32953098303722461</v>
      </c>
      <c r="F1410" s="1">
        <f t="shared" ca="1" si="180"/>
        <v>0.52973258185063032</v>
      </c>
      <c r="G1410" s="1">
        <f t="shared" ca="1" si="180"/>
        <v>0.64710628254824598</v>
      </c>
      <c r="H1410" s="1">
        <f t="shared" ca="1" si="182"/>
        <v>0.48151931542237469</v>
      </c>
      <c r="I1410" s="1">
        <f t="shared" ca="1" si="182"/>
        <v>0.59610211977854843</v>
      </c>
      <c r="J1410" s="1">
        <f t="shared" ca="1" si="182"/>
        <v>5.1675558196867533E-2</v>
      </c>
      <c r="K1410" s="4">
        <f t="shared" ca="1" si="187"/>
        <v>0.42472999253307037</v>
      </c>
      <c r="U1410" s="1">
        <f t="shared" ca="1" si="186"/>
        <v>4</v>
      </c>
      <c r="V1410" s="1">
        <f t="shared" ca="1" si="186"/>
        <v>5</v>
      </c>
      <c r="W1410" s="1">
        <f t="shared" ca="1" si="186"/>
        <v>1</v>
      </c>
      <c r="X1410" s="1">
        <f t="shared" ca="1" si="181"/>
        <v>0</v>
      </c>
      <c r="Y1410" s="1">
        <f t="shared" ca="1" si="184"/>
        <v>0.44</v>
      </c>
      <c r="Z1410" s="1">
        <f t="shared" ca="1" si="185"/>
        <v>0.47</v>
      </c>
    </row>
    <row r="1411" spans="1:26" x14ac:dyDescent="0.25">
      <c r="A1411" s="1">
        <f t="shared" ca="1" si="182"/>
        <v>9.9829662647510808E-2</v>
      </c>
      <c r="B1411" s="1">
        <f t="shared" ca="1" si="183"/>
        <v>0.7547199576205772</v>
      </c>
      <c r="C1411" s="1">
        <f t="shared" ca="1" si="183"/>
        <v>0.89390319314831135</v>
      </c>
      <c r="D1411" s="1">
        <f t="shared" ca="1" si="180"/>
        <v>0.60107666392963299</v>
      </c>
      <c r="E1411" s="1">
        <f t="shared" ca="1" si="180"/>
        <v>0.70452176382455556</v>
      </c>
      <c r="F1411" s="1">
        <f t="shared" ca="1" si="180"/>
        <v>0.69332610778385384</v>
      </c>
      <c r="G1411" s="1">
        <f t="shared" ca="1" si="180"/>
        <v>0.50580297755371217</v>
      </c>
      <c r="H1411" s="1">
        <f t="shared" ca="1" si="182"/>
        <v>0.5307761207997147</v>
      </c>
      <c r="I1411" s="1">
        <f t="shared" ca="1" si="182"/>
        <v>0.13997594055186913</v>
      </c>
      <c r="J1411" s="1">
        <f t="shared" ca="1" si="182"/>
        <v>0.58029786524006632</v>
      </c>
      <c r="K1411" s="4">
        <f t="shared" ca="1" si="187"/>
        <v>0.55042302530998033</v>
      </c>
      <c r="U1411" s="1">
        <f t="shared" ca="1" si="186"/>
        <v>4</v>
      </c>
      <c r="V1411" s="1">
        <f t="shared" ca="1" si="186"/>
        <v>2</v>
      </c>
      <c r="W1411" s="1">
        <f t="shared" ca="1" si="186"/>
        <v>4</v>
      </c>
      <c r="X1411" s="1">
        <f t="shared" ca="1" si="181"/>
        <v>1</v>
      </c>
      <c r="Y1411" s="1">
        <f t="shared" ca="1" si="184"/>
        <v>0.44</v>
      </c>
      <c r="Z1411" s="1">
        <f t="shared" ca="1" si="185"/>
        <v>0.47</v>
      </c>
    </row>
    <row r="1412" spans="1:26" x14ac:dyDescent="0.25">
      <c r="A1412" s="1">
        <f t="shared" ca="1" si="182"/>
        <v>0.13833971452286764</v>
      </c>
      <c r="B1412" s="1">
        <f t="shared" ca="1" si="183"/>
        <v>0.97588859740974154</v>
      </c>
      <c r="C1412" s="1">
        <f t="shared" ca="1" si="183"/>
        <v>0.37551853215945874</v>
      </c>
      <c r="D1412" s="1">
        <f t="shared" ca="1" si="183"/>
        <v>0.41531080636960904</v>
      </c>
      <c r="E1412" s="1">
        <f t="shared" ca="1" si="183"/>
        <v>0.71306752056470879</v>
      </c>
      <c r="F1412" s="1">
        <f t="shared" ca="1" si="183"/>
        <v>0.33139363890438034</v>
      </c>
      <c r="G1412" s="1">
        <f t="shared" ca="1" si="183"/>
        <v>0.31139254430828289</v>
      </c>
      <c r="H1412" s="1">
        <f t="shared" ca="1" si="182"/>
        <v>0.64133253685123559</v>
      </c>
      <c r="I1412" s="1">
        <f t="shared" ca="1" si="182"/>
        <v>0.49666415848988188</v>
      </c>
      <c r="J1412" s="1">
        <f t="shared" ca="1" si="182"/>
        <v>5.0148949306584423E-2</v>
      </c>
      <c r="K1412" s="4">
        <f t="shared" ca="1" si="187"/>
        <v>0.44490569988867518</v>
      </c>
      <c r="U1412" s="1">
        <f t="shared" ca="1" si="186"/>
        <v>5</v>
      </c>
      <c r="V1412" s="1">
        <f t="shared" ca="1" si="186"/>
        <v>1</v>
      </c>
      <c r="W1412" s="1">
        <f t="shared" ca="1" si="186"/>
        <v>4</v>
      </c>
      <c r="X1412" s="1">
        <f t="shared" ca="1" si="181"/>
        <v>0</v>
      </c>
      <c r="Y1412" s="1">
        <f t="shared" ca="1" si="184"/>
        <v>0.52</v>
      </c>
      <c r="Z1412" s="1">
        <f t="shared" ca="1" si="185"/>
        <v>0.47</v>
      </c>
    </row>
    <row r="1413" spans="1:26" x14ac:dyDescent="0.25">
      <c r="A1413" s="1">
        <f t="shared" ca="1" si="182"/>
        <v>0.41073200665920861</v>
      </c>
      <c r="B1413" s="1">
        <f t="shared" ca="1" si="183"/>
        <v>2.1313352858915224E-2</v>
      </c>
      <c r="C1413" s="1">
        <f t="shared" ca="1" si="183"/>
        <v>0.24729100529505366</v>
      </c>
      <c r="D1413" s="1">
        <f t="shared" ca="1" si="183"/>
        <v>0.58089169377761229</v>
      </c>
      <c r="E1413" s="1">
        <f t="shared" ca="1" si="183"/>
        <v>0.30542203226061659</v>
      </c>
      <c r="F1413" s="1">
        <f t="shared" ca="1" si="183"/>
        <v>0.59305386615917921</v>
      </c>
      <c r="G1413" s="1">
        <f t="shared" ca="1" si="183"/>
        <v>0.656091924789313</v>
      </c>
      <c r="H1413" s="1">
        <f t="shared" ca="1" si="182"/>
        <v>0.33454026641270895</v>
      </c>
      <c r="I1413" s="1">
        <f t="shared" ca="1" si="182"/>
        <v>0.1143899075107353</v>
      </c>
      <c r="J1413" s="1">
        <f t="shared" ca="1" si="182"/>
        <v>0.95007794421193992</v>
      </c>
      <c r="K1413" s="4">
        <f t="shared" ca="1" si="187"/>
        <v>0.42138039999352828</v>
      </c>
      <c r="U1413" s="1">
        <f t="shared" ca="1" si="186"/>
        <v>3</v>
      </c>
      <c r="V1413" s="1">
        <f t="shared" ca="1" si="186"/>
        <v>4</v>
      </c>
      <c r="W1413" s="1">
        <f t="shared" ca="1" si="186"/>
        <v>1</v>
      </c>
      <c r="X1413" s="1">
        <f t="shared" ca="1" si="181"/>
        <v>0</v>
      </c>
      <c r="Y1413" s="1">
        <f t="shared" ca="1" si="184"/>
        <v>0.56000000000000005</v>
      </c>
      <c r="Z1413" s="1">
        <f t="shared" ca="1" si="185"/>
        <v>0.47</v>
      </c>
    </row>
    <row r="1414" spans="1:26" x14ac:dyDescent="0.25">
      <c r="A1414" s="1">
        <f t="shared" ca="1" si="182"/>
        <v>0.39531891316406242</v>
      </c>
      <c r="B1414" s="1">
        <f t="shared" ca="1" si="183"/>
        <v>0.67964241496388222</v>
      </c>
      <c r="C1414" s="1">
        <f t="shared" ca="1" si="183"/>
        <v>0.20774477220908316</v>
      </c>
      <c r="D1414" s="1">
        <f t="shared" ca="1" si="183"/>
        <v>0.90565558377646194</v>
      </c>
      <c r="E1414" s="1">
        <f t="shared" ca="1" si="183"/>
        <v>0.18084611277942619</v>
      </c>
      <c r="F1414" s="1">
        <f t="shared" ca="1" si="183"/>
        <v>2.7718655280429716E-2</v>
      </c>
      <c r="G1414" s="1">
        <f t="shared" ca="1" si="183"/>
        <v>0.3700813727031268</v>
      </c>
      <c r="H1414" s="1">
        <f t="shared" ca="1" si="182"/>
        <v>0.95873460952650291</v>
      </c>
      <c r="I1414" s="1">
        <f t="shared" ca="1" si="182"/>
        <v>0.15476603378865228</v>
      </c>
      <c r="J1414" s="1">
        <f t="shared" ca="1" si="182"/>
        <v>5.4457424008603983E-2</v>
      </c>
      <c r="K1414" s="4">
        <f t="shared" ca="1" si="187"/>
        <v>0.39349658922002317</v>
      </c>
      <c r="U1414" s="1">
        <f t="shared" ca="1" si="186"/>
        <v>5</v>
      </c>
      <c r="V1414" s="1">
        <f t="shared" ca="1" si="186"/>
        <v>6</v>
      </c>
      <c r="W1414" s="1">
        <f t="shared" ca="1" si="186"/>
        <v>3</v>
      </c>
      <c r="X1414" s="1">
        <f t="shared" ca="1" si="181"/>
        <v>0</v>
      </c>
      <c r="Y1414" s="1">
        <f t="shared" ca="1" si="184"/>
        <v>0.6</v>
      </c>
      <c r="Z1414" s="1">
        <f t="shared" ca="1" si="185"/>
        <v>0.47</v>
      </c>
    </row>
    <row r="1415" spans="1:26" x14ac:dyDescent="0.25">
      <c r="A1415" s="1">
        <f t="shared" ca="1" si="182"/>
        <v>0.43043966064089745</v>
      </c>
      <c r="B1415" s="1">
        <f t="shared" ca="1" si="183"/>
        <v>0.42854948230238432</v>
      </c>
      <c r="C1415" s="1">
        <f t="shared" ca="1" si="183"/>
        <v>0.91563967319622341</v>
      </c>
      <c r="D1415" s="1">
        <f t="shared" ca="1" si="183"/>
        <v>0.30483408301005521</v>
      </c>
      <c r="E1415" s="1">
        <f t="shared" ca="1" si="183"/>
        <v>0.33752904280518836</v>
      </c>
      <c r="F1415" s="1">
        <f t="shared" ca="1" si="183"/>
        <v>0.11546379621804026</v>
      </c>
      <c r="G1415" s="1">
        <f t="shared" ca="1" si="183"/>
        <v>0.93127140039666656</v>
      </c>
      <c r="H1415" s="1">
        <f t="shared" ca="1" si="182"/>
        <v>0.92624057910073798</v>
      </c>
      <c r="I1415" s="1">
        <f t="shared" ca="1" si="182"/>
        <v>0.59523386570576264</v>
      </c>
      <c r="J1415" s="1">
        <f t="shared" ref="H1415:J1478" ca="1" si="188">RAND()</f>
        <v>0.67806108056946868</v>
      </c>
      <c r="K1415" s="4">
        <f t="shared" ca="1" si="187"/>
        <v>0.56632626639454253</v>
      </c>
      <c r="U1415" s="1">
        <f t="shared" ca="1" si="186"/>
        <v>3</v>
      </c>
      <c r="V1415" s="1">
        <f t="shared" ca="1" si="186"/>
        <v>4</v>
      </c>
      <c r="W1415" s="1">
        <f t="shared" ca="1" si="186"/>
        <v>4</v>
      </c>
      <c r="X1415" s="1">
        <f t="shared" ref="X1415:X1478" ca="1" si="189">COUNTIFS(U1415:W1415,"=2")</f>
        <v>0</v>
      </c>
      <c r="Y1415" s="1">
        <f t="shared" ca="1" si="184"/>
        <v>0.6</v>
      </c>
      <c r="Z1415" s="1">
        <f t="shared" ca="1" si="185"/>
        <v>0.48</v>
      </c>
    </row>
    <row r="1416" spans="1:26" x14ac:dyDescent="0.25">
      <c r="A1416" s="1">
        <f t="shared" ref="A1416:J1479" ca="1" si="190">RAND()</f>
        <v>0.38303674180919833</v>
      </c>
      <c r="B1416" s="1">
        <f t="shared" ca="1" si="190"/>
        <v>2.2851243293429357E-2</v>
      </c>
      <c r="C1416" s="1">
        <f t="shared" ca="1" si="190"/>
        <v>3.8074939936721619E-2</v>
      </c>
      <c r="D1416" s="1">
        <f t="shared" ca="1" si="190"/>
        <v>0.20318283382543489</v>
      </c>
      <c r="E1416" s="1">
        <f t="shared" ref="E1416:G1479" ca="1" si="191">RAND()</f>
        <v>2.2620215410685152E-2</v>
      </c>
      <c r="F1416" s="1">
        <f t="shared" ca="1" si="191"/>
        <v>0.69491049195881827</v>
      </c>
      <c r="G1416" s="1">
        <f t="shared" ca="1" si="191"/>
        <v>0.79983618878251916</v>
      </c>
      <c r="H1416" s="1">
        <f t="shared" ca="1" si="188"/>
        <v>0.29474360372621611</v>
      </c>
      <c r="I1416" s="1">
        <f t="shared" ca="1" si="188"/>
        <v>0.68437579440059104</v>
      </c>
      <c r="J1416" s="1">
        <f t="shared" ca="1" si="188"/>
        <v>0.85766889602708685</v>
      </c>
      <c r="K1416" s="4">
        <f t="shared" ca="1" si="187"/>
        <v>0.40013009491707008</v>
      </c>
      <c r="U1416" s="1">
        <f t="shared" ca="1" si="186"/>
        <v>3</v>
      </c>
      <c r="V1416" s="1">
        <f t="shared" ca="1" si="186"/>
        <v>3</v>
      </c>
      <c r="W1416" s="1">
        <f t="shared" ca="1" si="186"/>
        <v>1</v>
      </c>
      <c r="X1416" s="1">
        <f t="shared" ca="1" si="189"/>
        <v>0</v>
      </c>
      <c r="Y1416" s="1">
        <f t="shared" ref="Y1416:Y1479" ca="1" si="192">AVERAGE(X1416:X1440)</f>
        <v>0.64</v>
      </c>
      <c r="Z1416" s="1">
        <f t="shared" ref="Z1416:Z1479" ca="1" si="193">AVERAGE(X1416:X1515)</f>
        <v>0.48</v>
      </c>
    </row>
    <row r="1417" spans="1:26" x14ac:dyDescent="0.25">
      <c r="A1417" s="1">
        <f t="shared" ca="1" si="190"/>
        <v>0.8399838190695168</v>
      </c>
      <c r="B1417" s="1">
        <f t="shared" ca="1" si="190"/>
        <v>0.6559069607429755</v>
      </c>
      <c r="C1417" s="1">
        <f t="shared" ca="1" si="190"/>
        <v>0.89179596736165501</v>
      </c>
      <c r="D1417" s="1">
        <f t="shared" ca="1" si="190"/>
        <v>0.25733147864898009</v>
      </c>
      <c r="E1417" s="1">
        <f t="shared" ca="1" si="191"/>
        <v>0.44808195359756531</v>
      </c>
      <c r="F1417" s="1">
        <f t="shared" ca="1" si="191"/>
        <v>0.93390975750068295</v>
      </c>
      <c r="G1417" s="1">
        <f t="shared" ca="1" si="191"/>
        <v>0.43405282417210411</v>
      </c>
      <c r="H1417" s="1">
        <f t="shared" ca="1" si="188"/>
        <v>0.8838169722796636</v>
      </c>
      <c r="I1417" s="1">
        <f t="shared" ca="1" si="188"/>
        <v>0.41766341836293519</v>
      </c>
      <c r="J1417" s="1">
        <f t="shared" ca="1" si="188"/>
        <v>0.39898731455683967</v>
      </c>
      <c r="K1417" s="4">
        <f t="shared" ca="1" si="187"/>
        <v>0.61615304662929182</v>
      </c>
      <c r="U1417" s="1">
        <f t="shared" ca="1" si="186"/>
        <v>1</v>
      </c>
      <c r="V1417" s="1">
        <f t="shared" ca="1" si="186"/>
        <v>4</v>
      </c>
      <c r="W1417" s="1">
        <f t="shared" ca="1" si="186"/>
        <v>2</v>
      </c>
      <c r="X1417" s="1">
        <f t="shared" ca="1" si="189"/>
        <v>1</v>
      </c>
      <c r="Y1417" s="1">
        <f t="shared" ca="1" si="192"/>
        <v>0.64</v>
      </c>
      <c r="Z1417" s="1">
        <f t="shared" ca="1" si="193"/>
        <v>0.49</v>
      </c>
    </row>
    <row r="1418" spans="1:26" x14ac:dyDescent="0.25">
      <c r="A1418" s="1">
        <f t="shared" ca="1" si="190"/>
        <v>6.1682352318534917E-2</v>
      </c>
      <c r="B1418" s="1">
        <f t="shared" ca="1" si="190"/>
        <v>0.51060951174977176</v>
      </c>
      <c r="C1418" s="1">
        <f t="shared" ca="1" si="190"/>
        <v>0.44948133635680265</v>
      </c>
      <c r="D1418" s="1">
        <f t="shared" ca="1" si="190"/>
        <v>0.55774513939175308</v>
      </c>
      <c r="E1418" s="1">
        <f t="shared" ca="1" si="191"/>
        <v>1.4354665299838199E-2</v>
      </c>
      <c r="F1418" s="1">
        <f t="shared" ca="1" si="191"/>
        <v>0.43167895822875846</v>
      </c>
      <c r="G1418" s="1">
        <f t="shared" ca="1" si="191"/>
        <v>0.14845355153927808</v>
      </c>
      <c r="H1418" s="1">
        <f t="shared" ca="1" si="188"/>
        <v>0.54478625033262318</v>
      </c>
      <c r="I1418" s="1">
        <f t="shared" ca="1" si="188"/>
        <v>3.6816023698182598E-2</v>
      </c>
      <c r="J1418" s="1">
        <f t="shared" ca="1" si="188"/>
        <v>0.7070071930519215</v>
      </c>
      <c r="K1418" s="4">
        <f t="shared" ca="1" si="187"/>
        <v>0.34626149819674645</v>
      </c>
      <c r="U1418" s="1">
        <f t="shared" ca="1" si="186"/>
        <v>4</v>
      </c>
      <c r="V1418" s="1">
        <f t="shared" ca="1" si="186"/>
        <v>4</v>
      </c>
      <c r="W1418" s="1">
        <f t="shared" ca="1" si="186"/>
        <v>5</v>
      </c>
      <c r="X1418" s="1">
        <f t="shared" ca="1" si="189"/>
        <v>0</v>
      </c>
      <c r="Y1418" s="1">
        <f t="shared" ca="1" si="192"/>
        <v>0.64</v>
      </c>
      <c r="Z1418" s="1">
        <f t="shared" ca="1" si="193"/>
        <v>0.49</v>
      </c>
    </row>
    <row r="1419" spans="1:26" x14ac:dyDescent="0.25">
      <c r="A1419" s="1">
        <f t="shared" ca="1" si="190"/>
        <v>0.18266535117062854</v>
      </c>
      <c r="B1419" s="1">
        <f t="shared" ca="1" si="190"/>
        <v>0.93839285514374293</v>
      </c>
      <c r="C1419" s="1">
        <f t="shared" ca="1" si="190"/>
        <v>3.2584745493889455E-2</v>
      </c>
      <c r="D1419" s="1">
        <f t="shared" ca="1" si="190"/>
        <v>0.98752856464352601</v>
      </c>
      <c r="E1419" s="1">
        <f t="shared" ca="1" si="191"/>
        <v>0.68009116834889793</v>
      </c>
      <c r="F1419" s="1">
        <f t="shared" ca="1" si="191"/>
        <v>0.56824368941614078</v>
      </c>
      <c r="G1419" s="1">
        <f t="shared" ca="1" si="191"/>
        <v>0.89878276994398787</v>
      </c>
      <c r="H1419" s="1">
        <f t="shared" ca="1" si="188"/>
        <v>0.23613856928878107</v>
      </c>
      <c r="I1419" s="1">
        <f t="shared" ca="1" si="188"/>
        <v>0.62169080256339726</v>
      </c>
      <c r="J1419" s="1">
        <f t="shared" ca="1" si="188"/>
        <v>0.70477276017727586</v>
      </c>
      <c r="K1419" s="4">
        <f t="shared" ca="1" si="187"/>
        <v>0.58508912761902676</v>
      </c>
      <c r="U1419" s="1">
        <f t="shared" ca="1" si="186"/>
        <v>5</v>
      </c>
      <c r="V1419" s="1">
        <f t="shared" ca="1" si="186"/>
        <v>1</v>
      </c>
      <c r="W1419" s="1">
        <f t="shared" ca="1" si="186"/>
        <v>2</v>
      </c>
      <c r="X1419" s="1">
        <f t="shared" ca="1" si="189"/>
        <v>1</v>
      </c>
      <c r="Y1419" s="1">
        <f t="shared" ca="1" si="192"/>
        <v>0.64</v>
      </c>
      <c r="Z1419" s="1">
        <f t="shared" ca="1" si="193"/>
        <v>0.49</v>
      </c>
    </row>
    <row r="1420" spans="1:26" x14ac:dyDescent="0.25">
      <c r="A1420" s="1">
        <f t="shared" ca="1" si="190"/>
        <v>0.9158306138037674</v>
      </c>
      <c r="B1420" s="1">
        <f t="shared" ca="1" si="190"/>
        <v>0.96975893449641548</v>
      </c>
      <c r="C1420" s="1">
        <f t="shared" ca="1" si="190"/>
        <v>0.63288461876940916</v>
      </c>
      <c r="D1420" s="1">
        <f t="shared" ca="1" si="190"/>
        <v>0.23770062141488313</v>
      </c>
      <c r="E1420" s="1">
        <f t="shared" ca="1" si="191"/>
        <v>0.75768463516476603</v>
      </c>
      <c r="F1420" s="1">
        <f t="shared" ca="1" si="191"/>
        <v>0.76819620695098745</v>
      </c>
      <c r="G1420" s="1">
        <f t="shared" ca="1" si="191"/>
        <v>0.13866347761008713</v>
      </c>
      <c r="H1420" s="1">
        <f t="shared" ca="1" si="188"/>
        <v>0.61511376532926276</v>
      </c>
      <c r="I1420" s="1">
        <f t="shared" ca="1" si="188"/>
        <v>0.17696502994993346</v>
      </c>
      <c r="J1420" s="1">
        <f t="shared" ca="1" si="188"/>
        <v>0.17749917661541315</v>
      </c>
      <c r="K1420" s="4">
        <f t="shared" ca="1" si="187"/>
        <v>0.53902970801049244</v>
      </c>
      <c r="U1420" s="1">
        <f t="shared" ca="1" si="186"/>
        <v>1</v>
      </c>
      <c r="V1420" s="1">
        <f t="shared" ca="1" si="186"/>
        <v>3</v>
      </c>
      <c r="W1420" s="1">
        <f t="shared" ca="1" si="186"/>
        <v>6</v>
      </c>
      <c r="X1420" s="1">
        <f t="shared" ca="1" si="189"/>
        <v>0</v>
      </c>
      <c r="Y1420" s="1">
        <f t="shared" ca="1" si="192"/>
        <v>0.68</v>
      </c>
      <c r="Z1420" s="1">
        <f t="shared" ca="1" si="193"/>
        <v>0.48</v>
      </c>
    </row>
    <row r="1421" spans="1:26" x14ac:dyDescent="0.25">
      <c r="A1421" s="1">
        <f t="shared" ca="1" si="190"/>
        <v>0.74450187666543122</v>
      </c>
      <c r="B1421" s="1">
        <f t="shared" ca="1" si="190"/>
        <v>0.82919332085926467</v>
      </c>
      <c r="C1421" s="1">
        <f t="shared" ca="1" si="190"/>
        <v>0.13971339690295237</v>
      </c>
      <c r="D1421" s="1">
        <f t="shared" ca="1" si="190"/>
        <v>0.91658137954893815</v>
      </c>
      <c r="E1421" s="1">
        <f t="shared" ca="1" si="191"/>
        <v>0.84075200453529897</v>
      </c>
      <c r="F1421" s="1">
        <f t="shared" ca="1" si="191"/>
        <v>0.2870516307256753</v>
      </c>
      <c r="G1421" s="1">
        <f t="shared" ca="1" si="191"/>
        <v>0.67796928244988552</v>
      </c>
      <c r="H1421" s="1">
        <f t="shared" ca="1" si="188"/>
        <v>0.87529355454421331</v>
      </c>
      <c r="I1421" s="1">
        <f t="shared" ca="1" si="188"/>
        <v>0.64445747235450079</v>
      </c>
      <c r="J1421" s="1">
        <f t="shared" ca="1" si="188"/>
        <v>0.458495755976421</v>
      </c>
      <c r="K1421" s="4">
        <f t="shared" ca="1" si="187"/>
        <v>0.64140096745625808</v>
      </c>
      <c r="U1421" s="1">
        <f t="shared" ca="1" si="186"/>
        <v>1</v>
      </c>
      <c r="V1421" s="1">
        <f t="shared" ca="1" si="186"/>
        <v>3</v>
      </c>
      <c r="W1421" s="1">
        <f t="shared" ca="1" si="186"/>
        <v>3</v>
      </c>
      <c r="X1421" s="1">
        <f t="shared" ca="1" si="189"/>
        <v>0</v>
      </c>
      <c r="Y1421" s="1">
        <f t="shared" ca="1" si="192"/>
        <v>0.72</v>
      </c>
      <c r="Z1421" s="1">
        <f t="shared" ca="1" si="193"/>
        <v>0.48</v>
      </c>
    </row>
    <row r="1422" spans="1:26" x14ac:dyDescent="0.25">
      <c r="A1422" s="1">
        <f t="shared" ca="1" si="190"/>
        <v>0.53405639628977275</v>
      </c>
      <c r="B1422" s="1">
        <f t="shared" ca="1" si="190"/>
        <v>3.7717311484583793E-2</v>
      </c>
      <c r="C1422" s="1">
        <f t="shared" ca="1" si="190"/>
        <v>0.7894005440868388</v>
      </c>
      <c r="D1422" s="1">
        <f t="shared" ca="1" si="190"/>
        <v>0.18113269281458644</v>
      </c>
      <c r="E1422" s="1">
        <f t="shared" ca="1" si="191"/>
        <v>0.79758813455015487</v>
      </c>
      <c r="F1422" s="1">
        <f t="shared" ca="1" si="191"/>
        <v>0.54132094587915758</v>
      </c>
      <c r="G1422" s="1">
        <f t="shared" ca="1" si="191"/>
        <v>0.79808000527312239</v>
      </c>
      <c r="H1422" s="1">
        <f t="shared" ca="1" si="188"/>
        <v>0.33223159937339708</v>
      </c>
      <c r="I1422" s="1">
        <f t="shared" ca="1" si="188"/>
        <v>0.20194073674816204</v>
      </c>
      <c r="J1422" s="1">
        <f t="shared" ca="1" si="188"/>
        <v>0.98787104097834211</v>
      </c>
      <c r="K1422" s="4">
        <f t="shared" ca="1" si="187"/>
        <v>0.52013394074781172</v>
      </c>
      <c r="U1422" s="1">
        <f t="shared" ca="1" si="186"/>
        <v>6</v>
      </c>
      <c r="V1422" s="1">
        <f t="shared" ca="1" si="186"/>
        <v>5</v>
      </c>
      <c r="W1422" s="1">
        <f t="shared" ca="1" si="186"/>
        <v>4</v>
      </c>
      <c r="X1422" s="1">
        <f t="shared" ca="1" si="189"/>
        <v>0</v>
      </c>
      <c r="Y1422" s="1">
        <f t="shared" ca="1" si="192"/>
        <v>0.72</v>
      </c>
      <c r="Z1422" s="1">
        <f t="shared" ca="1" si="193"/>
        <v>0.49</v>
      </c>
    </row>
    <row r="1423" spans="1:26" x14ac:dyDescent="0.25">
      <c r="A1423" s="1">
        <f t="shared" ca="1" si="190"/>
        <v>0.9142582667830953</v>
      </c>
      <c r="B1423" s="1">
        <f t="shared" ca="1" si="190"/>
        <v>7.9999868128257767E-2</v>
      </c>
      <c r="C1423" s="1">
        <f t="shared" ca="1" si="190"/>
        <v>2.1501761749092796E-2</v>
      </c>
      <c r="D1423" s="1">
        <f t="shared" ca="1" si="190"/>
        <v>0.21755704798264486</v>
      </c>
      <c r="E1423" s="1">
        <f t="shared" ca="1" si="191"/>
        <v>0.29423853401095246</v>
      </c>
      <c r="F1423" s="1">
        <f t="shared" ca="1" si="191"/>
        <v>0.94669672161592544</v>
      </c>
      <c r="G1423" s="1">
        <f t="shared" ca="1" si="191"/>
        <v>0.53227024954330338</v>
      </c>
      <c r="H1423" s="1">
        <f t="shared" ca="1" si="188"/>
        <v>0.95783027944488885</v>
      </c>
      <c r="I1423" s="1">
        <f t="shared" ca="1" si="188"/>
        <v>0.68574553383532955</v>
      </c>
      <c r="J1423" s="1">
        <f t="shared" ca="1" si="188"/>
        <v>6.25515025941491E-2</v>
      </c>
      <c r="K1423" s="4">
        <f t="shared" ca="1" si="187"/>
        <v>0.47126497656876393</v>
      </c>
      <c r="U1423" s="1">
        <f t="shared" ca="1" si="186"/>
        <v>5</v>
      </c>
      <c r="V1423" s="1">
        <f t="shared" ca="1" si="186"/>
        <v>4</v>
      </c>
      <c r="W1423" s="1">
        <f t="shared" ca="1" si="186"/>
        <v>3</v>
      </c>
      <c r="X1423" s="1">
        <f t="shared" ca="1" si="189"/>
        <v>0</v>
      </c>
      <c r="Y1423" s="1">
        <f t="shared" ca="1" si="192"/>
        <v>0.76</v>
      </c>
      <c r="Z1423" s="1">
        <f t="shared" ca="1" si="193"/>
        <v>0.5</v>
      </c>
    </row>
    <row r="1424" spans="1:26" x14ac:dyDescent="0.25">
      <c r="A1424" s="1">
        <f t="shared" ca="1" si="190"/>
        <v>0.9827165496303879</v>
      </c>
      <c r="B1424" s="1">
        <f t="shared" ca="1" si="190"/>
        <v>0.22431067245701664</v>
      </c>
      <c r="C1424" s="1">
        <f t="shared" ca="1" si="190"/>
        <v>0.75386204956161074</v>
      </c>
      <c r="D1424" s="1">
        <f t="shared" ca="1" si="190"/>
        <v>0.73999724636876152</v>
      </c>
      <c r="E1424" s="1">
        <f t="shared" ca="1" si="191"/>
        <v>0.40141591531714049</v>
      </c>
      <c r="F1424" s="1">
        <f t="shared" ca="1" si="191"/>
        <v>0.56593765839623067</v>
      </c>
      <c r="G1424" s="1">
        <f t="shared" ca="1" si="191"/>
        <v>0.40461917109419188</v>
      </c>
      <c r="H1424" s="1">
        <f t="shared" ca="1" si="188"/>
        <v>0.15961605348936914</v>
      </c>
      <c r="I1424" s="1">
        <f t="shared" ca="1" si="188"/>
        <v>0.45146450872666777</v>
      </c>
      <c r="J1424" s="1">
        <f t="shared" ca="1" si="188"/>
        <v>0.68220152383647925</v>
      </c>
      <c r="K1424" s="4">
        <f t="shared" ca="1" si="187"/>
        <v>0.53661413488778553</v>
      </c>
      <c r="U1424" s="1">
        <f t="shared" ca="1" si="186"/>
        <v>5</v>
      </c>
      <c r="V1424" s="1">
        <f t="shared" ca="1" si="186"/>
        <v>5</v>
      </c>
      <c r="W1424" s="1">
        <f t="shared" ca="1" si="186"/>
        <v>2</v>
      </c>
      <c r="X1424" s="1">
        <f t="shared" ca="1" si="189"/>
        <v>1</v>
      </c>
      <c r="Y1424" s="1">
        <f t="shared" ca="1" si="192"/>
        <v>0.8</v>
      </c>
      <c r="Z1424" s="1">
        <f t="shared" ca="1" si="193"/>
        <v>0.5</v>
      </c>
    </row>
    <row r="1425" spans="1:26" x14ac:dyDescent="0.25">
      <c r="A1425" s="1">
        <f t="shared" ca="1" si="190"/>
        <v>0.43484474405789253</v>
      </c>
      <c r="B1425" s="1">
        <f t="shared" ca="1" si="190"/>
        <v>0.75432461290219754</v>
      </c>
      <c r="C1425" s="1">
        <f t="shared" ca="1" si="190"/>
        <v>2.3671610487745132E-2</v>
      </c>
      <c r="D1425" s="1">
        <f t="shared" ca="1" si="190"/>
        <v>0.10350924518569482</v>
      </c>
      <c r="E1425" s="1">
        <f t="shared" ca="1" si="191"/>
        <v>0.25746793529204648</v>
      </c>
      <c r="F1425" s="1">
        <f t="shared" ca="1" si="191"/>
        <v>0.98605587329944488</v>
      </c>
      <c r="G1425" s="1">
        <f t="shared" ca="1" si="191"/>
        <v>0.54590199733841049</v>
      </c>
      <c r="H1425" s="1">
        <f t="shared" ca="1" si="188"/>
        <v>0.95043045631794676</v>
      </c>
      <c r="I1425" s="1">
        <f t="shared" ca="1" si="188"/>
        <v>0.42116480098525044</v>
      </c>
      <c r="J1425" s="1">
        <f t="shared" ca="1" si="188"/>
        <v>0.3375493326110891</v>
      </c>
      <c r="K1425" s="4">
        <f t="shared" ca="1" si="187"/>
        <v>0.48149206084777185</v>
      </c>
      <c r="U1425" s="1">
        <f t="shared" ca="1" si="186"/>
        <v>2</v>
      </c>
      <c r="V1425" s="1">
        <f t="shared" ca="1" si="186"/>
        <v>3</v>
      </c>
      <c r="W1425" s="1">
        <f t="shared" ca="1" si="186"/>
        <v>5</v>
      </c>
      <c r="X1425" s="1">
        <f t="shared" ca="1" si="189"/>
        <v>1</v>
      </c>
      <c r="Y1425" s="1">
        <f t="shared" ca="1" si="192"/>
        <v>0.8</v>
      </c>
      <c r="Z1425" s="1">
        <f t="shared" ca="1" si="193"/>
        <v>0.49</v>
      </c>
    </row>
    <row r="1426" spans="1:26" x14ac:dyDescent="0.25">
      <c r="A1426" s="1">
        <f t="shared" ca="1" si="190"/>
        <v>0.48036770069580725</v>
      </c>
      <c r="B1426" s="1">
        <f t="shared" ca="1" si="190"/>
        <v>0.70260074169600284</v>
      </c>
      <c r="C1426" s="1">
        <f t="shared" ca="1" si="190"/>
        <v>0.93185867693527991</v>
      </c>
      <c r="D1426" s="1">
        <f t="shared" ca="1" si="190"/>
        <v>0.85910786901833824</v>
      </c>
      <c r="E1426" s="1">
        <f t="shared" ca="1" si="191"/>
        <v>5.5584308972284724E-2</v>
      </c>
      <c r="F1426" s="1">
        <f t="shared" ca="1" si="191"/>
        <v>0.45354058673003161</v>
      </c>
      <c r="G1426" s="1">
        <f t="shared" ca="1" si="191"/>
        <v>0.86528180161928658</v>
      </c>
      <c r="H1426" s="1">
        <f t="shared" ca="1" si="188"/>
        <v>0.46981538402827339</v>
      </c>
      <c r="I1426" s="1">
        <f t="shared" ca="1" si="188"/>
        <v>0.11330699522488707</v>
      </c>
      <c r="J1426" s="1">
        <f t="shared" ca="1" si="188"/>
        <v>0.2206883421260486</v>
      </c>
      <c r="K1426" s="4">
        <f t="shared" ca="1" si="187"/>
        <v>0.51521524070462399</v>
      </c>
      <c r="U1426" s="1">
        <f t="shared" ca="1" si="186"/>
        <v>2</v>
      </c>
      <c r="V1426" s="1">
        <f t="shared" ca="1" si="186"/>
        <v>5</v>
      </c>
      <c r="W1426" s="1">
        <f t="shared" ca="1" si="186"/>
        <v>4</v>
      </c>
      <c r="X1426" s="1">
        <f t="shared" ca="1" si="189"/>
        <v>1</v>
      </c>
      <c r="Y1426" s="1">
        <f t="shared" ca="1" si="192"/>
        <v>0.76</v>
      </c>
      <c r="Z1426" s="1">
        <f t="shared" ca="1" si="193"/>
        <v>0.48</v>
      </c>
    </row>
    <row r="1427" spans="1:26" x14ac:dyDescent="0.25">
      <c r="A1427" s="1">
        <f t="shared" ca="1" si="190"/>
        <v>0.42467430726996191</v>
      </c>
      <c r="B1427" s="1">
        <f t="shared" ca="1" si="190"/>
        <v>0.36952313338032161</v>
      </c>
      <c r="C1427" s="1">
        <f t="shared" ca="1" si="190"/>
        <v>0.24332249498475822</v>
      </c>
      <c r="D1427" s="1">
        <f t="shared" ca="1" si="190"/>
        <v>0.4428936979518131</v>
      </c>
      <c r="E1427" s="1">
        <f t="shared" ca="1" si="191"/>
        <v>3.4352520393231667E-2</v>
      </c>
      <c r="F1427" s="1">
        <f t="shared" ca="1" si="191"/>
        <v>0.72962075071524191</v>
      </c>
      <c r="G1427" s="1">
        <f t="shared" ca="1" si="191"/>
        <v>0.76873427348323242</v>
      </c>
      <c r="H1427" s="1">
        <f t="shared" ca="1" si="188"/>
        <v>0.1189269010590579</v>
      </c>
      <c r="I1427" s="1">
        <f t="shared" ca="1" si="188"/>
        <v>0.99868635248644089</v>
      </c>
      <c r="J1427" s="1">
        <f t="shared" ca="1" si="188"/>
        <v>0.23822081447474985</v>
      </c>
      <c r="K1427" s="4">
        <f t="shared" ca="1" si="187"/>
        <v>0.43689552461988101</v>
      </c>
      <c r="U1427" s="1">
        <f t="shared" ca="1" si="186"/>
        <v>4</v>
      </c>
      <c r="V1427" s="1">
        <f t="shared" ca="1" si="186"/>
        <v>6</v>
      </c>
      <c r="W1427" s="1">
        <f t="shared" ca="1" si="186"/>
        <v>3</v>
      </c>
      <c r="X1427" s="1">
        <f t="shared" ca="1" si="189"/>
        <v>0</v>
      </c>
      <c r="Y1427" s="1">
        <f t="shared" ca="1" si="192"/>
        <v>0.76</v>
      </c>
      <c r="Z1427" s="1">
        <f t="shared" ca="1" si="193"/>
        <v>0.47</v>
      </c>
    </row>
    <row r="1428" spans="1:26" x14ac:dyDescent="0.25">
      <c r="A1428" s="1">
        <f t="shared" ca="1" si="190"/>
        <v>0.83921390255093575</v>
      </c>
      <c r="B1428" s="1">
        <f t="shared" ca="1" si="190"/>
        <v>0.97641111080027421</v>
      </c>
      <c r="C1428" s="1">
        <f t="shared" ca="1" si="190"/>
        <v>0.9201453386752293</v>
      </c>
      <c r="D1428" s="1">
        <f t="shared" ca="1" si="190"/>
        <v>0.28683393852767092</v>
      </c>
      <c r="E1428" s="1">
        <f t="shared" ca="1" si="191"/>
        <v>0.81694357720804345</v>
      </c>
      <c r="F1428" s="1">
        <f t="shared" ca="1" si="191"/>
        <v>0.28935804021297495</v>
      </c>
      <c r="G1428" s="1">
        <f t="shared" ca="1" si="191"/>
        <v>0.91042919116809562</v>
      </c>
      <c r="H1428" s="1">
        <f t="shared" ca="1" si="188"/>
        <v>0.49576796559911418</v>
      </c>
      <c r="I1428" s="1">
        <f t="shared" ca="1" si="188"/>
        <v>8.1107121732531429E-2</v>
      </c>
      <c r="J1428" s="1">
        <f t="shared" ca="1" si="188"/>
        <v>0.10533532283920244</v>
      </c>
      <c r="K1428" s="4">
        <f t="shared" ca="1" si="187"/>
        <v>0.57215455093140721</v>
      </c>
      <c r="U1428" s="1">
        <f t="shared" ref="U1428:W1491" ca="1" si="194">RANDBETWEEN(1,6)</f>
        <v>4</v>
      </c>
      <c r="V1428" s="1">
        <f t="shared" ca="1" si="194"/>
        <v>3</v>
      </c>
      <c r="W1428" s="1">
        <f t="shared" ca="1" si="194"/>
        <v>2</v>
      </c>
      <c r="X1428" s="1">
        <f t="shared" ca="1" si="189"/>
        <v>1</v>
      </c>
      <c r="Y1428" s="1">
        <f t="shared" ca="1" si="192"/>
        <v>0.76</v>
      </c>
      <c r="Z1428" s="1">
        <f t="shared" ca="1" si="193"/>
        <v>0.47</v>
      </c>
    </row>
    <row r="1429" spans="1:26" x14ac:dyDescent="0.25">
      <c r="A1429" s="1">
        <f t="shared" ca="1" si="190"/>
        <v>0.84792252093645681</v>
      </c>
      <c r="B1429" s="1">
        <f t="shared" ca="1" si="190"/>
        <v>0.52079927614271682</v>
      </c>
      <c r="C1429" s="1">
        <f t="shared" ca="1" si="190"/>
        <v>0.87775558366866124</v>
      </c>
      <c r="D1429" s="1">
        <f t="shared" ca="1" si="190"/>
        <v>0.6426981461551764</v>
      </c>
      <c r="E1429" s="1">
        <f t="shared" ca="1" si="191"/>
        <v>0.94356622630762543</v>
      </c>
      <c r="F1429" s="1">
        <f t="shared" ca="1" si="191"/>
        <v>0.32643560401302441</v>
      </c>
      <c r="G1429" s="1">
        <f t="shared" ca="1" si="191"/>
        <v>0.37247652716647606</v>
      </c>
      <c r="H1429" s="1">
        <f t="shared" ca="1" si="188"/>
        <v>0.55615427127820449</v>
      </c>
      <c r="I1429" s="1">
        <f t="shared" ca="1" si="188"/>
        <v>0.63184637663848842</v>
      </c>
      <c r="J1429" s="1">
        <f t="shared" ca="1" si="188"/>
        <v>0.33779007008688533</v>
      </c>
      <c r="K1429" s="4">
        <f t="shared" ca="1" si="187"/>
        <v>0.60574446023937156</v>
      </c>
      <c r="U1429" s="1">
        <f t="shared" ca="1" si="194"/>
        <v>5</v>
      </c>
      <c r="V1429" s="1">
        <f t="shared" ca="1" si="194"/>
        <v>5</v>
      </c>
      <c r="W1429" s="1">
        <f t="shared" ca="1" si="194"/>
        <v>5</v>
      </c>
      <c r="X1429" s="1">
        <f t="shared" ca="1" si="189"/>
        <v>0</v>
      </c>
      <c r="Y1429" s="1">
        <f t="shared" ca="1" si="192"/>
        <v>0.72</v>
      </c>
      <c r="Z1429" s="1">
        <f t="shared" ca="1" si="193"/>
        <v>0.47</v>
      </c>
    </row>
    <row r="1430" spans="1:26" x14ac:dyDescent="0.25">
      <c r="A1430" s="1">
        <f t="shared" ca="1" si="190"/>
        <v>0.13853453605998134</v>
      </c>
      <c r="B1430" s="1">
        <f t="shared" ca="1" si="190"/>
        <v>0.16673568152995821</v>
      </c>
      <c r="C1430" s="1">
        <f t="shared" ca="1" si="190"/>
        <v>0.73430750235431874</v>
      </c>
      <c r="D1430" s="1">
        <f t="shared" ca="1" si="190"/>
        <v>0.78016837217111823</v>
      </c>
      <c r="E1430" s="1">
        <f t="shared" ca="1" si="191"/>
        <v>1.6421525798494763E-2</v>
      </c>
      <c r="F1430" s="1">
        <f t="shared" ca="1" si="191"/>
        <v>0.28932004027286329</v>
      </c>
      <c r="G1430" s="1">
        <f t="shared" ca="1" si="191"/>
        <v>0.787826317147586</v>
      </c>
      <c r="H1430" s="1">
        <f t="shared" ca="1" si="188"/>
        <v>0.16433525348602829</v>
      </c>
      <c r="I1430" s="1">
        <f t="shared" ca="1" si="188"/>
        <v>0.52691073386590082</v>
      </c>
      <c r="J1430" s="1">
        <f t="shared" ca="1" si="188"/>
        <v>0.13752601900415828</v>
      </c>
      <c r="K1430" s="4">
        <f t="shared" ca="1" si="187"/>
        <v>0.37420859816904073</v>
      </c>
      <c r="U1430" s="1">
        <f t="shared" ca="1" si="194"/>
        <v>2</v>
      </c>
      <c r="V1430" s="1">
        <f t="shared" ca="1" si="194"/>
        <v>5</v>
      </c>
      <c r="W1430" s="1">
        <f t="shared" ca="1" si="194"/>
        <v>2</v>
      </c>
      <c r="X1430" s="1">
        <f t="shared" ca="1" si="189"/>
        <v>2</v>
      </c>
      <c r="Y1430" s="1">
        <f t="shared" ca="1" si="192"/>
        <v>0.8</v>
      </c>
      <c r="Z1430" s="1">
        <f t="shared" ca="1" si="193"/>
        <v>0.47</v>
      </c>
    </row>
    <row r="1431" spans="1:26" x14ac:dyDescent="0.25">
      <c r="A1431" s="1">
        <f t="shared" ca="1" si="190"/>
        <v>0.49661705191888761</v>
      </c>
      <c r="B1431" s="1">
        <f t="shared" ca="1" si="190"/>
        <v>3.8422908394505129E-2</v>
      </c>
      <c r="C1431" s="1">
        <f t="shared" ca="1" si="190"/>
        <v>0.34887690219892387</v>
      </c>
      <c r="D1431" s="1">
        <f t="shared" ca="1" si="190"/>
        <v>0.11858434122373285</v>
      </c>
      <c r="E1431" s="1">
        <f t="shared" ca="1" si="191"/>
        <v>0.10342522510972285</v>
      </c>
      <c r="F1431" s="1">
        <f t="shared" ca="1" si="191"/>
        <v>0.9590356181824462</v>
      </c>
      <c r="G1431" s="1">
        <f t="shared" ca="1" si="191"/>
        <v>0.85302482304108584</v>
      </c>
      <c r="H1431" s="1">
        <f t="shared" ca="1" si="188"/>
        <v>0.4075464129625751</v>
      </c>
      <c r="I1431" s="1">
        <f t="shared" ca="1" si="188"/>
        <v>0.8504856040258314</v>
      </c>
      <c r="J1431" s="1">
        <f t="shared" ca="1" si="188"/>
        <v>0.67551932711303775</v>
      </c>
      <c r="K1431" s="4">
        <f t="shared" ca="1" si="187"/>
        <v>0.48515382141707486</v>
      </c>
      <c r="U1431" s="1">
        <f t="shared" ca="1" si="194"/>
        <v>2</v>
      </c>
      <c r="V1431" s="1">
        <f t="shared" ca="1" si="194"/>
        <v>1</v>
      </c>
      <c r="W1431" s="1">
        <f t="shared" ca="1" si="194"/>
        <v>4</v>
      </c>
      <c r="X1431" s="1">
        <f t="shared" ca="1" si="189"/>
        <v>1</v>
      </c>
      <c r="Y1431" s="1">
        <f t="shared" ca="1" si="192"/>
        <v>0.76</v>
      </c>
      <c r="Z1431" s="1">
        <f t="shared" ca="1" si="193"/>
        <v>0.45</v>
      </c>
    </row>
    <row r="1432" spans="1:26" x14ac:dyDescent="0.25">
      <c r="A1432" s="1">
        <f t="shared" ca="1" si="190"/>
        <v>0.50809651984364612</v>
      </c>
      <c r="B1432" s="1">
        <f t="shared" ca="1" si="190"/>
        <v>0.86164339784866217</v>
      </c>
      <c r="C1432" s="1">
        <f t="shared" ca="1" si="190"/>
        <v>0.62002439110137952</v>
      </c>
      <c r="D1432" s="1">
        <f t="shared" ca="1" si="190"/>
        <v>0.37502591995603107</v>
      </c>
      <c r="E1432" s="1">
        <f t="shared" ca="1" si="191"/>
        <v>0.91498393526971133</v>
      </c>
      <c r="F1432" s="1">
        <f t="shared" ca="1" si="191"/>
        <v>0.6286209516977207</v>
      </c>
      <c r="G1432" s="1">
        <f t="shared" ca="1" si="191"/>
        <v>0.12707373901451335</v>
      </c>
      <c r="H1432" s="1">
        <f t="shared" ca="1" si="188"/>
        <v>0.21309253910381221</v>
      </c>
      <c r="I1432" s="1">
        <f t="shared" ca="1" si="188"/>
        <v>0.51543357100681619</v>
      </c>
      <c r="J1432" s="1">
        <f t="shared" ca="1" si="188"/>
        <v>0.77113890306491639</v>
      </c>
      <c r="K1432" s="4">
        <f t="shared" ca="1" si="187"/>
        <v>0.55351338679072093</v>
      </c>
      <c r="U1432" s="1">
        <f t="shared" ca="1" si="194"/>
        <v>4</v>
      </c>
      <c r="V1432" s="1">
        <f t="shared" ca="1" si="194"/>
        <v>6</v>
      </c>
      <c r="W1432" s="1">
        <f t="shared" ca="1" si="194"/>
        <v>5</v>
      </c>
      <c r="X1432" s="1">
        <f t="shared" ca="1" si="189"/>
        <v>0</v>
      </c>
      <c r="Y1432" s="1">
        <f t="shared" ca="1" si="192"/>
        <v>0.76</v>
      </c>
      <c r="Z1432" s="1">
        <f t="shared" ca="1" si="193"/>
        <v>0.46</v>
      </c>
    </row>
    <row r="1433" spans="1:26" x14ac:dyDescent="0.25">
      <c r="A1433" s="1">
        <f t="shared" ca="1" si="190"/>
        <v>0.98782465080282944</v>
      </c>
      <c r="B1433" s="1">
        <f t="shared" ca="1" si="190"/>
        <v>0.88340735313294272</v>
      </c>
      <c r="C1433" s="1">
        <f t="shared" ca="1" si="190"/>
        <v>0.83862381071929393</v>
      </c>
      <c r="D1433" s="1">
        <f t="shared" ca="1" si="190"/>
        <v>2.4223861670113922E-2</v>
      </c>
      <c r="E1433" s="1">
        <f t="shared" ca="1" si="191"/>
        <v>0.89705545138115672</v>
      </c>
      <c r="F1433" s="1">
        <f t="shared" ca="1" si="191"/>
        <v>0.52317665945551373</v>
      </c>
      <c r="G1433" s="1">
        <f t="shared" ca="1" si="191"/>
        <v>0.67429274127932937</v>
      </c>
      <c r="H1433" s="1">
        <f t="shared" ca="1" si="188"/>
        <v>0.68383419161971637</v>
      </c>
      <c r="I1433" s="1">
        <f t="shared" ca="1" si="188"/>
        <v>0.68721999122878208</v>
      </c>
      <c r="J1433" s="1">
        <f t="shared" ca="1" si="188"/>
        <v>0.54659597992657472</v>
      </c>
      <c r="K1433" s="4">
        <f t="shared" ca="1" si="187"/>
        <v>0.67462546912162547</v>
      </c>
      <c r="U1433" s="1">
        <f t="shared" ca="1" si="194"/>
        <v>5</v>
      </c>
      <c r="V1433" s="1">
        <f t="shared" ca="1" si="194"/>
        <v>1</v>
      </c>
      <c r="W1433" s="1">
        <f t="shared" ca="1" si="194"/>
        <v>5</v>
      </c>
      <c r="X1433" s="1">
        <f t="shared" ca="1" si="189"/>
        <v>0</v>
      </c>
      <c r="Y1433" s="1">
        <f t="shared" ca="1" si="192"/>
        <v>0.8</v>
      </c>
      <c r="Z1433" s="1">
        <f t="shared" ca="1" si="193"/>
        <v>0.46</v>
      </c>
    </row>
    <row r="1434" spans="1:26" x14ac:dyDescent="0.25">
      <c r="A1434" s="1">
        <f t="shared" ca="1" si="190"/>
        <v>9.7270951755673463E-2</v>
      </c>
      <c r="B1434" s="1">
        <f t="shared" ca="1" si="190"/>
        <v>0.48345576804302115</v>
      </c>
      <c r="C1434" s="1">
        <f t="shared" ca="1" si="190"/>
        <v>0.87277155140128904</v>
      </c>
      <c r="D1434" s="1">
        <f t="shared" ca="1" si="190"/>
        <v>0.92845563635142336</v>
      </c>
      <c r="E1434" s="1">
        <f t="shared" ca="1" si="191"/>
        <v>0.13159193455226836</v>
      </c>
      <c r="F1434" s="1">
        <f t="shared" ca="1" si="191"/>
        <v>0.35343110876965955</v>
      </c>
      <c r="G1434" s="1">
        <f t="shared" ca="1" si="191"/>
        <v>0.49985754274541794</v>
      </c>
      <c r="H1434" s="1">
        <f t="shared" ca="1" si="188"/>
        <v>0.82711908874067164</v>
      </c>
      <c r="I1434" s="1">
        <f t="shared" ca="1" si="188"/>
        <v>0.42724437883515221</v>
      </c>
      <c r="J1434" s="1">
        <f t="shared" ca="1" si="188"/>
        <v>5.84826898779921E-2</v>
      </c>
      <c r="K1434" s="4">
        <f t="shared" ca="1" si="187"/>
        <v>0.46796806510725686</v>
      </c>
      <c r="U1434" s="1">
        <f t="shared" ca="1" si="194"/>
        <v>4</v>
      </c>
      <c r="V1434" s="1">
        <f t="shared" ca="1" si="194"/>
        <v>2</v>
      </c>
      <c r="W1434" s="1">
        <f t="shared" ca="1" si="194"/>
        <v>1</v>
      </c>
      <c r="X1434" s="1">
        <f t="shared" ca="1" si="189"/>
        <v>1</v>
      </c>
      <c r="Y1434" s="1">
        <f t="shared" ca="1" si="192"/>
        <v>0.84</v>
      </c>
      <c r="Z1434" s="1">
        <f t="shared" ca="1" si="193"/>
        <v>0.46</v>
      </c>
    </row>
    <row r="1435" spans="1:26" x14ac:dyDescent="0.25">
      <c r="A1435" s="1">
        <f t="shared" ca="1" si="190"/>
        <v>0.21051164058470917</v>
      </c>
      <c r="B1435" s="1">
        <f t="shared" ca="1" si="190"/>
        <v>0.47859586137503696</v>
      </c>
      <c r="C1435" s="1">
        <f t="shared" ca="1" si="190"/>
        <v>0.71269727526348603</v>
      </c>
      <c r="D1435" s="1">
        <f t="shared" ca="1" si="190"/>
        <v>9.9549298859837765E-2</v>
      </c>
      <c r="E1435" s="1">
        <f t="shared" ca="1" si="191"/>
        <v>0.87559517751390092</v>
      </c>
      <c r="F1435" s="1">
        <f t="shared" ca="1" si="191"/>
        <v>0.15052663233730856</v>
      </c>
      <c r="G1435" s="1">
        <f t="shared" ca="1" si="191"/>
        <v>0.26977140429087987</v>
      </c>
      <c r="H1435" s="1">
        <f t="shared" ca="1" si="188"/>
        <v>0.32825083800823829</v>
      </c>
      <c r="I1435" s="1">
        <f t="shared" ca="1" si="188"/>
        <v>0.99895088096351237</v>
      </c>
      <c r="J1435" s="1">
        <f t="shared" ca="1" si="188"/>
        <v>0.90148902424184396</v>
      </c>
      <c r="K1435" s="4">
        <f t="shared" ca="1" si="187"/>
        <v>0.50259380334387538</v>
      </c>
      <c r="U1435" s="1">
        <f t="shared" ca="1" si="194"/>
        <v>5</v>
      </c>
      <c r="V1435" s="1">
        <f t="shared" ca="1" si="194"/>
        <v>4</v>
      </c>
      <c r="W1435" s="1">
        <f t="shared" ca="1" si="194"/>
        <v>1</v>
      </c>
      <c r="X1435" s="1">
        <f t="shared" ca="1" si="189"/>
        <v>0</v>
      </c>
      <c r="Y1435" s="1">
        <f t="shared" ca="1" si="192"/>
        <v>0.88</v>
      </c>
      <c r="Z1435" s="1">
        <f t="shared" ca="1" si="193"/>
        <v>0.45</v>
      </c>
    </row>
    <row r="1436" spans="1:26" x14ac:dyDescent="0.25">
      <c r="A1436" s="1">
        <f t="shared" ca="1" si="190"/>
        <v>0.41857019862214395</v>
      </c>
      <c r="B1436" s="1">
        <f t="shared" ca="1" si="190"/>
        <v>0.59582728838857202</v>
      </c>
      <c r="C1436" s="1">
        <f t="shared" ca="1" si="190"/>
        <v>0.55423117802864075</v>
      </c>
      <c r="D1436" s="1">
        <f t="shared" ca="1" si="190"/>
        <v>0.55849132765874232</v>
      </c>
      <c r="E1436" s="1">
        <f t="shared" ca="1" si="191"/>
        <v>5.0975761808996989E-2</v>
      </c>
      <c r="F1436" s="1">
        <f t="shared" ca="1" si="191"/>
        <v>0.26055786471571363</v>
      </c>
      <c r="G1436" s="1">
        <f t="shared" ca="1" si="191"/>
        <v>0.5600410026562771</v>
      </c>
      <c r="H1436" s="1">
        <f t="shared" ca="1" si="188"/>
        <v>0.57892851197225792</v>
      </c>
      <c r="I1436" s="1">
        <f t="shared" ca="1" si="188"/>
        <v>0.22369340103836233</v>
      </c>
      <c r="J1436" s="1">
        <f t="shared" ca="1" si="188"/>
        <v>0.43266922007526354</v>
      </c>
      <c r="K1436" s="4">
        <f t="shared" ca="1" si="187"/>
        <v>0.42339857549649712</v>
      </c>
      <c r="U1436" s="1">
        <f t="shared" ca="1" si="194"/>
        <v>2</v>
      </c>
      <c r="V1436" s="1">
        <f t="shared" ca="1" si="194"/>
        <v>2</v>
      </c>
      <c r="W1436" s="1">
        <f t="shared" ca="1" si="194"/>
        <v>2</v>
      </c>
      <c r="X1436" s="1">
        <f t="shared" ca="1" si="189"/>
        <v>3</v>
      </c>
      <c r="Y1436" s="1">
        <f t="shared" ca="1" si="192"/>
        <v>0.96</v>
      </c>
      <c r="Z1436" s="1">
        <f t="shared" ca="1" si="193"/>
        <v>0.45</v>
      </c>
    </row>
    <row r="1437" spans="1:26" x14ac:dyDescent="0.25">
      <c r="A1437" s="1">
        <f t="shared" ca="1" si="190"/>
        <v>0.37241665151711412</v>
      </c>
      <c r="B1437" s="1">
        <f t="shared" ca="1" si="190"/>
        <v>0.47926171196672129</v>
      </c>
      <c r="C1437" s="1">
        <f t="shared" ca="1" si="190"/>
        <v>0.99597689114410304</v>
      </c>
      <c r="D1437" s="1">
        <f t="shared" ca="1" si="190"/>
        <v>3.6274482224670002E-2</v>
      </c>
      <c r="E1437" s="1">
        <f t="shared" ca="1" si="191"/>
        <v>0.36918222957364899</v>
      </c>
      <c r="F1437" s="1">
        <f t="shared" ca="1" si="191"/>
        <v>0.4186223710337077</v>
      </c>
      <c r="G1437" s="1">
        <f t="shared" ca="1" si="191"/>
        <v>0.56936546858109605</v>
      </c>
      <c r="H1437" s="1">
        <f t="shared" ca="1" si="188"/>
        <v>0.77812000520877989</v>
      </c>
      <c r="I1437" s="1">
        <f t="shared" ca="1" si="188"/>
        <v>0.31090594911908509</v>
      </c>
      <c r="J1437" s="1">
        <f t="shared" ca="1" si="188"/>
        <v>7.6170613545623045E-3</v>
      </c>
      <c r="K1437" s="4">
        <f t="shared" ca="1" si="187"/>
        <v>0.43377428217234881</v>
      </c>
      <c r="U1437" s="1">
        <f t="shared" ca="1" si="194"/>
        <v>6</v>
      </c>
      <c r="V1437" s="1">
        <f t="shared" ca="1" si="194"/>
        <v>2</v>
      </c>
      <c r="W1437" s="1">
        <f t="shared" ca="1" si="194"/>
        <v>6</v>
      </c>
      <c r="X1437" s="1">
        <f t="shared" ca="1" si="189"/>
        <v>1</v>
      </c>
      <c r="Y1437" s="1">
        <f t="shared" ca="1" si="192"/>
        <v>0.88</v>
      </c>
      <c r="Z1437" s="1">
        <f t="shared" ca="1" si="193"/>
        <v>0.42</v>
      </c>
    </row>
    <row r="1438" spans="1:26" x14ac:dyDescent="0.25">
      <c r="A1438" s="1">
        <f t="shared" ca="1" si="190"/>
        <v>0.9753154478311713</v>
      </c>
      <c r="B1438" s="1">
        <f t="shared" ca="1" si="190"/>
        <v>0.15995529491619587</v>
      </c>
      <c r="C1438" s="1">
        <f t="shared" ca="1" si="190"/>
        <v>0.65123638916868354</v>
      </c>
      <c r="D1438" s="1">
        <f t="shared" ca="1" si="190"/>
        <v>0.67599856701723948</v>
      </c>
      <c r="E1438" s="1">
        <f t="shared" ca="1" si="191"/>
        <v>6.73909177258184E-2</v>
      </c>
      <c r="F1438" s="1">
        <f t="shared" ca="1" si="191"/>
        <v>0.21920056486781692</v>
      </c>
      <c r="G1438" s="1">
        <f t="shared" ca="1" si="191"/>
        <v>0.18012461904046495</v>
      </c>
      <c r="H1438" s="1">
        <f t="shared" ca="1" si="188"/>
        <v>0.36850679809204612</v>
      </c>
      <c r="I1438" s="1">
        <f t="shared" ca="1" si="188"/>
        <v>0.26444656566612446</v>
      </c>
      <c r="J1438" s="1">
        <f t="shared" ca="1" si="188"/>
        <v>0.25236929069846137</v>
      </c>
      <c r="K1438" s="4">
        <f t="shared" ca="1" si="187"/>
        <v>0.38145444550240226</v>
      </c>
      <c r="U1438" s="1">
        <f t="shared" ca="1" si="194"/>
        <v>3</v>
      </c>
      <c r="V1438" s="1">
        <f t="shared" ca="1" si="194"/>
        <v>1</v>
      </c>
      <c r="W1438" s="1">
        <f t="shared" ca="1" si="194"/>
        <v>2</v>
      </c>
      <c r="X1438" s="1">
        <f t="shared" ca="1" si="189"/>
        <v>1</v>
      </c>
      <c r="Y1438" s="1">
        <f t="shared" ca="1" si="192"/>
        <v>0.84</v>
      </c>
      <c r="Z1438" s="1">
        <f t="shared" ca="1" si="193"/>
        <v>0.42</v>
      </c>
    </row>
    <row r="1439" spans="1:26" x14ac:dyDescent="0.25">
      <c r="A1439" s="1">
        <f t="shared" ca="1" si="190"/>
        <v>0.86095527593690391</v>
      </c>
      <c r="B1439" s="1">
        <f t="shared" ca="1" si="190"/>
        <v>0.28585917519427773</v>
      </c>
      <c r="C1439" s="1">
        <f t="shared" ca="1" si="190"/>
        <v>8.5701673942686574E-2</v>
      </c>
      <c r="D1439" s="1">
        <f t="shared" ca="1" si="190"/>
        <v>0.55908989256327424</v>
      </c>
      <c r="E1439" s="1">
        <f t="shared" ca="1" si="191"/>
        <v>0.92173669599335917</v>
      </c>
      <c r="F1439" s="1">
        <f t="shared" ca="1" si="191"/>
        <v>0.12269094978765172</v>
      </c>
      <c r="G1439" s="1">
        <f t="shared" ca="1" si="191"/>
        <v>0.46494307393950185</v>
      </c>
      <c r="H1439" s="1">
        <f t="shared" ca="1" si="188"/>
        <v>0.93253451937961185</v>
      </c>
      <c r="I1439" s="1">
        <f t="shared" ca="1" si="188"/>
        <v>0.23320939428410936</v>
      </c>
      <c r="J1439" s="1">
        <f t="shared" ca="1" si="188"/>
        <v>0.61224364480375948</v>
      </c>
      <c r="K1439" s="4">
        <f t="shared" ca="1" si="187"/>
        <v>0.50789642958251346</v>
      </c>
      <c r="U1439" s="1">
        <f t="shared" ca="1" si="194"/>
        <v>5</v>
      </c>
      <c r="V1439" s="1">
        <f t="shared" ca="1" si="194"/>
        <v>5</v>
      </c>
      <c r="W1439" s="1">
        <f t="shared" ca="1" si="194"/>
        <v>4</v>
      </c>
      <c r="X1439" s="1">
        <f t="shared" ca="1" si="189"/>
        <v>0</v>
      </c>
      <c r="Y1439" s="1">
        <f t="shared" ca="1" si="192"/>
        <v>0.84</v>
      </c>
      <c r="Z1439" s="1">
        <f t="shared" ca="1" si="193"/>
        <v>0.41</v>
      </c>
    </row>
    <row r="1440" spans="1:26" x14ac:dyDescent="0.25">
      <c r="A1440" s="1">
        <f t="shared" ca="1" si="190"/>
        <v>4.4113954034601055E-2</v>
      </c>
      <c r="B1440" s="1">
        <f t="shared" ca="1" si="190"/>
        <v>0.3653950412219652</v>
      </c>
      <c r="C1440" s="1">
        <f t="shared" ca="1" si="190"/>
        <v>0.41396757784872673</v>
      </c>
      <c r="D1440" s="1">
        <f t="shared" ca="1" si="190"/>
        <v>0.55833765500628874</v>
      </c>
      <c r="E1440" s="1">
        <f t="shared" ca="1" si="191"/>
        <v>4.3642539787082879E-2</v>
      </c>
      <c r="F1440" s="1">
        <f t="shared" ca="1" si="191"/>
        <v>0.43877618844516331</v>
      </c>
      <c r="G1440" s="1">
        <f t="shared" ca="1" si="191"/>
        <v>0.84310631792869384</v>
      </c>
      <c r="H1440" s="1">
        <f t="shared" ca="1" si="188"/>
        <v>0.37022672996474615</v>
      </c>
      <c r="I1440" s="1">
        <f t="shared" ca="1" si="188"/>
        <v>0.14810299800102922</v>
      </c>
      <c r="J1440" s="1">
        <f t="shared" ca="1" si="188"/>
        <v>0.23879556234758859</v>
      </c>
      <c r="K1440" s="4">
        <f t="shared" ca="1" si="187"/>
        <v>0.34644645645858857</v>
      </c>
      <c r="U1440" s="1">
        <f t="shared" ca="1" si="194"/>
        <v>2</v>
      </c>
      <c r="V1440" s="1">
        <f t="shared" ca="1" si="194"/>
        <v>6</v>
      </c>
      <c r="W1440" s="1">
        <f t="shared" ca="1" si="194"/>
        <v>3</v>
      </c>
      <c r="X1440" s="1">
        <f t="shared" ca="1" si="189"/>
        <v>1</v>
      </c>
      <c r="Y1440" s="1">
        <f t="shared" ca="1" si="192"/>
        <v>0.84</v>
      </c>
      <c r="Z1440" s="1">
        <f t="shared" ca="1" si="193"/>
        <v>0.41</v>
      </c>
    </row>
    <row r="1441" spans="1:26" x14ac:dyDescent="0.25">
      <c r="A1441" s="1">
        <f t="shared" ca="1" si="190"/>
        <v>0.2747693802193476</v>
      </c>
      <c r="B1441" s="1">
        <f t="shared" ca="1" si="190"/>
        <v>0.63004425763437089</v>
      </c>
      <c r="C1441" s="1">
        <f t="shared" ca="1" si="190"/>
        <v>0.14008759604287624</v>
      </c>
      <c r="D1441" s="1">
        <f t="shared" ca="1" si="190"/>
        <v>0.27691323642263022</v>
      </c>
      <c r="E1441" s="1">
        <f t="shared" ca="1" si="191"/>
        <v>5.9083826667050143E-4</v>
      </c>
      <c r="F1441" s="1">
        <f t="shared" ca="1" si="191"/>
        <v>0.34110607169239182</v>
      </c>
      <c r="G1441" s="1">
        <f t="shared" ca="1" si="191"/>
        <v>0.54235876258636229</v>
      </c>
      <c r="H1441" s="1">
        <f t="shared" ca="1" si="188"/>
        <v>0.51499690696537714</v>
      </c>
      <c r="I1441" s="1">
        <f t="shared" ca="1" si="188"/>
        <v>0.18935699528101646</v>
      </c>
      <c r="J1441" s="1">
        <f t="shared" ca="1" si="188"/>
        <v>0.68651700423995055</v>
      </c>
      <c r="K1441" s="4">
        <f t="shared" ref="K1441:K1504" ca="1" si="195">AVERAGE(A1441:J1441)</f>
        <v>0.35967410493509938</v>
      </c>
      <c r="U1441" s="1">
        <f t="shared" ca="1" si="194"/>
        <v>5</v>
      </c>
      <c r="V1441" s="1">
        <f t="shared" ca="1" si="194"/>
        <v>6</v>
      </c>
      <c r="W1441" s="1">
        <f t="shared" ca="1" si="194"/>
        <v>5</v>
      </c>
      <c r="X1441" s="1">
        <f t="shared" ca="1" si="189"/>
        <v>0</v>
      </c>
      <c r="Y1441" s="1">
        <f t="shared" ca="1" si="192"/>
        <v>0.8</v>
      </c>
      <c r="Z1441" s="1">
        <f t="shared" ca="1" si="193"/>
        <v>0.41</v>
      </c>
    </row>
    <row r="1442" spans="1:26" x14ac:dyDescent="0.25">
      <c r="A1442" s="1">
        <f t="shared" ca="1" si="190"/>
        <v>0.73746762763655616</v>
      </c>
      <c r="B1442" s="1">
        <f t="shared" ca="1" si="190"/>
        <v>0.89030905984310893</v>
      </c>
      <c r="C1442" s="1">
        <f t="shared" ca="1" si="190"/>
        <v>0.43819071866055548</v>
      </c>
      <c r="D1442" s="1">
        <f t="shared" ca="1" si="190"/>
        <v>0.50525979324101089</v>
      </c>
      <c r="E1442" s="1">
        <f t="shared" ca="1" si="191"/>
        <v>0.93358294793760754</v>
      </c>
      <c r="F1442" s="1">
        <f t="shared" ca="1" si="191"/>
        <v>1.6386738763841668E-3</v>
      </c>
      <c r="G1442" s="1">
        <f t="shared" ca="1" si="191"/>
        <v>0.73378571707476759</v>
      </c>
      <c r="H1442" s="1">
        <f t="shared" ca="1" si="188"/>
        <v>2.811154588352982E-2</v>
      </c>
      <c r="I1442" s="1">
        <f t="shared" ca="1" si="188"/>
        <v>0.97951936998775757</v>
      </c>
      <c r="J1442" s="1">
        <f t="shared" ca="1" si="188"/>
        <v>0.5255140286349923</v>
      </c>
      <c r="K1442" s="4">
        <f t="shared" ca="1" si="195"/>
        <v>0.57733794827762697</v>
      </c>
      <c r="U1442" s="1">
        <f t="shared" ca="1" si="194"/>
        <v>2</v>
      </c>
      <c r="V1442" s="1">
        <f t="shared" ca="1" si="194"/>
        <v>1</v>
      </c>
      <c r="W1442" s="1">
        <f t="shared" ca="1" si="194"/>
        <v>1</v>
      </c>
      <c r="X1442" s="1">
        <f t="shared" ca="1" si="189"/>
        <v>1</v>
      </c>
      <c r="Y1442" s="1">
        <f t="shared" ca="1" si="192"/>
        <v>0.8</v>
      </c>
      <c r="Z1442" s="1">
        <f t="shared" ca="1" si="193"/>
        <v>0.42</v>
      </c>
    </row>
    <row r="1443" spans="1:26" x14ac:dyDescent="0.25">
      <c r="A1443" s="1">
        <f t="shared" ca="1" si="190"/>
        <v>4.5790103844674968E-2</v>
      </c>
      <c r="B1443" s="1">
        <f t="shared" ca="1" si="190"/>
        <v>0.99627008370908887</v>
      </c>
      <c r="C1443" s="1">
        <f t="shared" ca="1" si="190"/>
        <v>0.81498385202400991</v>
      </c>
      <c r="D1443" s="1">
        <f t="shared" ca="1" si="190"/>
        <v>0.25450243693697383</v>
      </c>
      <c r="E1443" s="1">
        <f t="shared" ca="1" si="191"/>
        <v>0.98131485702402288</v>
      </c>
      <c r="F1443" s="1">
        <f t="shared" ca="1" si="191"/>
        <v>0.13798451556244939</v>
      </c>
      <c r="G1443" s="1">
        <f t="shared" ca="1" si="191"/>
        <v>0.47295849593284434</v>
      </c>
      <c r="H1443" s="1">
        <f t="shared" ca="1" si="188"/>
        <v>0.35576172769617287</v>
      </c>
      <c r="I1443" s="1">
        <f t="shared" ca="1" si="188"/>
        <v>0.57568236362600589</v>
      </c>
      <c r="J1443" s="1">
        <f t="shared" ca="1" si="188"/>
        <v>0.37536013735598095</v>
      </c>
      <c r="K1443" s="4">
        <f t="shared" ca="1" si="195"/>
        <v>0.50106085737122241</v>
      </c>
      <c r="U1443" s="1">
        <f t="shared" ca="1" si="194"/>
        <v>5</v>
      </c>
      <c r="V1443" s="1">
        <f t="shared" ca="1" si="194"/>
        <v>4</v>
      </c>
      <c r="W1443" s="1">
        <f t="shared" ca="1" si="194"/>
        <v>6</v>
      </c>
      <c r="X1443" s="1">
        <f t="shared" ca="1" si="189"/>
        <v>0</v>
      </c>
      <c r="Y1443" s="1">
        <f t="shared" ca="1" si="192"/>
        <v>0.76</v>
      </c>
      <c r="Z1443" s="1">
        <f t="shared" ca="1" si="193"/>
        <v>0.42</v>
      </c>
    </row>
    <row r="1444" spans="1:26" x14ac:dyDescent="0.25">
      <c r="A1444" s="1">
        <f t="shared" ca="1" si="190"/>
        <v>0.14650440515221386</v>
      </c>
      <c r="B1444" s="1">
        <f t="shared" ca="1" si="190"/>
        <v>0.31082074601031229</v>
      </c>
      <c r="C1444" s="1">
        <f t="shared" ca="1" si="190"/>
        <v>0.62227307895283368</v>
      </c>
      <c r="D1444" s="1">
        <f t="shared" ca="1" si="190"/>
        <v>0.91346782457283227</v>
      </c>
      <c r="E1444" s="1">
        <f t="shared" ca="1" si="191"/>
        <v>0.96102983008956588</v>
      </c>
      <c r="F1444" s="1">
        <f t="shared" ca="1" si="191"/>
        <v>6.4288027702483763E-2</v>
      </c>
      <c r="G1444" s="1">
        <f t="shared" ca="1" si="191"/>
        <v>0.49382313657014165</v>
      </c>
      <c r="H1444" s="1">
        <f t="shared" ca="1" si="188"/>
        <v>0.66682848350811463</v>
      </c>
      <c r="I1444" s="1">
        <f t="shared" ca="1" si="188"/>
        <v>0.19286836002218954</v>
      </c>
      <c r="J1444" s="1">
        <f t="shared" ca="1" si="188"/>
        <v>4.1712362755336851E-2</v>
      </c>
      <c r="K1444" s="4">
        <f t="shared" ca="1" si="195"/>
        <v>0.44136162553360253</v>
      </c>
      <c r="U1444" s="1">
        <f t="shared" ca="1" si="194"/>
        <v>2</v>
      </c>
      <c r="V1444" s="1">
        <f t="shared" ca="1" si="194"/>
        <v>5</v>
      </c>
      <c r="W1444" s="1">
        <f t="shared" ca="1" si="194"/>
        <v>2</v>
      </c>
      <c r="X1444" s="1">
        <f t="shared" ca="1" si="189"/>
        <v>2</v>
      </c>
      <c r="Y1444" s="1">
        <f t="shared" ca="1" si="192"/>
        <v>0.76</v>
      </c>
      <c r="Z1444" s="1">
        <f t="shared" ca="1" si="193"/>
        <v>0.43</v>
      </c>
    </row>
    <row r="1445" spans="1:26" x14ac:dyDescent="0.25">
      <c r="A1445" s="1">
        <f t="shared" ca="1" si="190"/>
        <v>0.21146048834879616</v>
      </c>
      <c r="B1445" s="1">
        <f t="shared" ca="1" si="190"/>
        <v>0.8746006227760903</v>
      </c>
      <c r="C1445" s="1">
        <f t="shared" ca="1" si="190"/>
        <v>0.92990705887601999</v>
      </c>
      <c r="D1445" s="1">
        <f t="shared" ca="1" si="190"/>
        <v>0.20054747694388619</v>
      </c>
      <c r="E1445" s="1">
        <f t="shared" ca="1" si="191"/>
        <v>0.4407819468857006</v>
      </c>
      <c r="F1445" s="1">
        <f t="shared" ca="1" si="191"/>
        <v>0.39085954023066438</v>
      </c>
      <c r="G1445" s="1">
        <f t="shared" ca="1" si="191"/>
        <v>0.14134848012406909</v>
      </c>
      <c r="H1445" s="1">
        <f t="shared" ca="1" si="188"/>
        <v>0.71015414265910792</v>
      </c>
      <c r="I1445" s="1">
        <f t="shared" ca="1" si="188"/>
        <v>0.9220613876594993</v>
      </c>
      <c r="J1445" s="1">
        <f t="shared" ca="1" si="188"/>
        <v>0.54373873456871469</v>
      </c>
      <c r="K1445" s="4">
        <f t="shared" ca="1" si="195"/>
        <v>0.53654598790725494</v>
      </c>
      <c r="U1445" s="1">
        <f t="shared" ca="1" si="194"/>
        <v>6</v>
      </c>
      <c r="V1445" s="1">
        <f t="shared" ca="1" si="194"/>
        <v>2</v>
      </c>
      <c r="W1445" s="1">
        <f t="shared" ca="1" si="194"/>
        <v>1</v>
      </c>
      <c r="X1445" s="1">
        <f t="shared" ca="1" si="189"/>
        <v>1</v>
      </c>
      <c r="Y1445" s="1">
        <f t="shared" ca="1" si="192"/>
        <v>0.68</v>
      </c>
      <c r="Z1445" s="1">
        <f t="shared" ca="1" si="193"/>
        <v>0.42</v>
      </c>
    </row>
    <row r="1446" spans="1:26" x14ac:dyDescent="0.25">
      <c r="A1446" s="1">
        <f t="shared" ca="1" si="190"/>
        <v>3.8991203861224566E-2</v>
      </c>
      <c r="B1446" s="1">
        <f t="shared" ca="1" si="190"/>
        <v>0.21413824370329171</v>
      </c>
      <c r="C1446" s="1">
        <f t="shared" ca="1" si="190"/>
        <v>0.85546936360012871</v>
      </c>
      <c r="D1446" s="1">
        <f t="shared" ca="1" si="190"/>
        <v>0.27325080269575153</v>
      </c>
      <c r="E1446" s="1">
        <f t="shared" ca="1" si="191"/>
        <v>0.25672851612063596</v>
      </c>
      <c r="F1446" s="1">
        <f t="shared" ca="1" si="191"/>
        <v>0.38627403578319752</v>
      </c>
      <c r="G1446" s="1">
        <f t="shared" ca="1" si="191"/>
        <v>0.52465506891133118</v>
      </c>
      <c r="H1446" s="1">
        <f t="shared" ca="1" si="188"/>
        <v>0.70842847909302875</v>
      </c>
      <c r="I1446" s="1">
        <f t="shared" ca="1" si="188"/>
        <v>0.32954568713522225</v>
      </c>
      <c r="J1446" s="1">
        <f t="shared" ca="1" si="188"/>
        <v>9.0760231137077985E-2</v>
      </c>
      <c r="K1446" s="4">
        <f t="shared" ca="1" si="195"/>
        <v>0.36782416320408895</v>
      </c>
      <c r="U1446" s="1">
        <f t="shared" ca="1" si="194"/>
        <v>5</v>
      </c>
      <c r="V1446" s="1">
        <f t="shared" ca="1" si="194"/>
        <v>6</v>
      </c>
      <c r="W1446" s="1">
        <f t="shared" ca="1" si="194"/>
        <v>4</v>
      </c>
      <c r="X1446" s="1">
        <f t="shared" ca="1" si="189"/>
        <v>0</v>
      </c>
      <c r="Y1446" s="1">
        <f t="shared" ca="1" si="192"/>
        <v>0.64</v>
      </c>
      <c r="Z1446" s="1">
        <f t="shared" ca="1" si="193"/>
        <v>0.41</v>
      </c>
    </row>
    <row r="1447" spans="1:26" x14ac:dyDescent="0.25">
      <c r="A1447" s="1">
        <f t="shared" ca="1" si="190"/>
        <v>0.61293703636288643</v>
      </c>
      <c r="B1447" s="1">
        <f t="shared" ca="1" si="190"/>
        <v>0.45383924778051754</v>
      </c>
      <c r="C1447" s="1">
        <f t="shared" ca="1" si="190"/>
        <v>2.9246780791014615E-4</v>
      </c>
      <c r="D1447" s="1">
        <f t="shared" ca="1" si="190"/>
        <v>0.5534358832006735</v>
      </c>
      <c r="E1447" s="1">
        <f t="shared" ca="1" si="191"/>
        <v>0.93641739532513379</v>
      </c>
      <c r="F1447" s="1">
        <f t="shared" ca="1" si="191"/>
        <v>0.30780122466769622</v>
      </c>
      <c r="G1447" s="1">
        <f t="shared" ca="1" si="191"/>
        <v>0.88613743655148036</v>
      </c>
      <c r="H1447" s="1">
        <f t="shared" ca="1" si="188"/>
        <v>0.93800171481967842</v>
      </c>
      <c r="I1447" s="1">
        <f t="shared" ca="1" si="188"/>
        <v>0.81458192165587329</v>
      </c>
      <c r="J1447" s="1">
        <f t="shared" ca="1" si="188"/>
        <v>0.25886019818851158</v>
      </c>
      <c r="K1447" s="4">
        <f t="shared" ca="1" si="195"/>
        <v>0.57623045263603612</v>
      </c>
      <c r="U1447" s="1">
        <f t="shared" ca="1" si="194"/>
        <v>1</v>
      </c>
      <c r="V1447" s="1">
        <f t="shared" ca="1" si="194"/>
        <v>5</v>
      </c>
      <c r="W1447" s="1">
        <f t="shared" ca="1" si="194"/>
        <v>2</v>
      </c>
      <c r="X1447" s="1">
        <f t="shared" ca="1" si="189"/>
        <v>1</v>
      </c>
      <c r="Y1447" s="1">
        <f t="shared" ca="1" si="192"/>
        <v>0.64</v>
      </c>
      <c r="Z1447" s="1">
        <f t="shared" ca="1" si="193"/>
        <v>0.42</v>
      </c>
    </row>
    <row r="1448" spans="1:26" x14ac:dyDescent="0.25">
      <c r="A1448" s="1">
        <f t="shared" ca="1" si="190"/>
        <v>0.59204095690669456</v>
      </c>
      <c r="B1448" s="1">
        <f t="shared" ca="1" si="190"/>
        <v>0.75118259959964639</v>
      </c>
      <c r="C1448" s="1">
        <f t="shared" ca="1" si="190"/>
        <v>0.54620022884145025</v>
      </c>
      <c r="D1448" s="1">
        <f t="shared" ca="1" si="190"/>
        <v>0.75787386506051124</v>
      </c>
      <c r="E1448" s="1">
        <f t="shared" ca="1" si="191"/>
        <v>0.48201785856894341</v>
      </c>
      <c r="F1448" s="1">
        <f t="shared" ca="1" si="191"/>
        <v>0.48429342288264454</v>
      </c>
      <c r="G1448" s="1">
        <f t="shared" ca="1" si="191"/>
        <v>0.79487141620186186</v>
      </c>
      <c r="H1448" s="1">
        <f t="shared" ca="1" si="188"/>
        <v>0.67445074401836524</v>
      </c>
      <c r="I1448" s="1">
        <f t="shared" ca="1" si="188"/>
        <v>0.8609723623822908</v>
      </c>
      <c r="J1448" s="1">
        <f t="shared" ca="1" si="188"/>
        <v>0.63866529179785392</v>
      </c>
      <c r="K1448" s="4">
        <f t="shared" ca="1" si="195"/>
        <v>0.65825687462602622</v>
      </c>
      <c r="U1448" s="1">
        <f t="shared" ca="1" si="194"/>
        <v>4</v>
      </c>
      <c r="V1448" s="1">
        <f t="shared" ca="1" si="194"/>
        <v>2</v>
      </c>
      <c r="W1448" s="1">
        <f t="shared" ca="1" si="194"/>
        <v>4</v>
      </c>
      <c r="X1448" s="1">
        <f t="shared" ca="1" si="189"/>
        <v>1</v>
      </c>
      <c r="Y1448" s="1">
        <f t="shared" ca="1" si="192"/>
        <v>0.6</v>
      </c>
      <c r="Z1448" s="1">
        <f t="shared" ca="1" si="193"/>
        <v>0.42</v>
      </c>
    </row>
    <row r="1449" spans="1:26" x14ac:dyDescent="0.25">
      <c r="A1449" s="1">
        <f t="shared" ca="1" si="190"/>
        <v>0.4532956801181679</v>
      </c>
      <c r="B1449" s="1">
        <f t="shared" ca="1" si="190"/>
        <v>0.74403759245321277</v>
      </c>
      <c r="C1449" s="1">
        <f t="shared" ca="1" si="190"/>
        <v>0.61830017623056255</v>
      </c>
      <c r="D1449" s="1">
        <f t="shared" ca="1" si="190"/>
        <v>0.74584910685090056</v>
      </c>
      <c r="E1449" s="1">
        <f t="shared" ca="1" si="191"/>
        <v>0.56934953812071165</v>
      </c>
      <c r="F1449" s="1">
        <f t="shared" ca="1" si="191"/>
        <v>0.87148219249307102</v>
      </c>
      <c r="G1449" s="1">
        <f t="shared" ca="1" si="191"/>
        <v>0.55776760077229581</v>
      </c>
      <c r="H1449" s="1">
        <f t="shared" ca="1" si="188"/>
        <v>0.70768867103445865</v>
      </c>
      <c r="I1449" s="1">
        <f t="shared" ca="1" si="188"/>
        <v>0.91107550717131092</v>
      </c>
      <c r="J1449" s="1">
        <f t="shared" ca="1" si="188"/>
        <v>0.11153729982547389</v>
      </c>
      <c r="K1449" s="4">
        <f t="shared" ca="1" si="195"/>
        <v>0.62903833650701646</v>
      </c>
      <c r="U1449" s="1">
        <f t="shared" ca="1" si="194"/>
        <v>1</v>
      </c>
      <c r="V1449" s="1">
        <f t="shared" ca="1" si="194"/>
        <v>3</v>
      </c>
      <c r="W1449" s="1">
        <f t="shared" ca="1" si="194"/>
        <v>2</v>
      </c>
      <c r="X1449" s="1">
        <f t="shared" ca="1" si="189"/>
        <v>1</v>
      </c>
      <c r="Y1449" s="1">
        <f t="shared" ca="1" si="192"/>
        <v>0.56000000000000005</v>
      </c>
      <c r="Z1449" s="1">
        <f t="shared" ca="1" si="193"/>
        <v>0.41</v>
      </c>
    </row>
    <row r="1450" spans="1:26" x14ac:dyDescent="0.25">
      <c r="A1450" s="1">
        <f t="shared" ca="1" si="190"/>
        <v>0.46229499277548036</v>
      </c>
      <c r="B1450" s="1">
        <f t="shared" ca="1" si="190"/>
        <v>0.58406445903366744</v>
      </c>
      <c r="C1450" s="1">
        <f t="shared" ca="1" si="190"/>
        <v>0.25400214799998466</v>
      </c>
      <c r="D1450" s="1">
        <f t="shared" ca="1" si="190"/>
        <v>1.355488213674616E-2</v>
      </c>
      <c r="E1450" s="1">
        <f t="shared" ca="1" si="191"/>
        <v>0.58308409227938895</v>
      </c>
      <c r="F1450" s="1">
        <f t="shared" ca="1" si="191"/>
        <v>0.28835799027790365</v>
      </c>
      <c r="G1450" s="1">
        <f t="shared" ca="1" si="191"/>
        <v>0.13918680287722529</v>
      </c>
      <c r="H1450" s="1">
        <f t="shared" ca="1" si="188"/>
        <v>0.82360912465163527</v>
      </c>
      <c r="I1450" s="1">
        <f t="shared" ca="1" si="188"/>
        <v>0.25305620567875464</v>
      </c>
      <c r="J1450" s="1">
        <f t="shared" ca="1" si="188"/>
        <v>4.7309546053196039E-2</v>
      </c>
      <c r="K1450" s="4">
        <f t="shared" ca="1" si="195"/>
        <v>0.34485202437639828</v>
      </c>
      <c r="U1450" s="1">
        <f t="shared" ca="1" si="194"/>
        <v>5</v>
      </c>
      <c r="V1450" s="1">
        <f t="shared" ca="1" si="194"/>
        <v>4</v>
      </c>
      <c r="W1450" s="1">
        <f t="shared" ca="1" si="194"/>
        <v>3</v>
      </c>
      <c r="X1450" s="1">
        <f t="shared" ca="1" si="189"/>
        <v>0</v>
      </c>
      <c r="Y1450" s="1">
        <f t="shared" ca="1" si="192"/>
        <v>0.56000000000000005</v>
      </c>
      <c r="Z1450" s="1">
        <f t="shared" ca="1" si="193"/>
        <v>0.4</v>
      </c>
    </row>
    <row r="1451" spans="1:26" x14ac:dyDescent="0.25">
      <c r="A1451" s="1">
        <f t="shared" ca="1" si="190"/>
        <v>0.68492115536094444</v>
      </c>
      <c r="B1451" s="1">
        <f t="shared" ca="1" si="190"/>
        <v>0.76037087841413165</v>
      </c>
      <c r="C1451" s="1">
        <f t="shared" ca="1" si="190"/>
        <v>0.63135804028144149</v>
      </c>
      <c r="D1451" s="1">
        <f t="shared" ca="1" si="190"/>
        <v>0.28610765986487685</v>
      </c>
      <c r="E1451" s="1">
        <f t="shared" ca="1" si="191"/>
        <v>0.73764454083662578</v>
      </c>
      <c r="F1451" s="1">
        <f t="shared" ca="1" si="191"/>
        <v>6.4246923886157159E-2</v>
      </c>
      <c r="G1451" s="1">
        <f t="shared" ca="1" si="191"/>
        <v>0.77497683176357079</v>
      </c>
      <c r="H1451" s="1">
        <f t="shared" ca="1" si="188"/>
        <v>0.70199059148528142</v>
      </c>
      <c r="I1451" s="1">
        <f t="shared" ca="1" si="188"/>
        <v>0.56307590466260549</v>
      </c>
      <c r="J1451" s="1">
        <f t="shared" ca="1" si="188"/>
        <v>0.62654059644886462</v>
      </c>
      <c r="K1451" s="4">
        <f t="shared" ca="1" si="195"/>
        <v>0.58312331230045</v>
      </c>
      <c r="U1451" s="1">
        <f t="shared" ca="1" si="194"/>
        <v>6</v>
      </c>
      <c r="V1451" s="1">
        <f t="shared" ca="1" si="194"/>
        <v>3</v>
      </c>
      <c r="W1451" s="1">
        <f t="shared" ca="1" si="194"/>
        <v>2</v>
      </c>
      <c r="X1451" s="1">
        <f t="shared" ca="1" si="189"/>
        <v>1</v>
      </c>
      <c r="Y1451" s="1">
        <f t="shared" ca="1" si="192"/>
        <v>0.56000000000000005</v>
      </c>
      <c r="Z1451" s="1">
        <f t="shared" ca="1" si="193"/>
        <v>0.4</v>
      </c>
    </row>
    <row r="1452" spans="1:26" x14ac:dyDescent="0.25">
      <c r="A1452" s="1">
        <f t="shared" ca="1" si="190"/>
        <v>0.11103270345638139</v>
      </c>
      <c r="B1452" s="1">
        <f t="shared" ca="1" si="190"/>
        <v>0.73342873781929274</v>
      </c>
      <c r="C1452" s="1">
        <f t="shared" ca="1" si="190"/>
        <v>0.84722275373702138</v>
      </c>
      <c r="D1452" s="1">
        <f t="shared" ca="1" si="190"/>
        <v>0.19099266109987423</v>
      </c>
      <c r="E1452" s="1">
        <f t="shared" ca="1" si="191"/>
        <v>0.80584903823323872</v>
      </c>
      <c r="F1452" s="1">
        <f t="shared" ca="1" si="191"/>
        <v>0.85734946426492964</v>
      </c>
      <c r="G1452" s="1">
        <f t="shared" ca="1" si="191"/>
        <v>0.89357762465543666</v>
      </c>
      <c r="H1452" s="1">
        <f t="shared" ca="1" si="188"/>
        <v>0.89222746113390627</v>
      </c>
      <c r="I1452" s="1">
        <f t="shared" ca="1" si="188"/>
        <v>0.47920790121309986</v>
      </c>
      <c r="J1452" s="1">
        <f t="shared" ca="1" si="188"/>
        <v>1.9112010933897694E-2</v>
      </c>
      <c r="K1452" s="4">
        <f t="shared" ca="1" si="195"/>
        <v>0.58300003565470793</v>
      </c>
      <c r="U1452" s="1">
        <f t="shared" ca="1" si="194"/>
        <v>5</v>
      </c>
      <c r="V1452" s="1">
        <f t="shared" ca="1" si="194"/>
        <v>1</v>
      </c>
      <c r="W1452" s="1">
        <f t="shared" ca="1" si="194"/>
        <v>1</v>
      </c>
      <c r="X1452" s="1">
        <f t="shared" ca="1" si="189"/>
        <v>0</v>
      </c>
      <c r="Y1452" s="1">
        <f t="shared" ca="1" si="192"/>
        <v>0.52</v>
      </c>
      <c r="Z1452" s="1">
        <f t="shared" ca="1" si="193"/>
        <v>0.39</v>
      </c>
    </row>
    <row r="1453" spans="1:26" x14ac:dyDescent="0.25">
      <c r="A1453" s="1">
        <f t="shared" ca="1" si="190"/>
        <v>0.79793198632515161</v>
      </c>
      <c r="B1453" s="1">
        <f t="shared" ca="1" si="190"/>
        <v>0.62563288854314725</v>
      </c>
      <c r="C1453" s="1">
        <f t="shared" ca="1" si="190"/>
        <v>0.70614615857466545</v>
      </c>
      <c r="D1453" s="1">
        <f t="shared" ca="1" si="190"/>
        <v>0.85778369417576306</v>
      </c>
      <c r="E1453" s="1">
        <f t="shared" ca="1" si="191"/>
        <v>6.8603781757978433E-2</v>
      </c>
      <c r="F1453" s="1">
        <f t="shared" ca="1" si="191"/>
        <v>0.88433019790527156</v>
      </c>
      <c r="G1453" s="1">
        <f t="shared" ca="1" si="191"/>
        <v>9.7691465398709654E-2</v>
      </c>
      <c r="H1453" s="1">
        <f t="shared" ca="1" si="188"/>
        <v>9.3364763819987151E-2</v>
      </c>
      <c r="I1453" s="1">
        <f t="shared" ca="1" si="188"/>
        <v>0.14965334971908706</v>
      </c>
      <c r="J1453" s="1">
        <f t="shared" ca="1" si="188"/>
        <v>5.9728532307641968E-2</v>
      </c>
      <c r="K1453" s="4">
        <f t="shared" ca="1" si="195"/>
        <v>0.43408668185274035</v>
      </c>
      <c r="U1453" s="1">
        <f t="shared" ca="1" si="194"/>
        <v>1</v>
      </c>
      <c r="V1453" s="1">
        <f t="shared" ca="1" si="194"/>
        <v>3</v>
      </c>
      <c r="W1453" s="1">
        <f t="shared" ca="1" si="194"/>
        <v>5</v>
      </c>
      <c r="X1453" s="1">
        <f t="shared" ca="1" si="189"/>
        <v>0</v>
      </c>
      <c r="Y1453" s="1">
        <f t="shared" ca="1" si="192"/>
        <v>0.52</v>
      </c>
      <c r="Z1453" s="1">
        <f t="shared" ca="1" si="193"/>
        <v>0.39</v>
      </c>
    </row>
    <row r="1454" spans="1:26" x14ac:dyDescent="0.25">
      <c r="A1454" s="1">
        <f t="shared" ca="1" si="190"/>
        <v>0.88841253775788187</v>
      </c>
      <c r="B1454" s="1">
        <f t="shared" ca="1" si="190"/>
        <v>0.2152884490679573</v>
      </c>
      <c r="C1454" s="1">
        <f t="shared" ca="1" si="190"/>
        <v>0.6734765000527303</v>
      </c>
      <c r="D1454" s="1">
        <f t="shared" ca="1" si="190"/>
        <v>0.91513145776058102</v>
      </c>
      <c r="E1454" s="1">
        <f t="shared" ca="1" si="191"/>
        <v>0.15231286632659313</v>
      </c>
      <c r="F1454" s="1">
        <f t="shared" ca="1" si="191"/>
        <v>0.42851547188483874</v>
      </c>
      <c r="G1454" s="1">
        <f t="shared" ca="1" si="191"/>
        <v>1.191272287766254E-2</v>
      </c>
      <c r="H1454" s="1">
        <f t="shared" ca="1" si="188"/>
        <v>0.17777445732987929</v>
      </c>
      <c r="I1454" s="1">
        <f t="shared" ca="1" si="188"/>
        <v>0.97854808383227831</v>
      </c>
      <c r="J1454" s="1">
        <f t="shared" ca="1" si="188"/>
        <v>0.95633938745933633</v>
      </c>
      <c r="K1454" s="4">
        <f t="shared" ca="1" si="195"/>
        <v>0.53977119343497382</v>
      </c>
      <c r="U1454" s="1">
        <f t="shared" ca="1" si="194"/>
        <v>2</v>
      </c>
      <c r="V1454" s="1">
        <f t="shared" ca="1" si="194"/>
        <v>6</v>
      </c>
      <c r="W1454" s="1">
        <f t="shared" ca="1" si="194"/>
        <v>2</v>
      </c>
      <c r="X1454" s="1">
        <f t="shared" ca="1" si="189"/>
        <v>2</v>
      </c>
      <c r="Y1454" s="1">
        <f t="shared" ca="1" si="192"/>
        <v>0.52</v>
      </c>
      <c r="Z1454" s="1">
        <f t="shared" ca="1" si="193"/>
        <v>0.4</v>
      </c>
    </row>
    <row r="1455" spans="1:26" x14ac:dyDescent="0.25">
      <c r="A1455" s="1">
        <f t="shared" ca="1" si="190"/>
        <v>0.22619530433176671</v>
      </c>
      <c r="B1455" s="1">
        <f t="shared" ca="1" si="190"/>
        <v>0.78635321524570378</v>
      </c>
      <c r="C1455" s="1">
        <f t="shared" ca="1" si="190"/>
        <v>7.9109646308336501E-2</v>
      </c>
      <c r="D1455" s="1">
        <f t="shared" ca="1" si="190"/>
        <v>0.38873088155845292</v>
      </c>
      <c r="E1455" s="1">
        <f t="shared" ca="1" si="191"/>
        <v>0.8636167088864013</v>
      </c>
      <c r="F1455" s="1">
        <f t="shared" ca="1" si="191"/>
        <v>0.97424634884687888</v>
      </c>
      <c r="G1455" s="1">
        <f t="shared" ca="1" si="191"/>
        <v>0.1796943179129421</v>
      </c>
      <c r="H1455" s="1">
        <f t="shared" ca="1" si="188"/>
        <v>0.32012244267264922</v>
      </c>
      <c r="I1455" s="1">
        <f t="shared" ca="1" si="188"/>
        <v>0.59820731913923297</v>
      </c>
      <c r="J1455" s="1">
        <f t="shared" ca="1" si="188"/>
        <v>0.81119145895990075</v>
      </c>
      <c r="K1455" s="4">
        <f t="shared" ca="1" si="195"/>
        <v>0.52274676438622658</v>
      </c>
      <c r="U1455" s="1">
        <f t="shared" ca="1" si="194"/>
        <v>2</v>
      </c>
      <c r="V1455" s="1">
        <f t="shared" ca="1" si="194"/>
        <v>4</v>
      </c>
      <c r="W1455" s="1">
        <f t="shared" ca="1" si="194"/>
        <v>1</v>
      </c>
      <c r="X1455" s="1">
        <f t="shared" ca="1" si="189"/>
        <v>1</v>
      </c>
      <c r="Y1455" s="1">
        <f t="shared" ca="1" si="192"/>
        <v>0.44</v>
      </c>
      <c r="Z1455" s="1">
        <f t="shared" ca="1" si="193"/>
        <v>0.38</v>
      </c>
    </row>
    <row r="1456" spans="1:26" x14ac:dyDescent="0.25">
      <c r="A1456" s="1">
        <f t="shared" ca="1" si="190"/>
        <v>0.49200953928083835</v>
      </c>
      <c r="B1456" s="1">
        <f t="shared" ca="1" si="190"/>
        <v>0.935548481526846</v>
      </c>
      <c r="C1456" s="1">
        <f t="shared" ca="1" si="190"/>
        <v>4.5262118498386128E-2</v>
      </c>
      <c r="D1456" s="1">
        <f t="shared" ca="1" si="190"/>
        <v>2.3310268575040038E-2</v>
      </c>
      <c r="E1456" s="1">
        <f t="shared" ca="1" si="191"/>
        <v>0.85448846896956487</v>
      </c>
      <c r="F1456" s="1">
        <f t="shared" ca="1" si="191"/>
        <v>0.73234715485945667</v>
      </c>
      <c r="G1456" s="1">
        <f t="shared" ca="1" si="191"/>
        <v>0.37187171358673665</v>
      </c>
      <c r="H1456" s="1">
        <f t="shared" ca="1" si="188"/>
        <v>0.1597335606141107</v>
      </c>
      <c r="I1456" s="1">
        <f t="shared" ca="1" si="188"/>
        <v>0.59944092151411477</v>
      </c>
      <c r="J1456" s="1">
        <f t="shared" ca="1" si="188"/>
        <v>0.82749510812886307</v>
      </c>
      <c r="K1456" s="4">
        <f t="shared" ca="1" si="195"/>
        <v>0.50415073355539575</v>
      </c>
      <c r="U1456" s="1">
        <f t="shared" ca="1" si="194"/>
        <v>4</v>
      </c>
      <c r="V1456" s="1">
        <f t="shared" ca="1" si="194"/>
        <v>3</v>
      </c>
      <c r="W1456" s="1">
        <f t="shared" ca="1" si="194"/>
        <v>2</v>
      </c>
      <c r="X1456" s="1">
        <f t="shared" ca="1" si="189"/>
        <v>1</v>
      </c>
      <c r="Y1456" s="1">
        <f t="shared" ca="1" si="192"/>
        <v>0.4</v>
      </c>
      <c r="Z1456" s="1">
        <f t="shared" ca="1" si="193"/>
        <v>0.37</v>
      </c>
    </row>
    <row r="1457" spans="1:26" x14ac:dyDescent="0.25">
      <c r="A1457" s="1">
        <f t="shared" ca="1" si="190"/>
        <v>0.59291851093805947</v>
      </c>
      <c r="B1457" s="1">
        <f t="shared" ca="1" si="190"/>
        <v>0.63872090823201211</v>
      </c>
      <c r="C1457" s="1">
        <f t="shared" ca="1" si="190"/>
        <v>0.25591663033878354</v>
      </c>
      <c r="D1457" s="1">
        <f t="shared" ca="1" si="190"/>
        <v>0.81203540359111281</v>
      </c>
      <c r="E1457" s="1">
        <f t="shared" ca="1" si="191"/>
        <v>0.82442325667052996</v>
      </c>
      <c r="F1457" s="1">
        <f t="shared" ca="1" si="191"/>
        <v>0.63722031896478415</v>
      </c>
      <c r="G1457" s="1">
        <f t="shared" ca="1" si="191"/>
        <v>0.27535103779848513</v>
      </c>
      <c r="H1457" s="1">
        <f t="shared" ca="1" si="188"/>
        <v>0.74192231174130263</v>
      </c>
      <c r="I1457" s="1">
        <f t="shared" ca="1" si="188"/>
        <v>0.76592525184087901</v>
      </c>
      <c r="J1457" s="1">
        <f t="shared" ca="1" si="188"/>
        <v>0.57078485244715527</v>
      </c>
      <c r="K1457" s="4">
        <f t="shared" ca="1" si="195"/>
        <v>0.6115218482563104</v>
      </c>
      <c r="U1457" s="1">
        <f t="shared" ca="1" si="194"/>
        <v>4</v>
      </c>
      <c r="V1457" s="1">
        <f t="shared" ca="1" si="194"/>
        <v>2</v>
      </c>
      <c r="W1457" s="1">
        <f t="shared" ca="1" si="194"/>
        <v>6</v>
      </c>
      <c r="X1457" s="1">
        <f t="shared" ca="1" si="189"/>
        <v>1</v>
      </c>
      <c r="Y1457" s="1">
        <f t="shared" ca="1" si="192"/>
        <v>0.36</v>
      </c>
      <c r="Z1457" s="1">
        <f t="shared" ca="1" si="193"/>
        <v>0.38</v>
      </c>
    </row>
    <row r="1458" spans="1:26" x14ac:dyDescent="0.25">
      <c r="A1458" s="1">
        <f t="shared" ca="1" si="190"/>
        <v>0.65953824367432812</v>
      </c>
      <c r="B1458" s="1">
        <f t="shared" ca="1" si="190"/>
        <v>0.45079826198729411</v>
      </c>
      <c r="C1458" s="1">
        <f t="shared" ca="1" si="190"/>
        <v>0.38571269518784035</v>
      </c>
      <c r="D1458" s="1">
        <f t="shared" ca="1" si="190"/>
        <v>0.96454174733425824</v>
      </c>
      <c r="E1458" s="1">
        <f t="shared" ca="1" si="191"/>
        <v>0.30435275154957897</v>
      </c>
      <c r="F1458" s="1">
        <f t="shared" ca="1" si="191"/>
        <v>0.8643459281121384</v>
      </c>
      <c r="G1458" s="1">
        <f t="shared" ca="1" si="191"/>
        <v>0.6512196127844424</v>
      </c>
      <c r="H1458" s="1">
        <f t="shared" ca="1" si="188"/>
        <v>0.48236126356598952</v>
      </c>
      <c r="I1458" s="1">
        <f t="shared" ca="1" si="188"/>
        <v>0.49628600599774908</v>
      </c>
      <c r="J1458" s="1">
        <f t="shared" ca="1" si="188"/>
        <v>0.7983016821264618</v>
      </c>
      <c r="K1458" s="4">
        <f t="shared" ca="1" si="195"/>
        <v>0.60574581923200799</v>
      </c>
      <c r="U1458" s="1">
        <f t="shared" ca="1" si="194"/>
        <v>5</v>
      </c>
      <c r="V1458" s="1">
        <f t="shared" ca="1" si="194"/>
        <v>2</v>
      </c>
      <c r="W1458" s="1">
        <f t="shared" ca="1" si="194"/>
        <v>6</v>
      </c>
      <c r="X1458" s="1">
        <f t="shared" ca="1" si="189"/>
        <v>1</v>
      </c>
      <c r="Y1458" s="1">
        <f t="shared" ca="1" si="192"/>
        <v>0.32</v>
      </c>
      <c r="Z1458" s="1">
        <f t="shared" ca="1" si="193"/>
        <v>0.38</v>
      </c>
    </row>
    <row r="1459" spans="1:26" x14ac:dyDescent="0.25">
      <c r="A1459" s="1">
        <f t="shared" ca="1" si="190"/>
        <v>0.18716793035634904</v>
      </c>
      <c r="B1459" s="1">
        <f t="shared" ca="1" si="190"/>
        <v>6.4068480551268236E-2</v>
      </c>
      <c r="C1459" s="1">
        <f t="shared" ca="1" si="190"/>
        <v>0.68753386419179208</v>
      </c>
      <c r="D1459" s="1">
        <f t="shared" ca="1" si="190"/>
        <v>4.0228973878607688E-3</v>
      </c>
      <c r="E1459" s="1">
        <f t="shared" ca="1" si="191"/>
        <v>0.15735202649265523</v>
      </c>
      <c r="F1459" s="1">
        <f t="shared" ca="1" si="191"/>
        <v>0.69148863574767006</v>
      </c>
      <c r="G1459" s="1">
        <f t="shared" ca="1" si="191"/>
        <v>0.46382175964178873</v>
      </c>
      <c r="H1459" s="1">
        <f t="shared" ca="1" si="188"/>
        <v>0.77983049158940076</v>
      </c>
      <c r="I1459" s="1">
        <f t="shared" ca="1" si="188"/>
        <v>0.93225671861403292</v>
      </c>
      <c r="J1459" s="1">
        <f t="shared" ca="1" si="188"/>
        <v>0.38724249452948012</v>
      </c>
      <c r="K1459" s="4">
        <f t="shared" ca="1" si="195"/>
        <v>0.43547852991022984</v>
      </c>
      <c r="U1459" s="1">
        <f t="shared" ca="1" si="194"/>
        <v>2</v>
      </c>
      <c r="V1459" s="1">
        <f t="shared" ca="1" si="194"/>
        <v>2</v>
      </c>
      <c r="W1459" s="1">
        <f t="shared" ca="1" si="194"/>
        <v>6</v>
      </c>
      <c r="X1459" s="1">
        <f t="shared" ca="1" si="189"/>
        <v>2</v>
      </c>
      <c r="Y1459" s="1">
        <f t="shared" ca="1" si="192"/>
        <v>0.32</v>
      </c>
      <c r="Z1459" s="1">
        <f t="shared" ca="1" si="193"/>
        <v>0.37</v>
      </c>
    </row>
    <row r="1460" spans="1:26" x14ac:dyDescent="0.25">
      <c r="A1460" s="1">
        <f t="shared" ca="1" si="190"/>
        <v>0.4399432120441541</v>
      </c>
      <c r="B1460" s="1">
        <f t="shared" ca="1" si="190"/>
        <v>0.93426235059308305</v>
      </c>
      <c r="C1460" s="1">
        <f t="shared" ca="1" si="190"/>
        <v>0.73051923820037823</v>
      </c>
      <c r="D1460" s="1">
        <f t="shared" ca="1" si="190"/>
        <v>0.24985163893453477</v>
      </c>
      <c r="E1460" s="1">
        <f t="shared" ca="1" si="191"/>
        <v>0.16440689741780945</v>
      </c>
      <c r="F1460" s="1">
        <f t="shared" ca="1" si="191"/>
        <v>7.1567976317177706E-2</v>
      </c>
      <c r="G1460" s="1">
        <f t="shared" ca="1" si="191"/>
        <v>0.74451590279224233</v>
      </c>
      <c r="H1460" s="1">
        <f t="shared" ca="1" si="188"/>
        <v>0.58135495885161725</v>
      </c>
      <c r="I1460" s="1">
        <f t="shared" ca="1" si="188"/>
        <v>0.52090257606970014</v>
      </c>
      <c r="J1460" s="1">
        <f t="shared" ca="1" si="188"/>
        <v>0.11273538540387984</v>
      </c>
      <c r="K1460" s="4">
        <f t="shared" ca="1" si="195"/>
        <v>0.45500601366245774</v>
      </c>
      <c r="U1460" s="1">
        <f t="shared" ca="1" si="194"/>
        <v>6</v>
      </c>
      <c r="V1460" s="1">
        <f t="shared" ca="1" si="194"/>
        <v>2</v>
      </c>
      <c r="W1460" s="1">
        <f t="shared" ca="1" si="194"/>
        <v>2</v>
      </c>
      <c r="X1460" s="1">
        <f t="shared" ca="1" si="189"/>
        <v>2</v>
      </c>
      <c r="Y1460" s="1">
        <f t="shared" ca="1" si="192"/>
        <v>0.24</v>
      </c>
      <c r="Z1460" s="1">
        <f t="shared" ca="1" si="193"/>
        <v>0.35</v>
      </c>
    </row>
    <row r="1461" spans="1:26" x14ac:dyDescent="0.25">
      <c r="A1461" s="1">
        <f t="shared" ca="1" si="190"/>
        <v>0.41742412425421127</v>
      </c>
      <c r="B1461" s="1">
        <f t="shared" ca="1" si="190"/>
        <v>0.64650515094997163</v>
      </c>
      <c r="C1461" s="1">
        <f t="shared" ca="1" si="190"/>
        <v>0.44524738752778115</v>
      </c>
      <c r="D1461" s="1">
        <f t="shared" ca="1" si="190"/>
        <v>0.93300137664070215</v>
      </c>
      <c r="E1461" s="1">
        <f t="shared" ca="1" si="191"/>
        <v>0.2862146414608786</v>
      </c>
      <c r="F1461" s="1">
        <f t="shared" ca="1" si="191"/>
        <v>0.36668521092719464</v>
      </c>
      <c r="G1461" s="1">
        <f t="shared" ca="1" si="191"/>
        <v>0.9510718063960486</v>
      </c>
      <c r="H1461" s="1">
        <f t="shared" ca="1" si="188"/>
        <v>0.23110050490271905</v>
      </c>
      <c r="I1461" s="1">
        <f t="shared" ca="1" si="188"/>
        <v>0.90543351280499351</v>
      </c>
      <c r="J1461" s="1">
        <f t="shared" ca="1" si="188"/>
        <v>7.312076416662816E-2</v>
      </c>
      <c r="K1461" s="4">
        <f t="shared" ca="1" si="195"/>
        <v>0.52558044800311288</v>
      </c>
      <c r="U1461" s="1">
        <f t="shared" ca="1" si="194"/>
        <v>6</v>
      </c>
      <c r="V1461" s="1">
        <f t="shared" ca="1" si="194"/>
        <v>1</v>
      </c>
      <c r="W1461" s="1">
        <f t="shared" ca="1" si="194"/>
        <v>2</v>
      </c>
      <c r="X1461" s="1">
        <f t="shared" ca="1" si="189"/>
        <v>1</v>
      </c>
      <c r="Y1461" s="1">
        <f t="shared" ca="1" si="192"/>
        <v>0.2</v>
      </c>
      <c r="Z1461" s="1">
        <f t="shared" ca="1" si="193"/>
        <v>0.34</v>
      </c>
    </row>
    <row r="1462" spans="1:26" x14ac:dyDescent="0.25">
      <c r="A1462" s="1">
        <f t="shared" ca="1" si="190"/>
        <v>0.37827719748195632</v>
      </c>
      <c r="B1462" s="1">
        <f t="shared" ca="1" si="190"/>
        <v>0.98694616426365733</v>
      </c>
      <c r="C1462" s="1">
        <f t="shared" ca="1" si="190"/>
        <v>0.38296301604143823</v>
      </c>
      <c r="D1462" s="1">
        <f t="shared" ca="1" si="190"/>
        <v>0.49884087688424172</v>
      </c>
      <c r="E1462" s="1">
        <f t="shared" ca="1" si="191"/>
        <v>0.71157287034602346</v>
      </c>
      <c r="F1462" s="1">
        <f t="shared" ca="1" si="191"/>
        <v>0.98725078960782431</v>
      </c>
      <c r="G1462" s="1">
        <f t="shared" ca="1" si="191"/>
        <v>0.94346747868194147</v>
      </c>
      <c r="H1462" s="1">
        <f t="shared" ca="1" si="188"/>
        <v>0.83539640595822118</v>
      </c>
      <c r="I1462" s="1">
        <f t="shared" ca="1" si="188"/>
        <v>0.33269946576439491</v>
      </c>
      <c r="J1462" s="1">
        <f t="shared" ca="1" si="188"/>
        <v>0.71076048022579119</v>
      </c>
      <c r="K1462" s="4">
        <f t="shared" ca="1" si="195"/>
        <v>0.67681747452554908</v>
      </c>
      <c r="U1462" s="1">
        <f t="shared" ca="1" si="194"/>
        <v>5</v>
      </c>
      <c r="V1462" s="1">
        <f t="shared" ca="1" si="194"/>
        <v>3</v>
      </c>
      <c r="W1462" s="1">
        <f t="shared" ca="1" si="194"/>
        <v>5</v>
      </c>
      <c r="X1462" s="1">
        <f t="shared" ca="1" si="189"/>
        <v>0</v>
      </c>
      <c r="Y1462" s="1">
        <f t="shared" ca="1" si="192"/>
        <v>0.16</v>
      </c>
      <c r="Z1462" s="1">
        <f t="shared" ca="1" si="193"/>
        <v>0.35</v>
      </c>
    </row>
    <row r="1463" spans="1:26" x14ac:dyDescent="0.25">
      <c r="A1463" s="1">
        <f t="shared" ca="1" si="190"/>
        <v>0.42320770260180918</v>
      </c>
      <c r="B1463" s="1">
        <f t="shared" ca="1" si="190"/>
        <v>0.73965107161851351</v>
      </c>
      <c r="C1463" s="1">
        <f t="shared" ca="1" si="190"/>
        <v>0.81565783986498386</v>
      </c>
      <c r="D1463" s="1">
        <f t="shared" ca="1" si="190"/>
        <v>0.53040056298432958</v>
      </c>
      <c r="E1463" s="1">
        <f t="shared" ca="1" si="191"/>
        <v>9.0545146240451624E-2</v>
      </c>
      <c r="F1463" s="1">
        <f t="shared" ca="1" si="191"/>
        <v>0.79114767352337256</v>
      </c>
      <c r="G1463" s="1">
        <f t="shared" ca="1" si="191"/>
        <v>0.36531820722358099</v>
      </c>
      <c r="H1463" s="1">
        <f t="shared" ca="1" si="188"/>
        <v>0.77147991883664147</v>
      </c>
      <c r="I1463" s="1">
        <f t="shared" ca="1" si="188"/>
        <v>0.93563167684457416</v>
      </c>
      <c r="J1463" s="1">
        <f t="shared" ca="1" si="188"/>
        <v>0.93204884820621892</v>
      </c>
      <c r="K1463" s="4">
        <f t="shared" ca="1" si="195"/>
        <v>0.63950886479444757</v>
      </c>
      <c r="U1463" s="1">
        <f t="shared" ca="1" si="194"/>
        <v>3</v>
      </c>
      <c r="V1463" s="1">
        <f t="shared" ca="1" si="194"/>
        <v>2</v>
      </c>
      <c r="W1463" s="1">
        <f t="shared" ca="1" si="194"/>
        <v>3</v>
      </c>
      <c r="X1463" s="1">
        <f t="shared" ca="1" si="189"/>
        <v>1</v>
      </c>
      <c r="Y1463" s="1">
        <f t="shared" ca="1" si="192"/>
        <v>0.16</v>
      </c>
      <c r="Z1463" s="1">
        <f t="shared" ca="1" si="193"/>
        <v>0.37</v>
      </c>
    </row>
    <row r="1464" spans="1:26" x14ac:dyDescent="0.25">
      <c r="A1464" s="1">
        <f t="shared" ca="1" si="190"/>
        <v>0.4190231694841815</v>
      </c>
      <c r="B1464" s="1">
        <f t="shared" ca="1" si="190"/>
        <v>0.86713939152913955</v>
      </c>
      <c r="C1464" s="1">
        <f t="shared" ca="1" si="190"/>
        <v>6.2858967688405598E-2</v>
      </c>
      <c r="D1464" s="1">
        <f t="shared" ca="1" si="190"/>
        <v>0.23951052101871384</v>
      </c>
      <c r="E1464" s="1">
        <f t="shared" ca="1" si="191"/>
        <v>0.31885057151441676</v>
      </c>
      <c r="F1464" s="1">
        <f t="shared" ca="1" si="191"/>
        <v>0.22788372799344192</v>
      </c>
      <c r="G1464" s="1">
        <f t="shared" ca="1" si="191"/>
        <v>0.7441421426768452</v>
      </c>
      <c r="H1464" s="1">
        <f t="shared" ca="1" si="188"/>
        <v>9.9069522561157974E-2</v>
      </c>
      <c r="I1464" s="1">
        <f t="shared" ca="1" si="188"/>
        <v>0.58934341109170163</v>
      </c>
      <c r="J1464" s="1">
        <f t="shared" ca="1" si="188"/>
        <v>0.64845120872486872</v>
      </c>
      <c r="K1464" s="4">
        <f t="shared" ca="1" si="195"/>
        <v>0.42162726342828727</v>
      </c>
      <c r="U1464" s="1">
        <f t="shared" ca="1" si="194"/>
        <v>4</v>
      </c>
      <c r="V1464" s="1">
        <f t="shared" ca="1" si="194"/>
        <v>4</v>
      </c>
      <c r="W1464" s="1">
        <f t="shared" ca="1" si="194"/>
        <v>4</v>
      </c>
      <c r="X1464" s="1">
        <f t="shared" ca="1" si="189"/>
        <v>0</v>
      </c>
      <c r="Y1464" s="1">
        <f t="shared" ca="1" si="192"/>
        <v>0.16</v>
      </c>
      <c r="Z1464" s="1">
        <f t="shared" ca="1" si="193"/>
        <v>0.37</v>
      </c>
    </row>
    <row r="1465" spans="1:26" x14ac:dyDescent="0.25">
      <c r="A1465" s="1">
        <f t="shared" ca="1" si="190"/>
        <v>0.93196169616827074</v>
      </c>
      <c r="B1465" s="1">
        <f t="shared" ca="1" si="190"/>
        <v>0.39358471113234139</v>
      </c>
      <c r="C1465" s="1">
        <f t="shared" ca="1" si="190"/>
        <v>0.20993053686938223</v>
      </c>
      <c r="D1465" s="1">
        <f t="shared" ca="1" si="190"/>
        <v>0.74939923971827482</v>
      </c>
      <c r="E1465" s="1">
        <f t="shared" ca="1" si="191"/>
        <v>0.89200311903796115</v>
      </c>
      <c r="F1465" s="1">
        <f t="shared" ca="1" si="191"/>
        <v>0.71221320875261152</v>
      </c>
      <c r="G1465" s="1">
        <f t="shared" ca="1" si="191"/>
        <v>0.79783984429847432</v>
      </c>
      <c r="H1465" s="1">
        <f t="shared" ca="1" si="188"/>
        <v>0.15477489035446013</v>
      </c>
      <c r="I1465" s="1">
        <f t="shared" ca="1" si="188"/>
        <v>0.91120015886185812</v>
      </c>
      <c r="J1465" s="1">
        <f t="shared" ca="1" si="188"/>
        <v>0.99767337550683333</v>
      </c>
      <c r="K1465" s="4">
        <f t="shared" ca="1" si="195"/>
        <v>0.6750580780700467</v>
      </c>
      <c r="U1465" s="1">
        <f t="shared" ca="1" si="194"/>
        <v>4</v>
      </c>
      <c r="V1465" s="1">
        <f t="shared" ca="1" si="194"/>
        <v>1</v>
      </c>
      <c r="W1465" s="1">
        <f t="shared" ca="1" si="194"/>
        <v>3</v>
      </c>
      <c r="X1465" s="1">
        <f t="shared" ca="1" si="189"/>
        <v>0</v>
      </c>
      <c r="Y1465" s="1">
        <f t="shared" ca="1" si="192"/>
        <v>0.16</v>
      </c>
      <c r="Z1465" s="1">
        <f t="shared" ca="1" si="193"/>
        <v>0.38</v>
      </c>
    </row>
    <row r="1466" spans="1:26" x14ac:dyDescent="0.25">
      <c r="A1466" s="1">
        <f t="shared" ca="1" si="190"/>
        <v>8.7021181798832337E-2</v>
      </c>
      <c r="B1466" s="1">
        <f t="shared" ca="1" si="190"/>
        <v>0.59586480985007495</v>
      </c>
      <c r="C1466" s="1">
        <f t="shared" ca="1" si="190"/>
        <v>0.47214518366912306</v>
      </c>
      <c r="D1466" s="1">
        <f t="shared" ca="1" si="190"/>
        <v>0.73463607662980612</v>
      </c>
      <c r="E1466" s="1">
        <f t="shared" ca="1" si="191"/>
        <v>0.77620831685694758</v>
      </c>
      <c r="F1466" s="1">
        <f t="shared" ca="1" si="191"/>
        <v>0.7111914884521191</v>
      </c>
      <c r="G1466" s="1">
        <f t="shared" ca="1" si="191"/>
        <v>0.82869968597656873</v>
      </c>
      <c r="H1466" s="1">
        <f t="shared" ca="1" si="188"/>
        <v>0.80749604517701223</v>
      </c>
      <c r="I1466" s="1">
        <f t="shared" ca="1" si="188"/>
        <v>0.42726321655219168</v>
      </c>
      <c r="J1466" s="1">
        <f t="shared" ca="1" si="188"/>
        <v>0.57292620826929042</v>
      </c>
      <c r="K1466" s="4">
        <f t="shared" ca="1" si="195"/>
        <v>0.60134522132319668</v>
      </c>
      <c r="U1466" s="1">
        <f t="shared" ca="1" si="194"/>
        <v>3</v>
      </c>
      <c r="V1466" s="1">
        <f t="shared" ca="1" si="194"/>
        <v>6</v>
      </c>
      <c r="W1466" s="1">
        <f t="shared" ca="1" si="194"/>
        <v>3</v>
      </c>
      <c r="X1466" s="1">
        <f t="shared" ca="1" si="189"/>
        <v>0</v>
      </c>
      <c r="Y1466" s="1">
        <f t="shared" ca="1" si="192"/>
        <v>0.16</v>
      </c>
      <c r="Z1466" s="1">
        <f t="shared" ca="1" si="193"/>
        <v>0.39</v>
      </c>
    </row>
    <row r="1467" spans="1:26" x14ac:dyDescent="0.25">
      <c r="A1467" s="1">
        <f t="shared" ca="1" si="190"/>
        <v>0.98004583524507938</v>
      </c>
      <c r="B1467" s="1">
        <f t="shared" ca="1" si="190"/>
        <v>0.1538650281208841</v>
      </c>
      <c r="C1467" s="1">
        <f t="shared" ca="1" si="190"/>
        <v>0.79849726879020855</v>
      </c>
      <c r="D1467" s="1">
        <f t="shared" ca="1" si="190"/>
        <v>3.4442861904446342E-2</v>
      </c>
      <c r="E1467" s="1">
        <f t="shared" ca="1" si="191"/>
        <v>0.9851727799265878</v>
      </c>
      <c r="F1467" s="1">
        <f t="shared" ca="1" si="191"/>
        <v>0.3297013650575642</v>
      </c>
      <c r="G1467" s="1">
        <f t="shared" ca="1" si="191"/>
        <v>1.7331297539095458E-2</v>
      </c>
      <c r="H1467" s="1">
        <f t="shared" ca="1" si="188"/>
        <v>0.89889785413330914</v>
      </c>
      <c r="I1467" s="1">
        <f t="shared" ca="1" si="188"/>
        <v>0.77078912760740181</v>
      </c>
      <c r="J1467" s="1">
        <f t="shared" ca="1" si="188"/>
        <v>0.92856061422670555</v>
      </c>
      <c r="K1467" s="4">
        <f t="shared" ca="1" si="195"/>
        <v>0.58973040325512827</v>
      </c>
      <c r="U1467" s="1">
        <f t="shared" ca="1" si="194"/>
        <v>6</v>
      </c>
      <c r="V1467" s="1">
        <f t="shared" ca="1" si="194"/>
        <v>6</v>
      </c>
      <c r="W1467" s="1">
        <f t="shared" ca="1" si="194"/>
        <v>4</v>
      </c>
      <c r="X1467" s="1">
        <f t="shared" ca="1" si="189"/>
        <v>0</v>
      </c>
      <c r="Y1467" s="1">
        <f t="shared" ca="1" si="192"/>
        <v>0.2</v>
      </c>
      <c r="Z1467" s="1">
        <f t="shared" ca="1" si="193"/>
        <v>0.39</v>
      </c>
    </row>
    <row r="1468" spans="1:26" x14ac:dyDescent="0.25">
      <c r="A1468" s="1">
        <f t="shared" ca="1" si="190"/>
        <v>0.42612173851521418</v>
      </c>
      <c r="B1468" s="1">
        <f t="shared" ca="1" si="190"/>
        <v>0.68151268169691104</v>
      </c>
      <c r="C1468" s="1">
        <f t="shared" ca="1" si="190"/>
        <v>0.67644639613568169</v>
      </c>
      <c r="D1468" s="1">
        <f t="shared" ca="1" si="190"/>
        <v>0.77678247258616795</v>
      </c>
      <c r="E1468" s="1">
        <f t="shared" ca="1" si="191"/>
        <v>0.50475193404588703</v>
      </c>
      <c r="F1468" s="1">
        <f t="shared" ca="1" si="191"/>
        <v>0.1337393698370688</v>
      </c>
      <c r="G1468" s="1">
        <f t="shared" ca="1" si="191"/>
        <v>0.64538105698922854</v>
      </c>
      <c r="H1468" s="1">
        <f t="shared" ca="1" si="188"/>
        <v>0.99292752896928893</v>
      </c>
      <c r="I1468" s="1">
        <f t="shared" ca="1" si="188"/>
        <v>0.51922552536732303</v>
      </c>
      <c r="J1468" s="1">
        <f t="shared" ca="1" si="188"/>
        <v>0.27327236813233824</v>
      </c>
      <c r="K1468" s="4">
        <f t="shared" ca="1" si="195"/>
        <v>0.56301610722751083</v>
      </c>
      <c r="U1468" s="1">
        <f t="shared" ca="1" si="194"/>
        <v>4</v>
      </c>
      <c r="V1468" s="1">
        <f t="shared" ca="1" si="194"/>
        <v>3</v>
      </c>
      <c r="W1468" s="1">
        <f t="shared" ca="1" si="194"/>
        <v>1</v>
      </c>
      <c r="X1468" s="1">
        <f t="shared" ca="1" si="189"/>
        <v>0</v>
      </c>
      <c r="Y1468" s="1">
        <f t="shared" ca="1" si="192"/>
        <v>0.24</v>
      </c>
      <c r="Z1468" s="1">
        <f t="shared" ca="1" si="193"/>
        <v>0.39</v>
      </c>
    </row>
    <row r="1469" spans="1:26" x14ac:dyDescent="0.25">
      <c r="A1469" s="1">
        <f t="shared" ca="1" si="190"/>
        <v>0.49249977071694906</v>
      </c>
      <c r="B1469" s="1">
        <f t="shared" ca="1" si="190"/>
        <v>0.77937345411031855</v>
      </c>
      <c r="C1469" s="1">
        <f t="shared" ca="1" si="190"/>
        <v>0.24721443942671339</v>
      </c>
      <c r="D1469" s="1">
        <f t="shared" ca="1" si="190"/>
        <v>0.24015836675033897</v>
      </c>
      <c r="E1469" s="1">
        <f t="shared" ca="1" si="191"/>
        <v>8.0977135273024192E-2</v>
      </c>
      <c r="F1469" s="1">
        <f t="shared" ca="1" si="191"/>
        <v>5.0688855418987711E-3</v>
      </c>
      <c r="G1469" s="1">
        <f t="shared" ca="1" si="191"/>
        <v>0.37794463357141173</v>
      </c>
      <c r="H1469" s="1">
        <f t="shared" ca="1" si="188"/>
        <v>0.69809771689161182</v>
      </c>
      <c r="I1469" s="1">
        <f t="shared" ca="1" si="188"/>
        <v>0.53822278408289126</v>
      </c>
      <c r="J1469" s="1">
        <f t="shared" ca="1" si="188"/>
        <v>0.91370616323547538</v>
      </c>
      <c r="K1469" s="4">
        <f t="shared" ca="1" si="195"/>
        <v>0.43732633496006335</v>
      </c>
      <c r="U1469" s="1">
        <f t="shared" ca="1" si="194"/>
        <v>1</v>
      </c>
      <c r="V1469" s="1">
        <f t="shared" ca="1" si="194"/>
        <v>5</v>
      </c>
      <c r="W1469" s="1">
        <f t="shared" ca="1" si="194"/>
        <v>5</v>
      </c>
      <c r="X1469" s="1">
        <f t="shared" ca="1" si="189"/>
        <v>0</v>
      </c>
      <c r="Y1469" s="1">
        <f t="shared" ca="1" si="192"/>
        <v>0.24</v>
      </c>
      <c r="Z1469" s="1">
        <f t="shared" ca="1" si="193"/>
        <v>0.4</v>
      </c>
    </row>
    <row r="1470" spans="1:26" x14ac:dyDescent="0.25">
      <c r="A1470" s="1">
        <f t="shared" ca="1" si="190"/>
        <v>0.46343330895565493</v>
      </c>
      <c r="B1470" s="1">
        <f t="shared" ca="1" si="190"/>
        <v>0.82293952468977782</v>
      </c>
      <c r="C1470" s="1">
        <f t="shared" ca="1" si="190"/>
        <v>0.86939884980427895</v>
      </c>
      <c r="D1470" s="1">
        <f t="shared" ca="1" si="190"/>
        <v>0.37654507552486671</v>
      </c>
      <c r="E1470" s="1">
        <f t="shared" ca="1" si="191"/>
        <v>0.93250364115970796</v>
      </c>
      <c r="F1470" s="1">
        <f t="shared" ca="1" si="191"/>
        <v>0.35417424573038536</v>
      </c>
      <c r="G1470" s="1">
        <f t="shared" ca="1" si="191"/>
        <v>1.1234638763393257E-3</v>
      </c>
      <c r="H1470" s="1">
        <f t="shared" ca="1" si="188"/>
        <v>0.74811818092224025</v>
      </c>
      <c r="I1470" s="1">
        <f t="shared" ca="1" si="188"/>
        <v>0.83876268350715388</v>
      </c>
      <c r="J1470" s="1">
        <f t="shared" ca="1" si="188"/>
        <v>0.57177775523550523</v>
      </c>
      <c r="K1470" s="4">
        <f t="shared" ca="1" si="195"/>
        <v>0.59787767294059102</v>
      </c>
      <c r="U1470" s="1">
        <f t="shared" ca="1" si="194"/>
        <v>6</v>
      </c>
      <c r="V1470" s="1">
        <f t="shared" ca="1" si="194"/>
        <v>5</v>
      </c>
      <c r="W1470" s="1">
        <f t="shared" ca="1" si="194"/>
        <v>5</v>
      </c>
      <c r="X1470" s="1">
        <f t="shared" ca="1" si="189"/>
        <v>0</v>
      </c>
      <c r="Y1470" s="1">
        <f t="shared" ca="1" si="192"/>
        <v>0.24</v>
      </c>
      <c r="Z1470" s="1">
        <f t="shared" ca="1" si="193"/>
        <v>0.42</v>
      </c>
    </row>
    <row r="1471" spans="1:26" x14ac:dyDescent="0.25">
      <c r="A1471" s="1">
        <f t="shared" ca="1" si="190"/>
        <v>0.96265041475508228</v>
      </c>
      <c r="B1471" s="1">
        <f t="shared" ca="1" si="190"/>
        <v>0.35779015001789982</v>
      </c>
      <c r="C1471" s="1">
        <f t="shared" ca="1" si="190"/>
        <v>0.71633788017913824</v>
      </c>
      <c r="D1471" s="1">
        <f t="shared" ca="1" si="190"/>
        <v>0.93325289623728491</v>
      </c>
      <c r="E1471" s="1">
        <f t="shared" ca="1" si="191"/>
        <v>0.35664488599742861</v>
      </c>
      <c r="F1471" s="1">
        <f t="shared" ca="1" si="191"/>
        <v>0.15936184831558731</v>
      </c>
      <c r="G1471" s="1">
        <f t="shared" ca="1" si="191"/>
        <v>0.23892931607603662</v>
      </c>
      <c r="H1471" s="1">
        <f t="shared" ca="1" si="188"/>
        <v>0.87535236560166896</v>
      </c>
      <c r="I1471" s="1">
        <f t="shared" ca="1" si="188"/>
        <v>0.74884324794896873</v>
      </c>
      <c r="J1471" s="1">
        <f t="shared" ca="1" si="188"/>
        <v>0.72147869523186947</v>
      </c>
      <c r="K1471" s="4">
        <f t="shared" ca="1" si="195"/>
        <v>0.60706417003609647</v>
      </c>
      <c r="U1471" s="1">
        <f t="shared" ca="1" si="194"/>
        <v>5</v>
      </c>
      <c r="V1471" s="1">
        <f t="shared" ca="1" si="194"/>
        <v>1</v>
      </c>
      <c r="W1471" s="1">
        <f t="shared" ca="1" si="194"/>
        <v>1</v>
      </c>
      <c r="X1471" s="1">
        <f t="shared" ca="1" si="189"/>
        <v>0</v>
      </c>
      <c r="Y1471" s="1">
        <f t="shared" ca="1" si="192"/>
        <v>0.28000000000000003</v>
      </c>
      <c r="Z1471" s="1">
        <f t="shared" ca="1" si="193"/>
        <v>0.42</v>
      </c>
    </row>
    <row r="1472" spans="1:26" x14ac:dyDescent="0.25">
      <c r="A1472" s="1">
        <f t="shared" ca="1" si="190"/>
        <v>0.33636895063856609</v>
      </c>
      <c r="B1472" s="1">
        <f t="shared" ca="1" si="190"/>
        <v>0.40895724604638672</v>
      </c>
      <c r="C1472" s="1">
        <f t="shared" ca="1" si="190"/>
        <v>0.15349076574539333</v>
      </c>
      <c r="D1472" s="1">
        <f t="shared" ca="1" si="190"/>
        <v>0.27791559569748958</v>
      </c>
      <c r="E1472" s="1">
        <f t="shared" ca="1" si="191"/>
        <v>0.36956574186094004</v>
      </c>
      <c r="F1472" s="1">
        <f t="shared" ca="1" si="191"/>
        <v>0.80275659433305135</v>
      </c>
      <c r="G1472" s="1">
        <f t="shared" ca="1" si="191"/>
        <v>0.88307700538170208</v>
      </c>
      <c r="H1472" s="1">
        <f t="shared" ca="1" si="188"/>
        <v>0.72752467755563721</v>
      </c>
      <c r="I1472" s="1">
        <f t="shared" ca="1" si="188"/>
        <v>0.85979405650105167</v>
      </c>
      <c r="J1472" s="1">
        <f t="shared" ca="1" si="188"/>
        <v>0.7147766848260988</v>
      </c>
      <c r="K1472" s="4">
        <f t="shared" ca="1" si="195"/>
        <v>0.55342273185863167</v>
      </c>
      <c r="U1472" s="1">
        <f t="shared" ca="1" si="194"/>
        <v>1</v>
      </c>
      <c r="V1472" s="1">
        <f t="shared" ca="1" si="194"/>
        <v>6</v>
      </c>
      <c r="W1472" s="1">
        <f t="shared" ca="1" si="194"/>
        <v>6</v>
      </c>
      <c r="X1472" s="1">
        <f t="shared" ca="1" si="189"/>
        <v>0</v>
      </c>
      <c r="Y1472" s="1">
        <f t="shared" ca="1" si="192"/>
        <v>0.28000000000000003</v>
      </c>
      <c r="Z1472" s="1">
        <f t="shared" ca="1" si="193"/>
        <v>0.43</v>
      </c>
    </row>
    <row r="1473" spans="1:26" x14ac:dyDescent="0.25">
      <c r="A1473" s="1">
        <f t="shared" ca="1" si="190"/>
        <v>0.52423203138142493</v>
      </c>
      <c r="B1473" s="1">
        <f t="shared" ca="1" si="190"/>
        <v>7.0945685273309023E-2</v>
      </c>
      <c r="C1473" s="1">
        <f t="shared" ca="1" si="190"/>
        <v>0.35733248125650663</v>
      </c>
      <c r="D1473" s="1">
        <f t="shared" ca="1" si="190"/>
        <v>0.49605070415906882</v>
      </c>
      <c r="E1473" s="1">
        <f t="shared" ca="1" si="191"/>
        <v>0.18446393457369192</v>
      </c>
      <c r="F1473" s="1">
        <f t="shared" ca="1" si="191"/>
        <v>0.55062590610812601</v>
      </c>
      <c r="G1473" s="1">
        <f t="shared" ca="1" si="191"/>
        <v>0.2117801500247346</v>
      </c>
      <c r="H1473" s="1">
        <f t="shared" ca="1" si="188"/>
        <v>3.1079536114023143E-2</v>
      </c>
      <c r="I1473" s="1">
        <f t="shared" ca="1" si="188"/>
        <v>5.6060083918688774E-2</v>
      </c>
      <c r="J1473" s="1">
        <f t="shared" ca="1" si="188"/>
        <v>0.44153650692193969</v>
      </c>
      <c r="K1473" s="4">
        <f t="shared" ca="1" si="195"/>
        <v>0.29241070197315133</v>
      </c>
      <c r="U1473" s="1">
        <f t="shared" ca="1" si="194"/>
        <v>1</v>
      </c>
      <c r="V1473" s="1">
        <f t="shared" ca="1" si="194"/>
        <v>6</v>
      </c>
      <c r="W1473" s="1">
        <f t="shared" ca="1" si="194"/>
        <v>4</v>
      </c>
      <c r="X1473" s="1">
        <f t="shared" ca="1" si="189"/>
        <v>0</v>
      </c>
      <c r="Y1473" s="1">
        <f t="shared" ca="1" si="192"/>
        <v>0.28000000000000003</v>
      </c>
      <c r="Z1473" s="1">
        <f t="shared" ca="1" si="193"/>
        <v>0.43</v>
      </c>
    </row>
    <row r="1474" spans="1:26" x14ac:dyDescent="0.25">
      <c r="A1474" s="1">
        <f t="shared" ca="1" si="190"/>
        <v>0.77975325441912924</v>
      </c>
      <c r="B1474" s="1">
        <f t="shared" ca="1" si="190"/>
        <v>0.94860346420636177</v>
      </c>
      <c r="C1474" s="1">
        <f t="shared" ca="1" si="190"/>
        <v>0.7870773367029601</v>
      </c>
      <c r="D1474" s="1">
        <f t="shared" ca="1" si="190"/>
        <v>0.51159737924823678</v>
      </c>
      <c r="E1474" s="1">
        <f t="shared" ca="1" si="191"/>
        <v>0.63921709499823909</v>
      </c>
      <c r="F1474" s="1">
        <f t="shared" ca="1" si="191"/>
        <v>0.97486164891356042</v>
      </c>
      <c r="G1474" s="1">
        <f t="shared" ca="1" si="191"/>
        <v>0.42194604423952264</v>
      </c>
      <c r="H1474" s="1">
        <f t="shared" ca="1" si="188"/>
        <v>0.44189453065550732</v>
      </c>
      <c r="I1474" s="1">
        <f t="shared" ca="1" si="188"/>
        <v>0.47247582765694318</v>
      </c>
      <c r="J1474" s="1">
        <f t="shared" ca="1" si="188"/>
        <v>0.83321027515710777</v>
      </c>
      <c r="K1474" s="4">
        <f t="shared" ca="1" si="195"/>
        <v>0.68106368561975683</v>
      </c>
      <c r="U1474" s="1">
        <f t="shared" ca="1" si="194"/>
        <v>4</v>
      </c>
      <c r="V1474" s="1">
        <f t="shared" ca="1" si="194"/>
        <v>3</v>
      </c>
      <c r="W1474" s="1">
        <f t="shared" ca="1" si="194"/>
        <v>2</v>
      </c>
      <c r="X1474" s="1">
        <f t="shared" ca="1" si="189"/>
        <v>1</v>
      </c>
      <c r="Y1474" s="1">
        <f t="shared" ca="1" si="192"/>
        <v>0.32</v>
      </c>
      <c r="Z1474" s="1">
        <f t="shared" ca="1" si="193"/>
        <v>0.43</v>
      </c>
    </row>
    <row r="1475" spans="1:26" x14ac:dyDescent="0.25">
      <c r="A1475" s="1">
        <f t="shared" ca="1" si="190"/>
        <v>0.67668871283791654</v>
      </c>
      <c r="B1475" s="1">
        <f t="shared" ca="1" si="190"/>
        <v>6.798769186683784E-2</v>
      </c>
      <c r="C1475" s="1">
        <f t="shared" ca="1" si="190"/>
        <v>2.8652543536324848E-2</v>
      </c>
      <c r="D1475" s="1">
        <f t="shared" ca="1" si="190"/>
        <v>0.72146670217255915</v>
      </c>
      <c r="E1475" s="1">
        <f t="shared" ca="1" si="191"/>
        <v>0.50960646891481209</v>
      </c>
      <c r="F1475" s="1">
        <f t="shared" ca="1" si="191"/>
        <v>0.16661868655679557</v>
      </c>
      <c r="G1475" s="1">
        <f t="shared" ca="1" si="191"/>
        <v>0.36588908764114447</v>
      </c>
      <c r="H1475" s="1">
        <f t="shared" ca="1" si="188"/>
        <v>0.24460938553325717</v>
      </c>
      <c r="I1475" s="1">
        <f t="shared" ca="1" si="188"/>
        <v>0.4826315608082935</v>
      </c>
      <c r="J1475" s="1">
        <f t="shared" ca="1" si="188"/>
        <v>0.82698196583607431</v>
      </c>
      <c r="K1475" s="4">
        <f t="shared" ca="1" si="195"/>
        <v>0.40911328057040153</v>
      </c>
      <c r="U1475" s="1">
        <f t="shared" ca="1" si="194"/>
        <v>6</v>
      </c>
      <c r="V1475" s="1">
        <f t="shared" ca="1" si="194"/>
        <v>6</v>
      </c>
      <c r="W1475" s="1">
        <f t="shared" ca="1" si="194"/>
        <v>3</v>
      </c>
      <c r="X1475" s="1">
        <f t="shared" ca="1" si="189"/>
        <v>0</v>
      </c>
      <c r="Y1475" s="1">
        <f t="shared" ca="1" si="192"/>
        <v>0.28000000000000003</v>
      </c>
      <c r="Z1475" s="1">
        <f t="shared" ca="1" si="193"/>
        <v>0.43</v>
      </c>
    </row>
    <row r="1476" spans="1:26" x14ac:dyDescent="0.25">
      <c r="A1476" s="1">
        <f t="shared" ca="1" si="190"/>
        <v>0.73500590074170868</v>
      </c>
      <c r="B1476" s="1">
        <f t="shared" ca="1" si="190"/>
        <v>0.83044559668648588</v>
      </c>
      <c r="C1476" s="1">
        <f t="shared" ca="1" si="190"/>
        <v>0.24045035581473007</v>
      </c>
      <c r="D1476" s="1">
        <f t="shared" ref="D1476:G1539" ca="1" si="196">RAND()</f>
        <v>5.6830833954870208E-2</v>
      </c>
      <c r="E1476" s="1">
        <f t="shared" ca="1" si="191"/>
        <v>0.32914058693507264</v>
      </c>
      <c r="F1476" s="1">
        <f t="shared" ca="1" si="191"/>
        <v>0.35420717291372539</v>
      </c>
      <c r="G1476" s="1">
        <f t="shared" ca="1" si="191"/>
        <v>0.21592942732710851</v>
      </c>
      <c r="H1476" s="1">
        <f t="shared" ca="1" si="188"/>
        <v>0.48685594417081635</v>
      </c>
      <c r="I1476" s="1">
        <f t="shared" ca="1" si="188"/>
        <v>0.40829268888476011</v>
      </c>
      <c r="J1476" s="1">
        <f t="shared" ca="1" si="188"/>
        <v>0.39654894159174714</v>
      </c>
      <c r="K1476" s="4">
        <f t="shared" ca="1" si="195"/>
        <v>0.40537074490210251</v>
      </c>
      <c r="U1476" s="1">
        <f t="shared" ca="1" si="194"/>
        <v>1</v>
      </c>
      <c r="V1476" s="1">
        <f t="shared" ca="1" si="194"/>
        <v>4</v>
      </c>
      <c r="W1476" s="1">
        <f t="shared" ca="1" si="194"/>
        <v>4</v>
      </c>
      <c r="X1476" s="1">
        <f t="shared" ca="1" si="189"/>
        <v>0</v>
      </c>
      <c r="Y1476" s="1">
        <f t="shared" ca="1" si="192"/>
        <v>0.28000000000000003</v>
      </c>
      <c r="Z1476" s="1">
        <f t="shared" ca="1" si="193"/>
        <v>0.43</v>
      </c>
    </row>
    <row r="1477" spans="1:26" x14ac:dyDescent="0.25">
      <c r="A1477" s="1">
        <f t="shared" ca="1" si="190"/>
        <v>0.44728962424594076</v>
      </c>
      <c r="B1477" s="1">
        <f t="shared" ca="1" si="190"/>
        <v>0.1741730419929638</v>
      </c>
      <c r="C1477" s="1">
        <f t="shared" ca="1" si="190"/>
        <v>4.7683714956901824E-2</v>
      </c>
      <c r="D1477" s="1">
        <f t="shared" ca="1" si="196"/>
        <v>0.96406359934953223</v>
      </c>
      <c r="E1477" s="1">
        <f t="shared" ca="1" si="191"/>
        <v>0.64437704409473051</v>
      </c>
      <c r="F1477" s="1">
        <f t="shared" ca="1" si="191"/>
        <v>0.33360287706848146</v>
      </c>
      <c r="G1477" s="1">
        <f t="shared" ca="1" si="191"/>
        <v>0.52667008737394494</v>
      </c>
      <c r="H1477" s="1">
        <f t="shared" ca="1" si="188"/>
        <v>6.1039726160640462E-2</v>
      </c>
      <c r="I1477" s="1">
        <f t="shared" ca="1" si="188"/>
        <v>0.70925446546595317</v>
      </c>
      <c r="J1477" s="1">
        <f t="shared" ca="1" si="188"/>
        <v>0.13375294391628467</v>
      </c>
      <c r="K1477" s="4">
        <f t="shared" ca="1" si="195"/>
        <v>0.4041907124625374</v>
      </c>
      <c r="U1477" s="1">
        <f t="shared" ca="1" si="194"/>
        <v>4</v>
      </c>
      <c r="V1477" s="1">
        <f t="shared" ca="1" si="194"/>
        <v>3</v>
      </c>
      <c r="W1477" s="1">
        <f t="shared" ca="1" si="194"/>
        <v>1</v>
      </c>
      <c r="X1477" s="1">
        <f t="shared" ca="1" si="189"/>
        <v>0</v>
      </c>
      <c r="Y1477" s="1">
        <f t="shared" ca="1" si="192"/>
        <v>0.28000000000000003</v>
      </c>
      <c r="Z1477" s="1">
        <f t="shared" ca="1" si="193"/>
        <v>0.43</v>
      </c>
    </row>
    <row r="1478" spans="1:26" x14ac:dyDescent="0.25">
      <c r="A1478" s="1">
        <f t="shared" ca="1" si="190"/>
        <v>0.75683881385047436</v>
      </c>
      <c r="B1478" s="1">
        <f t="shared" ca="1" si="190"/>
        <v>5.7887435257005571E-2</v>
      </c>
      <c r="C1478" s="1">
        <f t="shared" ca="1" si="190"/>
        <v>0.65800068054216054</v>
      </c>
      <c r="D1478" s="1">
        <f t="shared" ca="1" si="196"/>
        <v>0.38863480847187781</v>
      </c>
      <c r="E1478" s="1">
        <f t="shared" ca="1" si="191"/>
        <v>0.77872983995993061</v>
      </c>
      <c r="F1478" s="1">
        <f t="shared" ca="1" si="191"/>
        <v>0.41142069549850968</v>
      </c>
      <c r="G1478" s="1">
        <f t="shared" ca="1" si="191"/>
        <v>2.9884110520903118E-2</v>
      </c>
      <c r="H1478" s="1">
        <f t="shared" ca="1" si="188"/>
        <v>0.31505623277715189</v>
      </c>
      <c r="I1478" s="1">
        <f t="shared" ca="1" si="188"/>
        <v>0.95480489930234913</v>
      </c>
      <c r="J1478" s="1">
        <f t="shared" ca="1" si="188"/>
        <v>0.86732324131497018</v>
      </c>
      <c r="K1478" s="4">
        <f t="shared" ca="1" si="195"/>
        <v>0.52185807574953336</v>
      </c>
      <c r="U1478" s="1">
        <f t="shared" ca="1" si="194"/>
        <v>5</v>
      </c>
      <c r="V1478" s="1">
        <f t="shared" ca="1" si="194"/>
        <v>5</v>
      </c>
      <c r="W1478" s="1">
        <f t="shared" ca="1" si="194"/>
        <v>1</v>
      </c>
      <c r="X1478" s="1">
        <f t="shared" ca="1" si="189"/>
        <v>0</v>
      </c>
      <c r="Y1478" s="1">
        <f t="shared" ca="1" si="192"/>
        <v>0.32</v>
      </c>
      <c r="Z1478" s="1">
        <f t="shared" ca="1" si="193"/>
        <v>0.46</v>
      </c>
    </row>
    <row r="1479" spans="1:26" x14ac:dyDescent="0.25">
      <c r="A1479" s="1">
        <f t="shared" ca="1" si="190"/>
        <v>0.94741605047064847</v>
      </c>
      <c r="B1479" s="1">
        <f t="shared" ca="1" si="190"/>
        <v>0.66520805843662334</v>
      </c>
      <c r="C1479" s="1">
        <f t="shared" ca="1" si="190"/>
        <v>0.60087427056602483</v>
      </c>
      <c r="D1479" s="1">
        <f t="shared" ca="1" si="196"/>
        <v>0.33746782178504509</v>
      </c>
      <c r="E1479" s="1">
        <f t="shared" ca="1" si="191"/>
        <v>0.27282998725696117</v>
      </c>
      <c r="F1479" s="1">
        <f t="shared" ca="1" si="191"/>
        <v>0.9350893720786766</v>
      </c>
      <c r="G1479" s="1">
        <f t="shared" ca="1" si="191"/>
        <v>0.11641567628514016</v>
      </c>
      <c r="H1479" s="1">
        <f t="shared" ca="1" si="190"/>
        <v>6.7592807269798327E-2</v>
      </c>
      <c r="I1479" s="1">
        <f t="shared" ca="1" si="190"/>
        <v>0.31945576703149614</v>
      </c>
      <c r="J1479" s="1">
        <f t="shared" ca="1" si="190"/>
        <v>0.39370171507379603</v>
      </c>
      <c r="K1479" s="4">
        <f t="shared" ca="1" si="195"/>
        <v>0.46560515262542096</v>
      </c>
      <c r="U1479" s="1">
        <f t="shared" ca="1" si="194"/>
        <v>3</v>
      </c>
      <c r="V1479" s="1">
        <f t="shared" ca="1" si="194"/>
        <v>3</v>
      </c>
      <c r="W1479" s="1">
        <f t="shared" ca="1" si="194"/>
        <v>4</v>
      </c>
      <c r="X1479" s="1">
        <f t="shared" ref="X1479:X1542" ca="1" si="197">COUNTIFS(U1479:W1479,"=2")</f>
        <v>0</v>
      </c>
      <c r="Y1479" s="1">
        <f t="shared" ca="1" si="192"/>
        <v>0.32</v>
      </c>
      <c r="Z1479" s="1">
        <f t="shared" ca="1" si="193"/>
        <v>0.46</v>
      </c>
    </row>
    <row r="1480" spans="1:26" x14ac:dyDescent="0.25">
      <c r="A1480" s="1">
        <f t="shared" ref="A1480:J1543" ca="1" si="198">RAND()</f>
        <v>0.57212039298583117</v>
      </c>
      <c r="B1480" s="1">
        <f t="shared" ref="B1480:G1543" ca="1" si="199">RAND()</f>
        <v>0.46151465186498497</v>
      </c>
      <c r="C1480" s="1">
        <f t="shared" ca="1" si="199"/>
        <v>0.87901642691836868</v>
      </c>
      <c r="D1480" s="1">
        <f t="shared" ca="1" si="196"/>
        <v>0.109652999814005</v>
      </c>
      <c r="E1480" s="1">
        <f t="shared" ca="1" si="196"/>
        <v>0.82729548574251044</v>
      </c>
      <c r="F1480" s="1">
        <f t="shared" ca="1" si="196"/>
        <v>0.3956664271452045</v>
      </c>
      <c r="G1480" s="1">
        <f t="shared" ca="1" si="196"/>
        <v>5.4313627702962552E-2</v>
      </c>
      <c r="H1480" s="1">
        <f t="shared" ca="1" si="198"/>
        <v>0.4975200406528465</v>
      </c>
      <c r="I1480" s="1">
        <f t="shared" ca="1" si="198"/>
        <v>0.4318562885204974</v>
      </c>
      <c r="J1480" s="1">
        <f t="shared" ca="1" si="198"/>
        <v>0.78965867187491157</v>
      </c>
      <c r="K1480" s="4">
        <f t="shared" ca="1" si="195"/>
        <v>0.5018615013222123</v>
      </c>
      <c r="U1480" s="1">
        <f t="shared" ca="1" si="194"/>
        <v>5</v>
      </c>
      <c r="V1480" s="1">
        <f t="shared" ca="1" si="194"/>
        <v>5</v>
      </c>
      <c r="W1480" s="1">
        <f t="shared" ca="1" si="194"/>
        <v>6</v>
      </c>
      <c r="X1480" s="1">
        <f t="shared" ca="1" si="197"/>
        <v>0</v>
      </c>
      <c r="Y1480" s="1">
        <f t="shared" ref="Y1480:Y1543" ca="1" si="200">AVERAGE(X1480:X1504)</f>
        <v>0.36</v>
      </c>
      <c r="Z1480" s="1">
        <f t="shared" ref="Z1480:Z1543" ca="1" si="201">AVERAGE(X1480:X1579)</f>
        <v>0.46</v>
      </c>
    </row>
    <row r="1481" spans="1:26" x14ac:dyDescent="0.25">
      <c r="A1481" s="1">
        <f t="shared" ca="1" si="198"/>
        <v>0.31718224550931196</v>
      </c>
      <c r="B1481" s="1">
        <f t="shared" ca="1" si="199"/>
        <v>0.66110165143118116</v>
      </c>
      <c r="C1481" s="1">
        <f t="shared" ca="1" si="199"/>
        <v>0.74515868159290077</v>
      </c>
      <c r="D1481" s="1">
        <f t="shared" ca="1" si="196"/>
        <v>0.54427712240628157</v>
      </c>
      <c r="E1481" s="1">
        <f t="shared" ca="1" si="196"/>
        <v>0.74494847226031558</v>
      </c>
      <c r="F1481" s="1">
        <f t="shared" ca="1" si="196"/>
        <v>0.98296590720822519</v>
      </c>
      <c r="G1481" s="1">
        <f t="shared" ca="1" si="196"/>
        <v>0.25722857831206458</v>
      </c>
      <c r="H1481" s="1">
        <f t="shared" ca="1" si="198"/>
        <v>0.61682189955474442</v>
      </c>
      <c r="I1481" s="1">
        <f t="shared" ca="1" si="198"/>
        <v>0.87264677056061424</v>
      </c>
      <c r="J1481" s="1">
        <f t="shared" ca="1" si="198"/>
        <v>0.28132730795368632</v>
      </c>
      <c r="K1481" s="4">
        <f t="shared" ca="1" si="195"/>
        <v>0.60236586367893263</v>
      </c>
      <c r="U1481" s="1">
        <f t="shared" ca="1" si="194"/>
        <v>6</v>
      </c>
      <c r="V1481" s="1">
        <f t="shared" ca="1" si="194"/>
        <v>1</v>
      </c>
      <c r="W1481" s="1">
        <f t="shared" ca="1" si="194"/>
        <v>3</v>
      </c>
      <c r="X1481" s="1">
        <f t="shared" ca="1" si="197"/>
        <v>0</v>
      </c>
      <c r="Y1481" s="1">
        <f t="shared" ca="1" si="200"/>
        <v>0.36</v>
      </c>
      <c r="Z1481" s="1">
        <f t="shared" ca="1" si="201"/>
        <v>0.46</v>
      </c>
    </row>
    <row r="1482" spans="1:26" x14ac:dyDescent="0.25">
      <c r="A1482" s="1">
        <f t="shared" ca="1" si="198"/>
        <v>0.41501922652207013</v>
      </c>
      <c r="B1482" s="1">
        <f t="shared" ca="1" si="199"/>
        <v>0.92891447749231759</v>
      </c>
      <c r="C1482" s="1">
        <f t="shared" ca="1" si="199"/>
        <v>0.68207672241475092</v>
      </c>
      <c r="D1482" s="1">
        <f t="shared" ca="1" si="196"/>
        <v>2.6833855509703186E-2</v>
      </c>
      <c r="E1482" s="1">
        <f t="shared" ca="1" si="196"/>
        <v>0.63660431744800194</v>
      </c>
      <c r="F1482" s="1">
        <f t="shared" ca="1" si="196"/>
        <v>0.43064522024805185</v>
      </c>
      <c r="G1482" s="1">
        <f t="shared" ca="1" si="196"/>
        <v>0.51126437785203127</v>
      </c>
      <c r="H1482" s="1">
        <f t="shared" ca="1" si="198"/>
        <v>3.0434678660056669E-2</v>
      </c>
      <c r="I1482" s="1">
        <f t="shared" ca="1" si="198"/>
        <v>0.53754221741520569</v>
      </c>
      <c r="J1482" s="1">
        <f t="shared" ca="1" si="198"/>
        <v>0.24903769109190332</v>
      </c>
      <c r="K1482" s="4">
        <f t="shared" ca="1" si="195"/>
        <v>0.44483727846540921</v>
      </c>
      <c r="U1482" s="1">
        <f t="shared" ca="1" si="194"/>
        <v>1</v>
      </c>
      <c r="V1482" s="1">
        <f t="shared" ca="1" si="194"/>
        <v>3</v>
      </c>
      <c r="W1482" s="1">
        <f t="shared" ca="1" si="194"/>
        <v>5</v>
      </c>
      <c r="X1482" s="1">
        <f t="shared" ca="1" si="197"/>
        <v>0</v>
      </c>
      <c r="Y1482" s="1">
        <f t="shared" ca="1" si="200"/>
        <v>0.36</v>
      </c>
      <c r="Z1482" s="1">
        <f t="shared" ca="1" si="201"/>
        <v>0.47</v>
      </c>
    </row>
    <row r="1483" spans="1:26" x14ac:dyDescent="0.25">
      <c r="A1483" s="1">
        <f t="shared" ca="1" si="198"/>
        <v>0.97173870300255083</v>
      </c>
      <c r="B1483" s="1">
        <f t="shared" ca="1" si="199"/>
        <v>0.35179784367324707</v>
      </c>
      <c r="C1483" s="1">
        <f t="shared" ca="1" si="199"/>
        <v>0.15805813918933864</v>
      </c>
      <c r="D1483" s="1">
        <f t="shared" ca="1" si="196"/>
        <v>0.81166039843465099</v>
      </c>
      <c r="E1483" s="1">
        <f t="shared" ca="1" si="196"/>
        <v>0.41949023460960633</v>
      </c>
      <c r="F1483" s="1">
        <f t="shared" ca="1" si="196"/>
        <v>0.70458465778122581</v>
      </c>
      <c r="G1483" s="1">
        <f t="shared" ca="1" si="196"/>
        <v>0.36152621568902232</v>
      </c>
      <c r="H1483" s="1">
        <f t="shared" ca="1" si="198"/>
        <v>0.35134968973733804</v>
      </c>
      <c r="I1483" s="1">
        <f t="shared" ca="1" si="198"/>
        <v>0.41817278390619517</v>
      </c>
      <c r="J1483" s="1">
        <f t="shared" ca="1" si="198"/>
        <v>0.87408416052340043</v>
      </c>
      <c r="K1483" s="4">
        <f t="shared" ca="1" si="195"/>
        <v>0.54224628265465757</v>
      </c>
      <c r="U1483" s="1">
        <f t="shared" ca="1" si="194"/>
        <v>5</v>
      </c>
      <c r="V1483" s="1">
        <f t="shared" ca="1" si="194"/>
        <v>4</v>
      </c>
      <c r="W1483" s="1">
        <f t="shared" ca="1" si="194"/>
        <v>2</v>
      </c>
      <c r="X1483" s="1">
        <f t="shared" ca="1" si="197"/>
        <v>1</v>
      </c>
      <c r="Y1483" s="1">
        <f t="shared" ca="1" si="200"/>
        <v>0.36</v>
      </c>
      <c r="Z1483" s="1">
        <f t="shared" ca="1" si="201"/>
        <v>0.47</v>
      </c>
    </row>
    <row r="1484" spans="1:26" x14ac:dyDescent="0.25">
      <c r="A1484" s="1">
        <f t="shared" ca="1" si="198"/>
        <v>0.77773289464049744</v>
      </c>
      <c r="B1484" s="1">
        <f t="shared" ca="1" si="199"/>
        <v>0.23221575052293719</v>
      </c>
      <c r="C1484" s="1">
        <f t="shared" ca="1" si="199"/>
        <v>0.3025884191590702</v>
      </c>
      <c r="D1484" s="1">
        <f t="shared" ca="1" si="196"/>
        <v>0.61146197045975637</v>
      </c>
      <c r="E1484" s="1">
        <f t="shared" ca="1" si="196"/>
        <v>0.76828958666312352</v>
      </c>
      <c r="F1484" s="1">
        <f t="shared" ca="1" si="196"/>
        <v>0.17766540985371815</v>
      </c>
      <c r="G1484" s="1">
        <f t="shared" ca="1" si="196"/>
        <v>1.5614236895270528E-2</v>
      </c>
      <c r="H1484" s="1">
        <f t="shared" ca="1" si="198"/>
        <v>0.6019553855288815</v>
      </c>
      <c r="I1484" s="1">
        <f t="shared" ca="1" si="198"/>
        <v>0.90141961881212596</v>
      </c>
      <c r="J1484" s="1">
        <f t="shared" ca="1" si="198"/>
        <v>0.88708943817439434</v>
      </c>
      <c r="K1484" s="4">
        <f t="shared" ca="1" si="195"/>
        <v>0.52760327107097749</v>
      </c>
      <c r="U1484" s="1">
        <f t="shared" ca="1" si="194"/>
        <v>3</v>
      </c>
      <c r="V1484" s="1">
        <f t="shared" ca="1" si="194"/>
        <v>6</v>
      </c>
      <c r="W1484" s="1">
        <f t="shared" ca="1" si="194"/>
        <v>6</v>
      </c>
      <c r="X1484" s="1">
        <f t="shared" ca="1" si="197"/>
        <v>0</v>
      </c>
      <c r="Y1484" s="1">
        <f t="shared" ca="1" si="200"/>
        <v>0.32</v>
      </c>
      <c r="Z1484" s="1">
        <f t="shared" ca="1" si="201"/>
        <v>0.48</v>
      </c>
    </row>
    <row r="1485" spans="1:26" x14ac:dyDescent="0.25">
      <c r="A1485" s="1">
        <f t="shared" ca="1" si="198"/>
        <v>0.63199579650398896</v>
      </c>
      <c r="B1485" s="1">
        <f t="shared" ca="1" si="199"/>
        <v>0.47486330170208624</v>
      </c>
      <c r="C1485" s="1">
        <f t="shared" ca="1" si="199"/>
        <v>0.34154688232262098</v>
      </c>
      <c r="D1485" s="1">
        <f t="shared" ca="1" si="196"/>
        <v>0.15265069347585059</v>
      </c>
      <c r="E1485" s="1">
        <f t="shared" ca="1" si="196"/>
        <v>0.87091852121043123</v>
      </c>
      <c r="F1485" s="1">
        <f t="shared" ca="1" si="196"/>
        <v>0.51395063014946885</v>
      </c>
      <c r="G1485" s="1">
        <f t="shared" ca="1" si="196"/>
        <v>0.98092198582016188</v>
      </c>
      <c r="H1485" s="1">
        <f t="shared" ca="1" si="198"/>
        <v>0.45570662466611778</v>
      </c>
      <c r="I1485" s="1">
        <f t="shared" ca="1" si="198"/>
        <v>0.65087052403674017</v>
      </c>
      <c r="J1485" s="1">
        <f t="shared" ca="1" si="198"/>
        <v>0.71040378610894395</v>
      </c>
      <c r="K1485" s="4">
        <f t="shared" ca="1" si="195"/>
        <v>0.57838287459964111</v>
      </c>
      <c r="U1485" s="1">
        <f t="shared" ca="1" si="194"/>
        <v>2</v>
      </c>
      <c r="V1485" s="1">
        <f t="shared" ca="1" si="194"/>
        <v>5</v>
      </c>
      <c r="W1485" s="1">
        <f t="shared" ca="1" si="194"/>
        <v>6</v>
      </c>
      <c r="X1485" s="1">
        <f t="shared" ca="1" si="197"/>
        <v>1</v>
      </c>
      <c r="Y1485" s="1">
        <f t="shared" ca="1" si="200"/>
        <v>0.32</v>
      </c>
      <c r="Z1485" s="1">
        <f t="shared" ca="1" si="201"/>
        <v>0.48</v>
      </c>
    </row>
    <row r="1486" spans="1:26" x14ac:dyDescent="0.25">
      <c r="A1486" s="1">
        <f t="shared" ca="1" si="198"/>
        <v>0.19082293906895464</v>
      </c>
      <c r="B1486" s="1">
        <f t="shared" ca="1" si="199"/>
        <v>0.38565973909913309</v>
      </c>
      <c r="C1486" s="1">
        <f t="shared" ca="1" si="199"/>
        <v>0.9783177592094201</v>
      </c>
      <c r="D1486" s="1">
        <f t="shared" ca="1" si="196"/>
        <v>0.19549997236228778</v>
      </c>
      <c r="E1486" s="1">
        <f t="shared" ca="1" si="196"/>
        <v>0.95504117606190031</v>
      </c>
      <c r="F1486" s="1">
        <f t="shared" ca="1" si="196"/>
        <v>0.46968571716731833</v>
      </c>
      <c r="G1486" s="1">
        <f t="shared" ca="1" si="196"/>
        <v>0.32364682532217648</v>
      </c>
      <c r="H1486" s="1">
        <f t="shared" ca="1" si="198"/>
        <v>0.92736613515155819</v>
      </c>
      <c r="I1486" s="1">
        <f t="shared" ca="1" si="198"/>
        <v>0.59615545580039853</v>
      </c>
      <c r="J1486" s="1">
        <f t="shared" ca="1" si="198"/>
        <v>0.36512679654324054</v>
      </c>
      <c r="K1486" s="4">
        <f t="shared" ca="1" si="195"/>
        <v>0.5387322515786388</v>
      </c>
      <c r="U1486" s="1">
        <f t="shared" ca="1" si="194"/>
        <v>5</v>
      </c>
      <c r="V1486" s="1">
        <f t="shared" ca="1" si="194"/>
        <v>5</v>
      </c>
      <c r="W1486" s="1">
        <f t="shared" ca="1" si="194"/>
        <v>6</v>
      </c>
      <c r="X1486" s="1">
        <f t="shared" ca="1" si="197"/>
        <v>0</v>
      </c>
      <c r="Y1486" s="1">
        <f t="shared" ca="1" si="200"/>
        <v>0.28000000000000003</v>
      </c>
      <c r="Z1486" s="1">
        <f t="shared" ca="1" si="201"/>
        <v>0.48</v>
      </c>
    </row>
    <row r="1487" spans="1:26" x14ac:dyDescent="0.25">
      <c r="A1487" s="1">
        <f t="shared" ca="1" si="198"/>
        <v>0.95532527058461358</v>
      </c>
      <c r="B1487" s="1">
        <f t="shared" ca="1" si="199"/>
        <v>0.27354468423234091</v>
      </c>
      <c r="C1487" s="1">
        <f t="shared" ca="1" si="199"/>
        <v>1.5661914593491422E-2</v>
      </c>
      <c r="D1487" s="1">
        <f t="shared" ca="1" si="196"/>
        <v>0.69053038336344585</v>
      </c>
      <c r="E1487" s="1">
        <f t="shared" ca="1" si="196"/>
        <v>0.67809029585406488</v>
      </c>
      <c r="F1487" s="1">
        <f t="shared" ca="1" si="196"/>
        <v>3.9244674841087956E-3</v>
      </c>
      <c r="G1487" s="1">
        <f t="shared" ca="1" si="196"/>
        <v>0.63906750191649619</v>
      </c>
      <c r="H1487" s="1">
        <f t="shared" ca="1" si="198"/>
        <v>0.53645470173186416</v>
      </c>
      <c r="I1487" s="1">
        <f t="shared" ca="1" si="198"/>
        <v>9.5524529327856045E-2</v>
      </c>
      <c r="J1487" s="1">
        <f t="shared" ca="1" si="198"/>
        <v>0.8340214975763427</v>
      </c>
      <c r="K1487" s="4">
        <f t="shared" ca="1" si="195"/>
        <v>0.47221452466646241</v>
      </c>
      <c r="U1487" s="1">
        <f t="shared" ca="1" si="194"/>
        <v>4</v>
      </c>
      <c r="V1487" s="1">
        <f t="shared" ca="1" si="194"/>
        <v>3</v>
      </c>
      <c r="W1487" s="1">
        <f t="shared" ca="1" si="194"/>
        <v>1</v>
      </c>
      <c r="X1487" s="1">
        <f t="shared" ca="1" si="197"/>
        <v>0</v>
      </c>
      <c r="Y1487" s="1">
        <f t="shared" ca="1" si="200"/>
        <v>0.32</v>
      </c>
      <c r="Z1487" s="1">
        <f t="shared" ca="1" si="201"/>
        <v>0.48</v>
      </c>
    </row>
    <row r="1488" spans="1:26" x14ac:dyDescent="0.25">
      <c r="A1488" s="1">
        <f t="shared" ca="1" si="198"/>
        <v>0.78643631297003913</v>
      </c>
      <c r="B1488" s="1">
        <f t="shared" ca="1" si="199"/>
        <v>0.69817081769635581</v>
      </c>
      <c r="C1488" s="1">
        <f t="shared" ca="1" si="199"/>
        <v>0.84117910027894616</v>
      </c>
      <c r="D1488" s="1">
        <f t="shared" ca="1" si="196"/>
        <v>0.81818785658435489</v>
      </c>
      <c r="E1488" s="1">
        <f t="shared" ca="1" si="196"/>
        <v>0.38411263390624162</v>
      </c>
      <c r="F1488" s="1">
        <f t="shared" ca="1" si="196"/>
        <v>0.83701840241773429</v>
      </c>
      <c r="G1488" s="1">
        <f t="shared" ca="1" si="196"/>
        <v>0.14009619548233099</v>
      </c>
      <c r="H1488" s="1">
        <f t="shared" ca="1" si="198"/>
        <v>0.93510526821617723</v>
      </c>
      <c r="I1488" s="1">
        <f t="shared" ca="1" si="198"/>
        <v>0.88265717682424538</v>
      </c>
      <c r="J1488" s="1">
        <f t="shared" ca="1" si="198"/>
        <v>8.2606275904913096E-2</v>
      </c>
      <c r="K1488" s="4">
        <f t="shared" ca="1" si="195"/>
        <v>0.64055700402813387</v>
      </c>
      <c r="U1488" s="1">
        <f t="shared" ca="1" si="194"/>
        <v>2</v>
      </c>
      <c r="V1488" s="1">
        <f t="shared" ca="1" si="194"/>
        <v>3</v>
      </c>
      <c r="W1488" s="1">
        <f t="shared" ca="1" si="194"/>
        <v>1</v>
      </c>
      <c r="X1488" s="1">
        <f t="shared" ca="1" si="197"/>
        <v>1</v>
      </c>
      <c r="Y1488" s="1">
        <f t="shared" ca="1" si="200"/>
        <v>0.32</v>
      </c>
      <c r="Z1488" s="1">
        <f t="shared" ca="1" si="201"/>
        <v>0.48</v>
      </c>
    </row>
    <row r="1489" spans="1:26" x14ac:dyDescent="0.25">
      <c r="A1489" s="1">
        <f t="shared" ca="1" si="198"/>
        <v>0.85559309690220142</v>
      </c>
      <c r="B1489" s="1">
        <f t="shared" ca="1" si="199"/>
        <v>0.36970376753417722</v>
      </c>
      <c r="C1489" s="1">
        <f t="shared" ca="1" si="199"/>
        <v>0.65323299957716774</v>
      </c>
      <c r="D1489" s="1">
        <f t="shared" ca="1" si="196"/>
        <v>0.58705155353907335</v>
      </c>
      <c r="E1489" s="1">
        <f t="shared" ca="1" si="196"/>
        <v>0.4606906907595395</v>
      </c>
      <c r="F1489" s="1">
        <f t="shared" ca="1" si="196"/>
        <v>0.99069622172162841</v>
      </c>
      <c r="G1489" s="1">
        <f t="shared" ca="1" si="196"/>
        <v>0.81309665702554734</v>
      </c>
      <c r="H1489" s="1">
        <f t="shared" ca="1" si="198"/>
        <v>0.73738859569249982</v>
      </c>
      <c r="I1489" s="1">
        <f t="shared" ca="1" si="198"/>
        <v>0.15632644642692439</v>
      </c>
      <c r="J1489" s="1">
        <f t="shared" ca="1" si="198"/>
        <v>0.41800317244895302</v>
      </c>
      <c r="K1489" s="4">
        <f t="shared" ca="1" si="195"/>
        <v>0.60417832016277129</v>
      </c>
      <c r="U1489" s="1">
        <f t="shared" ca="1" si="194"/>
        <v>6</v>
      </c>
      <c r="V1489" s="1">
        <f t="shared" ca="1" si="194"/>
        <v>1</v>
      </c>
      <c r="W1489" s="1">
        <f t="shared" ca="1" si="194"/>
        <v>5</v>
      </c>
      <c r="X1489" s="1">
        <f t="shared" ca="1" si="197"/>
        <v>0</v>
      </c>
      <c r="Y1489" s="1">
        <f t="shared" ca="1" si="200"/>
        <v>0.28000000000000003</v>
      </c>
      <c r="Z1489" s="1">
        <f t="shared" ca="1" si="201"/>
        <v>0.47</v>
      </c>
    </row>
    <row r="1490" spans="1:26" x14ac:dyDescent="0.25">
      <c r="A1490" s="1">
        <f t="shared" ca="1" si="198"/>
        <v>0.9859050563877253</v>
      </c>
      <c r="B1490" s="1">
        <f t="shared" ca="1" si="199"/>
        <v>0.26256538167295784</v>
      </c>
      <c r="C1490" s="1">
        <f t="shared" ca="1" si="199"/>
        <v>0.91541160508622255</v>
      </c>
      <c r="D1490" s="1">
        <f t="shared" ca="1" si="196"/>
        <v>0.59698595168043578</v>
      </c>
      <c r="E1490" s="1">
        <f t="shared" ca="1" si="196"/>
        <v>0.81292404987269729</v>
      </c>
      <c r="F1490" s="1">
        <f t="shared" ca="1" si="196"/>
        <v>6.0929482833460558E-2</v>
      </c>
      <c r="G1490" s="1">
        <f t="shared" ca="1" si="196"/>
        <v>0.24195224817136385</v>
      </c>
      <c r="H1490" s="1">
        <f t="shared" ca="1" si="198"/>
        <v>0.9017377817455503</v>
      </c>
      <c r="I1490" s="1">
        <f t="shared" ca="1" si="198"/>
        <v>1.9538247305872614E-2</v>
      </c>
      <c r="J1490" s="1">
        <f t="shared" ca="1" si="198"/>
        <v>0.82771769214996149</v>
      </c>
      <c r="K1490" s="4">
        <f t="shared" ca="1" si="195"/>
        <v>0.5625667496906247</v>
      </c>
      <c r="U1490" s="1">
        <f t="shared" ca="1" si="194"/>
        <v>4</v>
      </c>
      <c r="V1490" s="1">
        <f t="shared" ca="1" si="194"/>
        <v>3</v>
      </c>
      <c r="W1490" s="1">
        <f t="shared" ca="1" si="194"/>
        <v>1</v>
      </c>
      <c r="X1490" s="1">
        <f t="shared" ca="1" si="197"/>
        <v>0</v>
      </c>
      <c r="Y1490" s="1">
        <f t="shared" ca="1" si="200"/>
        <v>0.32</v>
      </c>
      <c r="Z1490" s="1">
        <f t="shared" ca="1" si="201"/>
        <v>0.47</v>
      </c>
    </row>
    <row r="1491" spans="1:26" x14ac:dyDescent="0.25">
      <c r="A1491" s="1">
        <f t="shared" ca="1" si="198"/>
        <v>0.54184352896835952</v>
      </c>
      <c r="B1491" s="1">
        <f t="shared" ca="1" si="199"/>
        <v>0.4647437841508183</v>
      </c>
      <c r="C1491" s="1">
        <f t="shared" ca="1" si="199"/>
        <v>0.72666960568878103</v>
      </c>
      <c r="D1491" s="1">
        <f t="shared" ca="1" si="196"/>
        <v>0.19897699759387855</v>
      </c>
      <c r="E1491" s="1">
        <f t="shared" ca="1" si="196"/>
        <v>0.53022155033121621</v>
      </c>
      <c r="F1491" s="1">
        <f t="shared" ca="1" si="196"/>
        <v>4.2311525674783912E-2</v>
      </c>
      <c r="G1491" s="1">
        <f t="shared" ca="1" si="196"/>
        <v>0.39462649467909894</v>
      </c>
      <c r="H1491" s="1">
        <f t="shared" ca="1" si="198"/>
        <v>0.64557781065765607</v>
      </c>
      <c r="I1491" s="1">
        <f t="shared" ca="1" si="198"/>
        <v>0.44507610818981802</v>
      </c>
      <c r="J1491" s="1">
        <f t="shared" ca="1" si="198"/>
        <v>0.31697879295535336</v>
      </c>
      <c r="K1491" s="4">
        <f t="shared" ca="1" si="195"/>
        <v>0.43070261988897646</v>
      </c>
      <c r="U1491" s="1">
        <f t="shared" ca="1" si="194"/>
        <v>1</v>
      </c>
      <c r="V1491" s="1">
        <f t="shared" ca="1" si="194"/>
        <v>2</v>
      </c>
      <c r="W1491" s="1">
        <f t="shared" ca="1" si="194"/>
        <v>3</v>
      </c>
      <c r="X1491" s="1">
        <f t="shared" ca="1" si="197"/>
        <v>1</v>
      </c>
      <c r="Y1491" s="1">
        <f t="shared" ca="1" si="200"/>
        <v>0.32</v>
      </c>
      <c r="Z1491" s="1">
        <f t="shared" ca="1" si="201"/>
        <v>0.48</v>
      </c>
    </row>
    <row r="1492" spans="1:26" x14ac:dyDescent="0.25">
      <c r="A1492" s="1">
        <f t="shared" ca="1" si="198"/>
        <v>0.11658834816461383</v>
      </c>
      <c r="B1492" s="1">
        <f t="shared" ca="1" si="199"/>
        <v>3.787846106938364E-2</v>
      </c>
      <c r="C1492" s="1">
        <f t="shared" ca="1" si="199"/>
        <v>0.86296157242751148</v>
      </c>
      <c r="D1492" s="1">
        <f t="shared" ca="1" si="196"/>
        <v>0.80475729148723074</v>
      </c>
      <c r="E1492" s="1">
        <f t="shared" ca="1" si="196"/>
        <v>0.55462517305989734</v>
      </c>
      <c r="F1492" s="1">
        <f t="shared" ca="1" si="196"/>
        <v>0.90609264038376613</v>
      </c>
      <c r="G1492" s="1">
        <f t="shared" ca="1" si="196"/>
        <v>0.11743630100819813</v>
      </c>
      <c r="H1492" s="1">
        <f t="shared" ca="1" si="198"/>
        <v>0.70841768085130097</v>
      </c>
      <c r="I1492" s="1">
        <f t="shared" ca="1" si="198"/>
        <v>0.9841438337353251</v>
      </c>
      <c r="J1492" s="1">
        <f t="shared" ca="1" si="198"/>
        <v>0.75707437934683353</v>
      </c>
      <c r="K1492" s="4">
        <f t="shared" ca="1" si="195"/>
        <v>0.58499756815340598</v>
      </c>
      <c r="U1492" s="1">
        <f t="shared" ref="U1492:W1555" ca="1" si="202">RANDBETWEEN(1,6)</f>
        <v>1</v>
      </c>
      <c r="V1492" s="1">
        <f t="shared" ca="1" si="202"/>
        <v>1</v>
      </c>
      <c r="W1492" s="1">
        <f t="shared" ca="1" si="202"/>
        <v>2</v>
      </c>
      <c r="X1492" s="1">
        <f t="shared" ca="1" si="197"/>
        <v>1</v>
      </c>
      <c r="Y1492" s="1">
        <f t="shared" ca="1" si="200"/>
        <v>0.32</v>
      </c>
      <c r="Z1492" s="1">
        <f t="shared" ca="1" si="201"/>
        <v>0.47</v>
      </c>
    </row>
    <row r="1493" spans="1:26" x14ac:dyDescent="0.25">
      <c r="A1493" s="1">
        <f t="shared" ca="1" si="198"/>
        <v>0.55295083298341796</v>
      </c>
      <c r="B1493" s="1">
        <f t="shared" ca="1" si="199"/>
        <v>0.48925229638548928</v>
      </c>
      <c r="C1493" s="1">
        <f t="shared" ca="1" si="199"/>
        <v>0.80271357533555288</v>
      </c>
      <c r="D1493" s="1">
        <f t="shared" ca="1" si="196"/>
        <v>0.10407002871679616</v>
      </c>
      <c r="E1493" s="1">
        <f t="shared" ca="1" si="196"/>
        <v>0.23707379151539276</v>
      </c>
      <c r="F1493" s="1">
        <f t="shared" ca="1" si="196"/>
        <v>5.6345674851803307E-2</v>
      </c>
      <c r="G1493" s="1">
        <f t="shared" ca="1" si="196"/>
        <v>0.87433935916573835</v>
      </c>
      <c r="H1493" s="1">
        <f t="shared" ca="1" si="198"/>
        <v>0.33100913610547356</v>
      </c>
      <c r="I1493" s="1">
        <f t="shared" ca="1" si="198"/>
        <v>0.40400304979240642</v>
      </c>
      <c r="J1493" s="1">
        <f t="shared" ca="1" si="198"/>
        <v>7.4831784113273181E-2</v>
      </c>
      <c r="K1493" s="4">
        <f t="shared" ca="1" si="195"/>
        <v>0.39265895289653441</v>
      </c>
      <c r="U1493" s="1">
        <f t="shared" ca="1" si="202"/>
        <v>6</v>
      </c>
      <c r="V1493" s="1">
        <f t="shared" ca="1" si="202"/>
        <v>1</v>
      </c>
      <c r="W1493" s="1">
        <f t="shared" ca="1" si="202"/>
        <v>4</v>
      </c>
      <c r="X1493" s="1">
        <f t="shared" ca="1" si="197"/>
        <v>0</v>
      </c>
      <c r="Y1493" s="1">
        <f t="shared" ca="1" si="200"/>
        <v>0.32</v>
      </c>
      <c r="Z1493" s="1">
        <f t="shared" ca="1" si="201"/>
        <v>0.47</v>
      </c>
    </row>
    <row r="1494" spans="1:26" x14ac:dyDescent="0.25">
      <c r="A1494" s="1">
        <f t="shared" ca="1" si="198"/>
        <v>0.40339881828046886</v>
      </c>
      <c r="B1494" s="1">
        <f t="shared" ca="1" si="199"/>
        <v>0.12023004334018117</v>
      </c>
      <c r="C1494" s="1">
        <f t="shared" ca="1" si="199"/>
        <v>0.89849802720239047</v>
      </c>
      <c r="D1494" s="1">
        <f t="shared" ca="1" si="196"/>
        <v>4.2809819596244303E-2</v>
      </c>
      <c r="E1494" s="1">
        <f t="shared" ca="1" si="196"/>
        <v>0.31074271344030069</v>
      </c>
      <c r="F1494" s="1">
        <f t="shared" ca="1" si="196"/>
        <v>0.18164467710450116</v>
      </c>
      <c r="G1494" s="1">
        <f t="shared" ca="1" si="196"/>
        <v>0.38616666794245791</v>
      </c>
      <c r="H1494" s="1">
        <f t="shared" ca="1" si="198"/>
        <v>0.25896049604124705</v>
      </c>
      <c r="I1494" s="1">
        <f t="shared" ca="1" si="198"/>
        <v>0.74772764551759729</v>
      </c>
      <c r="J1494" s="1">
        <f t="shared" ca="1" si="198"/>
        <v>6.4689335702994288E-4</v>
      </c>
      <c r="K1494" s="4">
        <f t="shared" ca="1" si="195"/>
        <v>0.33508258018224191</v>
      </c>
      <c r="U1494" s="1">
        <f t="shared" ca="1" si="202"/>
        <v>4</v>
      </c>
      <c r="V1494" s="1">
        <f t="shared" ca="1" si="202"/>
        <v>1</v>
      </c>
      <c r="W1494" s="1">
        <f t="shared" ca="1" si="202"/>
        <v>5</v>
      </c>
      <c r="X1494" s="1">
        <f t="shared" ca="1" si="197"/>
        <v>0</v>
      </c>
      <c r="Y1494" s="1">
        <f t="shared" ca="1" si="200"/>
        <v>0.32</v>
      </c>
      <c r="Z1494" s="1">
        <f t="shared" ca="1" si="201"/>
        <v>0.48</v>
      </c>
    </row>
    <row r="1495" spans="1:26" x14ac:dyDescent="0.25">
      <c r="A1495" s="1">
        <f t="shared" ca="1" si="198"/>
        <v>0.14825774457406471</v>
      </c>
      <c r="B1495" s="1">
        <f t="shared" ca="1" si="199"/>
        <v>0.6156280099385163</v>
      </c>
      <c r="C1495" s="1">
        <f t="shared" ca="1" si="199"/>
        <v>0.68910087993875169</v>
      </c>
      <c r="D1495" s="1">
        <f t="shared" ca="1" si="196"/>
        <v>0.11964921233703008</v>
      </c>
      <c r="E1495" s="1">
        <f t="shared" ca="1" si="196"/>
        <v>0.4504493549455596</v>
      </c>
      <c r="F1495" s="1">
        <f t="shared" ca="1" si="196"/>
        <v>0.57116658829905242</v>
      </c>
      <c r="G1495" s="1">
        <f t="shared" ca="1" si="196"/>
        <v>2.8227003104371873E-2</v>
      </c>
      <c r="H1495" s="1">
        <f t="shared" ca="1" si="198"/>
        <v>0.63489713600634323</v>
      </c>
      <c r="I1495" s="1">
        <f t="shared" ca="1" si="198"/>
        <v>0.42650105970303365</v>
      </c>
      <c r="J1495" s="1">
        <f t="shared" ca="1" si="198"/>
        <v>0.32779954896023777</v>
      </c>
      <c r="K1495" s="4">
        <f t="shared" ca="1" si="195"/>
        <v>0.40116765378069613</v>
      </c>
      <c r="U1495" s="1">
        <f t="shared" ca="1" si="202"/>
        <v>5</v>
      </c>
      <c r="V1495" s="1">
        <f t="shared" ca="1" si="202"/>
        <v>2</v>
      </c>
      <c r="W1495" s="1">
        <f t="shared" ca="1" si="202"/>
        <v>3</v>
      </c>
      <c r="X1495" s="1">
        <f t="shared" ca="1" si="197"/>
        <v>1</v>
      </c>
      <c r="Y1495" s="1">
        <f t="shared" ca="1" si="200"/>
        <v>0.32</v>
      </c>
      <c r="Z1495" s="1">
        <f t="shared" ca="1" si="201"/>
        <v>0.5</v>
      </c>
    </row>
    <row r="1496" spans="1:26" x14ac:dyDescent="0.25">
      <c r="A1496" s="1">
        <f t="shared" ca="1" si="198"/>
        <v>0.11880622640203931</v>
      </c>
      <c r="B1496" s="1">
        <f t="shared" ca="1" si="199"/>
        <v>0.77479154358705948</v>
      </c>
      <c r="C1496" s="1">
        <f t="shared" ca="1" si="199"/>
        <v>0.65406659821922919</v>
      </c>
      <c r="D1496" s="1">
        <f t="shared" ca="1" si="196"/>
        <v>0.68889223418415435</v>
      </c>
      <c r="E1496" s="1">
        <f t="shared" ca="1" si="196"/>
        <v>0.32895657669901501</v>
      </c>
      <c r="F1496" s="1">
        <f t="shared" ca="1" si="196"/>
        <v>3.3438225011884537E-2</v>
      </c>
      <c r="G1496" s="1">
        <f t="shared" ca="1" si="196"/>
        <v>0.24585127328278888</v>
      </c>
      <c r="H1496" s="1">
        <f t="shared" ca="1" si="198"/>
        <v>0.86032015169972398</v>
      </c>
      <c r="I1496" s="1">
        <f t="shared" ca="1" si="198"/>
        <v>0.69752325944507454</v>
      </c>
      <c r="J1496" s="1">
        <f t="shared" ca="1" si="198"/>
        <v>0.71446624253429103</v>
      </c>
      <c r="K1496" s="4">
        <f t="shared" ca="1" si="195"/>
        <v>0.511711233106526</v>
      </c>
      <c r="U1496" s="1">
        <f t="shared" ca="1" si="202"/>
        <v>5</v>
      </c>
      <c r="V1496" s="1">
        <f t="shared" ca="1" si="202"/>
        <v>4</v>
      </c>
      <c r="W1496" s="1">
        <f t="shared" ca="1" si="202"/>
        <v>3</v>
      </c>
      <c r="X1496" s="1">
        <f t="shared" ca="1" si="197"/>
        <v>0</v>
      </c>
      <c r="Y1496" s="1">
        <f t="shared" ca="1" si="200"/>
        <v>0.28000000000000003</v>
      </c>
      <c r="Z1496" s="1">
        <f t="shared" ca="1" si="201"/>
        <v>0.5</v>
      </c>
    </row>
    <row r="1497" spans="1:26" x14ac:dyDescent="0.25">
      <c r="A1497" s="1">
        <f t="shared" ca="1" si="198"/>
        <v>0.70455918360278591</v>
      </c>
      <c r="B1497" s="1">
        <f t="shared" ca="1" si="199"/>
        <v>0.14622917752041065</v>
      </c>
      <c r="C1497" s="1">
        <f t="shared" ca="1" si="199"/>
        <v>0.46193470221810895</v>
      </c>
      <c r="D1497" s="1">
        <f t="shared" ca="1" si="196"/>
        <v>0.50958593517557116</v>
      </c>
      <c r="E1497" s="1">
        <f t="shared" ca="1" si="196"/>
        <v>0.80673453683312468</v>
      </c>
      <c r="F1497" s="1">
        <f t="shared" ca="1" si="196"/>
        <v>0.15241689893886357</v>
      </c>
      <c r="G1497" s="1">
        <f t="shared" ca="1" si="196"/>
        <v>0.44434338477675106</v>
      </c>
      <c r="H1497" s="1">
        <f t="shared" ca="1" si="198"/>
        <v>0.1181944651334117</v>
      </c>
      <c r="I1497" s="1">
        <f t="shared" ca="1" si="198"/>
        <v>0.95580959081350836</v>
      </c>
      <c r="J1497" s="1">
        <f t="shared" ca="1" si="198"/>
        <v>0.79883508996482244</v>
      </c>
      <c r="K1497" s="4">
        <f t="shared" ca="1" si="195"/>
        <v>0.5098642964977359</v>
      </c>
      <c r="U1497" s="1">
        <f t="shared" ca="1" si="202"/>
        <v>3</v>
      </c>
      <c r="V1497" s="1">
        <f t="shared" ca="1" si="202"/>
        <v>4</v>
      </c>
      <c r="W1497" s="1">
        <f t="shared" ca="1" si="202"/>
        <v>3</v>
      </c>
      <c r="X1497" s="1">
        <f t="shared" ca="1" si="197"/>
        <v>0</v>
      </c>
      <c r="Y1497" s="1">
        <f t="shared" ca="1" si="200"/>
        <v>0.32</v>
      </c>
      <c r="Z1497" s="1">
        <f t="shared" ca="1" si="201"/>
        <v>0.51</v>
      </c>
    </row>
    <row r="1498" spans="1:26" x14ac:dyDescent="0.25">
      <c r="A1498" s="1">
        <f t="shared" ca="1" si="198"/>
        <v>6.1868913051494778E-2</v>
      </c>
      <c r="B1498" s="1">
        <f t="shared" ca="1" si="199"/>
        <v>0.90070102328920598</v>
      </c>
      <c r="C1498" s="1">
        <f t="shared" ca="1" si="199"/>
        <v>0.30963035134501871</v>
      </c>
      <c r="D1498" s="1">
        <f t="shared" ca="1" si="196"/>
        <v>0.35018093217544333</v>
      </c>
      <c r="E1498" s="1">
        <f t="shared" ca="1" si="196"/>
        <v>0.92603561482696273</v>
      </c>
      <c r="F1498" s="1">
        <f t="shared" ca="1" si="196"/>
        <v>0.27845105581882057</v>
      </c>
      <c r="G1498" s="1">
        <f t="shared" ca="1" si="196"/>
        <v>0.1147899771078873</v>
      </c>
      <c r="H1498" s="1">
        <f t="shared" ca="1" si="198"/>
        <v>0.2858504174365788</v>
      </c>
      <c r="I1498" s="1">
        <f t="shared" ca="1" si="198"/>
        <v>0.42200427831992249</v>
      </c>
      <c r="J1498" s="1">
        <f t="shared" ca="1" si="198"/>
        <v>0.50600413414373191</v>
      </c>
      <c r="K1498" s="4">
        <f t="shared" ca="1" si="195"/>
        <v>0.41555166975150665</v>
      </c>
      <c r="U1498" s="1">
        <f t="shared" ca="1" si="202"/>
        <v>5</v>
      </c>
      <c r="V1498" s="1">
        <f t="shared" ca="1" si="202"/>
        <v>2</v>
      </c>
      <c r="W1498" s="1">
        <f t="shared" ca="1" si="202"/>
        <v>5</v>
      </c>
      <c r="X1498" s="1">
        <f t="shared" ca="1" si="197"/>
        <v>1</v>
      </c>
      <c r="Y1498" s="1">
        <f t="shared" ca="1" si="200"/>
        <v>0.36</v>
      </c>
      <c r="Z1498" s="1">
        <f t="shared" ca="1" si="201"/>
        <v>0.51</v>
      </c>
    </row>
    <row r="1499" spans="1:26" x14ac:dyDescent="0.25">
      <c r="A1499" s="1">
        <f t="shared" ca="1" si="198"/>
        <v>0.72764726669987778</v>
      </c>
      <c r="B1499" s="1">
        <f t="shared" ca="1" si="199"/>
        <v>0.13976567551944685</v>
      </c>
      <c r="C1499" s="1">
        <f t="shared" ca="1" si="199"/>
        <v>0.31360112662898176</v>
      </c>
      <c r="D1499" s="1">
        <f t="shared" ca="1" si="196"/>
        <v>0.423649656844579</v>
      </c>
      <c r="E1499" s="1">
        <f t="shared" ca="1" si="196"/>
        <v>0.37602691694833179</v>
      </c>
      <c r="F1499" s="1">
        <f t="shared" ca="1" si="196"/>
        <v>0.82616239434773986</v>
      </c>
      <c r="G1499" s="1">
        <f t="shared" ca="1" si="196"/>
        <v>0.9190192264815189</v>
      </c>
      <c r="H1499" s="1">
        <f t="shared" ca="1" si="198"/>
        <v>0.3714516664719435</v>
      </c>
      <c r="I1499" s="1">
        <f t="shared" ca="1" si="198"/>
        <v>0.72554800897497118</v>
      </c>
      <c r="J1499" s="1">
        <f t="shared" ca="1" si="198"/>
        <v>0.56080839169513286</v>
      </c>
      <c r="K1499" s="4">
        <f t="shared" ca="1" si="195"/>
        <v>0.53836803306125236</v>
      </c>
      <c r="U1499" s="1">
        <f t="shared" ca="1" si="202"/>
        <v>1</v>
      </c>
      <c r="V1499" s="1">
        <f t="shared" ca="1" si="202"/>
        <v>6</v>
      </c>
      <c r="W1499" s="1">
        <f t="shared" ca="1" si="202"/>
        <v>4</v>
      </c>
      <c r="X1499" s="1">
        <f t="shared" ca="1" si="197"/>
        <v>0</v>
      </c>
      <c r="Y1499" s="1">
        <f t="shared" ca="1" si="200"/>
        <v>0.32</v>
      </c>
      <c r="Z1499" s="1">
        <f t="shared" ca="1" si="201"/>
        <v>0.5</v>
      </c>
    </row>
    <row r="1500" spans="1:26" x14ac:dyDescent="0.25">
      <c r="A1500" s="1">
        <f t="shared" ca="1" si="198"/>
        <v>0.58201611013531629</v>
      </c>
      <c r="B1500" s="1">
        <f t="shared" ca="1" si="199"/>
        <v>0.45808139911489743</v>
      </c>
      <c r="C1500" s="1">
        <f t="shared" ca="1" si="199"/>
        <v>0.24017121261276142</v>
      </c>
      <c r="D1500" s="1">
        <f t="shared" ca="1" si="196"/>
        <v>0.58530132719552597</v>
      </c>
      <c r="E1500" s="1">
        <f t="shared" ca="1" si="196"/>
        <v>0.20196642785625352</v>
      </c>
      <c r="F1500" s="1">
        <f t="shared" ca="1" si="196"/>
        <v>0.56844986704834743</v>
      </c>
      <c r="G1500" s="1">
        <f t="shared" ca="1" si="196"/>
        <v>0.6386881722202884</v>
      </c>
      <c r="H1500" s="1">
        <f t="shared" ca="1" si="198"/>
        <v>0.33260589427263332</v>
      </c>
      <c r="I1500" s="1">
        <f t="shared" ca="1" si="198"/>
        <v>0.93110518608412118</v>
      </c>
      <c r="J1500" s="1">
        <f t="shared" ca="1" si="198"/>
        <v>0.32769806856804951</v>
      </c>
      <c r="K1500" s="4">
        <f t="shared" ca="1" si="195"/>
        <v>0.48660836651081951</v>
      </c>
      <c r="U1500" s="1">
        <f t="shared" ca="1" si="202"/>
        <v>6</v>
      </c>
      <c r="V1500" s="1">
        <f t="shared" ca="1" si="202"/>
        <v>3</v>
      </c>
      <c r="W1500" s="1">
        <f t="shared" ca="1" si="202"/>
        <v>5</v>
      </c>
      <c r="X1500" s="1">
        <f t="shared" ca="1" si="197"/>
        <v>0</v>
      </c>
      <c r="Y1500" s="1">
        <f t="shared" ca="1" si="200"/>
        <v>0.32</v>
      </c>
      <c r="Z1500" s="1">
        <f t="shared" ca="1" si="201"/>
        <v>0.51</v>
      </c>
    </row>
    <row r="1501" spans="1:26" x14ac:dyDescent="0.25">
      <c r="A1501" s="1">
        <f t="shared" ca="1" si="198"/>
        <v>2.2334711055993939E-2</v>
      </c>
      <c r="B1501" s="1">
        <f t="shared" ca="1" si="199"/>
        <v>0.83732734767256212</v>
      </c>
      <c r="C1501" s="1">
        <f t="shared" ca="1" si="199"/>
        <v>0.99389554693739146</v>
      </c>
      <c r="D1501" s="1">
        <f t="shared" ca="1" si="196"/>
        <v>0.16854278161719416</v>
      </c>
      <c r="E1501" s="1">
        <f t="shared" ca="1" si="196"/>
        <v>0.10590519935017939</v>
      </c>
      <c r="F1501" s="1">
        <f t="shared" ca="1" si="196"/>
        <v>0.2261934388937854</v>
      </c>
      <c r="G1501" s="1">
        <f t="shared" ca="1" si="196"/>
        <v>0.70345580478013436</v>
      </c>
      <c r="H1501" s="1">
        <f t="shared" ca="1" si="198"/>
        <v>0.86163377497884275</v>
      </c>
      <c r="I1501" s="1">
        <f t="shared" ca="1" si="198"/>
        <v>0.83005306197903295</v>
      </c>
      <c r="J1501" s="1">
        <f t="shared" ca="1" si="198"/>
        <v>0.80604633048557583</v>
      </c>
      <c r="K1501" s="4">
        <f t="shared" ca="1" si="195"/>
        <v>0.55553879977506926</v>
      </c>
      <c r="U1501" s="1">
        <f t="shared" ca="1" si="202"/>
        <v>1</v>
      </c>
      <c r="V1501" s="1">
        <f t="shared" ca="1" si="202"/>
        <v>1</v>
      </c>
      <c r="W1501" s="1">
        <f t="shared" ca="1" si="202"/>
        <v>5</v>
      </c>
      <c r="X1501" s="1">
        <f t="shared" ca="1" si="197"/>
        <v>0</v>
      </c>
      <c r="Y1501" s="1">
        <f t="shared" ca="1" si="200"/>
        <v>0.32</v>
      </c>
      <c r="Z1501" s="1">
        <f t="shared" ca="1" si="201"/>
        <v>0.51</v>
      </c>
    </row>
    <row r="1502" spans="1:26" x14ac:dyDescent="0.25">
      <c r="A1502" s="1">
        <f t="shared" ca="1" si="198"/>
        <v>0.53044056397261485</v>
      </c>
      <c r="B1502" s="1">
        <f t="shared" ca="1" si="199"/>
        <v>0.27548307417504381</v>
      </c>
      <c r="C1502" s="1">
        <f t="shared" ca="1" si="199"/>
        <v>0.26570770734722238</v>
      </c>
      <c r="D1502" s="1">
        <f t="shared" ca="1" si="196"/>
        <v>0.58931140211866173</v>
      </c>
      <c r="E1502" s="1">
        <f t="shared" ca="1" si="196"/>
        <v>0.46412324780943737</v>
      </c>
      <c r="F1502" s="1">
        <f t="shared" ca="1" si="196"/>
        <v>0.96900289156744557</v>
      </c>
      <c r="G1502" s="1">
        <f t="shared" ca="1" si="196"/>
        <v>0.24580918748484004</v>
      </c>
      <c r="H1502" s="1">
        <f t="shared" ca="1" si="198"/>
        <v>0.86930817310939923</v>
      </c>
      <c r="I1502" s="1">
        <f t="shared" ca="1" si="198"/>
        <v>0.63786342358566517</v>
      </c>
      <c r="J1502" s="1">
        <f t="shared" ca="1" si="198"/>
        <v>0.19334463694793502</v>
      </c>
      <c r="K1502" s="4">
        <f t="shared" ca="1" si="195"/>
        <v>0.50403943081182656</v>
      </c>
      <c r="U1502" s="1">
        <f t="shared" ca="1" si="202"/>
        <v>3</v>
      </c>
      <c r="V1502" s="1">
        <f t="shared" ca="1" si="202"/>
        <v>1</v>
      </c>
      <c r="W1502" s="1">
        <f t="shared" ca="1" si="202"/>
        <v>2</v>
      </c>
      <c r="X1502" s="1">
        <f t="shared" ca="1" si="197"/>
        <v>1</v>
      </c>
      <c r="Y1502" s="1">
        <f t="shared" ca="1" si="200"/>
        <v>0.32</v>
      </c>
      <c r="Z1502" s="1">
        <f t="shared" ca="1" si="201"/>
        <v>0.51</v>
      </c>
    </row>
    <row r="1503" spans="1:26" x14ac:dyDescent="0.25">
      <c r="A1503" s="1">
        <f t="shared" ca="1" si="198"/>
        <v>0.38704509467934645</v>
      </c>
      <c r="B1503" s="1">
        <f t="shared" ca="1" si="199"/>
        <v>0.23503694117893614</v>
      </c>
      <c r="C1503" s="1">
        <f t="shared" ca="1" si="199"/>
        <v>0.51378400796795398</v>
      </c>
      <c r="D1503" s="1">
        <f t="shared" ca="1" si="196"/>
        <v>8.5755241955270956E-3</v>
      </c>
      <c r="E1503" s="1">
        <f t="shared" ca="1" si="196"/>
        <v>0.13119376948815598</v>
      </c>
      <c r="F1503" s="1">
        <f t="shared" ca="1" si="196"/>
        <v>0.37402391243576361</v>
      </c>
      <c r="G1503" s="1">
        <f t="shared" ca="1" si="196"/>
        <v>8.7320175880363227E-3</v>
      </c>
      <c r="H1503" s="1">
        <f t="shared" ca="1" si="198"/>
        <v>0.939813440648816</v>
      </c>
      <c r="I1503" s="1">
        <f t="shared" ca="1" si="198"/>
        <v>0.32239060936883057</v>
      </c>
      <c r="J1503" s="1">
        <f t="shared" ca="1" si="198"/>
        <v>0.93596746286523647</v>
      </c>
      <c r="K1503" s="4">
        <f t="shared" ca="1" si="195"/>
        <v>0.38565627804166025</v>
      </c>
      <c r="U1503" s="1">
        <f t="shared" ca="1" si="202"/>
        <v>4</v>
      </c>
      <c r="V1503" s="1">
        <f t="shared" ca="1" si="202"/>
        <v>4</v>
      </c>
      <c r="W1503" s="1">
        <f t="shared" ca="1" si="202"/>
        <v>5</v>
      </c>
      <c r="X1503" s="1">
        <f t="shared" ca="1" si="197"/>
        <v>0</v>
      </c>
      <c r="Y1503" s="1">
        <f t="shared" ca="1" si="200"/>
        <v>0.28000000000000003</v>
      </c>
      <c r="Z1503" s="1">
        <f t="shared" ca="1" si="201"/>
        <v>0.51</v>
      </c>
    </row>
    <row r="1504" spans="1:26" x14ac:dyDescent="0.25">
      <c r="A1504" s="1">
        <f t="shared" ca="1" si="198"/>
        <v>0.89986277584770247</v>
      </c>
      <c r="B1504" s="1">
        <f t="shared" ca="1" si="199"/>
        <v>0.15951510957771298</v>
      </c>
      <c r="C1504" s="1">
        <f t="shared" ca="1" si="199"/>
        <v>0.22708319528972631</v>
      </c>
      <c r="D1504" s="1">
        <f t="shared" ca="1" si="196"/>
        <v>0.18528147228628966</v>
      </c>
      <c r="E1504" s="1">
        <f t="shared" ca="1" si="196"/>
        <v>0.29677121032500564</v>
      </c>
      <c r="F1504" s="1">
        <f t="shared" ca="1" si="196"/>
        <v>8.2281273343922434E-2</v>
      </c>
      <c r="G1504" s="1">
        <f t="shared" ca="1" si="196"/>
        <v>0.7926010503081834</v>
      </c>
      <c r="H1504" s="1">
        <f t="shared" ca="1" si="198"/>
        <v>0.65698300188843461</v>
      </c>
      <c r="I1504" s="1">
        <f t="shared" ca="1" si="198"/>
        <v>0.33912764458689948</v>
      </c>
      <c r="J1504" s="1">
        <f t="shared" ca="1" si="198"/>
        <v>0.32391378099947221</v>
      </c>
      <c r="K1504" s="4">
        <f t="shared" ca="1" si="195"/>
        <v>0.39634205144533496</v>
      </c>
      <c r="U1504" s="1">
        <f t="shared" ca="1" si="202"/>
        <v>2</v>
      </c>
      <c r="V1504" s="1">
        <f t="shared" ca="1" si="202"/>
        <v>6</v>
      </c>
      <c r="W1504" s="1">
        <f t="shared" ca="1" si="202"/>
        <v>5</v>
      </c>
      <c r="X1504" s="1">
        <f t="shared" ca="1" si="197"/>
        <v>1</v>
      </c>
      <c r="Y1504" s="1">
        <f t="shared" ca="1" si="200"/>
        <v>0.32</v>
      </c>
      <c r="Z1504" s="1">
        <f t="shared" ca="1" si="201"/>
        <v>0.51</v>
      </c>
    </row>
    <row r="1505" spans="1:26" x14ac:dyDescent="0.25">
      <c r="A1505" s="1">
        <f t="shared" ca="1" si="198"/>
        <v>0.55292001022583737</v>
      </c>
      <c r="B1505" s="1">
        <f t="shared" ca="1" si="199"/>
        <v>0.50195358071720952</v>
      </c>
      <c r="C1505" s="1">
        <f t="shared" ca="1" si="199"/>
        <v>0.54577358793988495</v>
      </c>
      <c r="D1505" s="1">
        <f t="shared" ca="1" si="196"/>
        <v>0.93120198524179831</v>
      </c>
      <c r="E1505" s="1">
        <f t="shared" ca="1" si="196"/>
        <v>0.2032488697355137</v>
      </c>
      <c r="F1505" s="1">
        <f t="shared" ca="1" si="196"/>
        <v>0.22181520999544035</v>
      </c>
      <c r="G1505" s="1">
        <f t="shared" ca="1" si="196"/>
        <v>0.23710945065300892</v>
      </c>
      <c r="H1505" s="1">
        <f t="shared" ca="1" si="198"/>
        <v>0.21265054121150151</v>
      </c>
      <c r="I1505" s="1">
        <f t="shared" ca="1" si="198"/>
        <v>0.27136427464673818</v>
      </c>
      <c r="J1505" s="1">
        <f t="shared" ca="1" si="198"/>
        <v>0.59879093931180705</v>
      </c>
      <c r="K1505" s="4">
        <f t="shared" ref="K1505:K1568" ca="1" si="203">AVERAGE(A1505:J1505)</f>
        <v>0.42768284496787395</v>
      </c>
      <c r="U1505" s="1">
        <f t="shared" ca="1" si="202"/>
        <v>1</v>
      </c>
      <c r="V1505" s="1">
        <f t="shared" ca="1" si="202"/>
        <v>3</v>
      </c>
      <c r="W1505" s="1">
        <f t="shared" ca="1" si="202"/>
        <v>3</v>
      </c>
      <c r="X1505" s="1">
        <f t="shared" ca="1" si="197"/>
        <v>0</v>
      </c>
      <c r="Y1505" s="1">
        <f t="shared" ca="1" si="200"/>
        <v>0.28000000000000003</v>
      </c>
      <c r="Z1505" s="1">
        <f t="shared" ca="1" si="201"/>
        <v>0.5</v>
      </c>
    </row>
    <row r="1506" spans="1:26" x14ac:dyDescent="0.25">
      <c r="A1506" s="1">
        <f t="shared" ca="1" si="198"/>
        <v>0.7257514008374647</v>
      </c>
      <c r="B1506" s="1">
        <f t="shared" ca="1" si="199"/>
        <v>0.53242126220300845</v>
      </c>
      <c r="C1506" s="1">
        <f t="shared" ca="1" si="199"/>
        <v>0.11408938977834038</v>
      </c>
      <c r="D1506" s="1">
        <f t="shared" ca="1" si="196"/>
        <v>0.41066506353098309</v>
      </c>
      <c r="E1506" s="1">
        <f t="shared" ca="1" si="196"/>
        <v>0.32310889996702208</v>
      </c>
      <c r="F1506" s="1">
        <f t="shared" ca="1" si="196"/>
        <v>0.42155700655752693</v>
      </c>
      <c r="G1506" s="1">
        <f t="shared" ca="1" si="196"/>
        <v>0.45950972273335688</v>
      </c>
      <c r="H1506" s="1">
        <f t="shared" ca="1" si="198"/>
        <v>0.23359768836167316</v>
      </c>
      <c r="I1506" s="1">
        <f t="shared" ca="1" si="198"/>
        <v>0.63105398174225258</v>
      </c>
      <c r="J1506" s="1">
        <f t="shared" ca="1" si="198"/>
        <v>0.94165015649801043</v>
      </c>
      <c r="K1506" s="4">
        <f t="shared" ca="1" si="203"/>
        <v>0.47934045722096386</v>
      </c>
      <c r="U1506" s="1">
        <f t="shared" ca="1" si="202"/>
        <v>4</v>
      </c>
      <c r="V1506" s="1">
        <f t="shared" ca="1" si="202"/>
        <v>1</v>
      </c>
      <c r="W1506" s="1">
        <f t="shared" ca="1" si="202"/>
        <v>3</v>
      </c>
      <c r="X1506" s="1">
        <f t="shared" ca="1" si="197"/>
        <v>0</v>
      </c>
      <c r="Y1506" s="1">
        <f t="shared" ca="1" si="200"/>
        <v>0.28000000000000003</v>
      </c>
      <c r="Z1506" s="1">
        <f t="shared" ca="1" si="201"/>
        <v>0.51</v>
      </c>
    </row>
    <row r="1507" spans="1:26" x14ac:dyDescent="0.25">
      <c r="A1507" s="1">
        <f t="shared" ca="1" si="198"/>
        <v>0.12453192613269704</v>
      </c>
      <c r="B1507" s="1">
        <f t="shared" ca="1" si="199"/>
        <v>2.4024870298178791E-2</v>
      </c>
      <c r="C1507" s="1">
        <f t="shared" ca="1" si="199"/>
        <v>0.38821400540340667</v>
      </c>
      <c r="D1507" s="1">
        <f t="shared" ca="1" si="196"/>
        <v>0.18303942128927042</v>
      </c>
      <c r="E1507" s="1">
        <f t="shared" ca="1" si="196"/>
        <v>0.12424488982546145</v>
      </c>
      <c r="F1507" s="1">
        <f t="shared" ca="1" si="196"/>
        <v>0.41673627040420969</v>
      </c>
      <c r="G1507" s="1">
        <f t="shared" ca="1" si="196"/>
        <v>0.47808301966860034</v>
      </c>
      <c r="H1507" s="1">
        <f t="shared" ca="1" si="198"/>
        <v>3.1260072849776943E-2</v>
      </c>
      <c r="I1507" s="1">
        <f t="shared" ca="1" si="198"/>
        <v>0.91752248007027715</v>
      </c>
      <c r="J1507" s="1">
        <f t="shared" ca="1" si="198"/>
        <v>0.30372832274244843</v>
      </c>
      <c r="K1507" s="4">
        <f t="shared" ca="1" si="203"/>
        <v>0.2991385278684327</v>
      </c>
      <c r="U1507" s="1">
        <f t="shared" ca="1" si="202"/>
        <v>5</v>
      </c>
      <c r="V1507" s="1">
        <f t="shared" ca="1" si="202"/>
        <v>6</v>
      </c>
      <c r="W1507" s="1">
        <f t="shared" ca="1" si="202"/>
        <v>4</v>
      </c>
      <c r="X1507" s="1">
        <f t="shared" ca="1" si="197"/>
        <v>0</v>
      </c>
      <c r="Y1507" s="1">
        <f t="shared" ca="1" si="200"/>
        <v>0.36</v>
      </c>
      <c r="Z1507" s="1">
        <f t="shared" ca="1" si="201"/>
        <v>0.52</v>
      </c>
    </row>
    <row r="1508" spans="1:26" x14ac:dyDescent="0.25">
      <c r="A1508" s="1">
        <f t="shared" ca="1" si="198"/>
        <v>0.40568625523338653</v>
      </c>
      <c r="B1508" s="1">
        <f t="shared" ca="1" si="199"/>
        <v>0.3530805418516294</v>
      </c>
      <c r="C1508" s="1">
        <f t="shared" ca="1" si="199"/>
        <v>0.99191159556092245</v>
      </c>
      <c r="D1508" s="1">
        <f t="shared" ca="1" si="196"/>
        <v>6.2251113783730161E-2</v>
      </c>
      <c r="E1508" s="1">
        <f t="shared" ca="1" si="196"/>
        <v>4.6188309772929093E-2</v>
      </c>
      <c r="F1508" s="1">
        <f t="shared" ca="1" si="196"/>
        <v>0.39155460558757338</v>
      </c>
      <c r="G1508" s="1">
        <f t="shared" ca="1" si="196"/>
        <v>0.22793657348779994</v>
      </c>
      <c r="H1508" s="1">
        <f t="shared" ca="1" si="198"/>
        <v>0.95898632829336727</v>
      </c>
      <c r="I1508" s="1">
        <f t="shared" ca="1" si="198"/>
        <v>0.69199690205774156</v>
      </c>
      <c r="J1508" s="1">
        <f t="shared" ca="1" si="198"/>
        <v>0.54478407093493453</v>
      </c>
      <c r="K1508" s="4">
        <f t="shared" ca="1" si="203"/>
        <v>0.4674376296564014</v>
      </c>
      <c r="U1508" s="1">
        <f t="shared" ca="1" si="202"/>
        <v>4</v>
      </c>
      <c r="V1508" s="1">
        <f t="shared" ca="1" si="202"/>
        <v>6</v>
      </c>
      <c r="W1508" s="1">
        <f t="shared" ca="1" si="202"/>
        <v>5</v>
      </c>
      <c r="X1508" s="1">
        <f t="shared" ca="1" si="197"/>
        <v>0</v>
      </c>
      <c r="Y1508" s="1">
        <f t="shared" ca="1" si="200"/>
        <v>0.36</v>
      </c>
      <c r="Z1508" s="1">
        <f t="shared" ca="1" si="201"/>
        <v>0.52</v>
      </c>
    </row>
    <row r="1509" spans="1:26" x14ac:dyDescent="0.25">
      <c r="A1509" s="1">
        <f t="shared" ca="1" si="198"/>
        <v>0.80909273650848512</v>
      </c>
      <c r="B1509" s="1">
        <f t="shared" ca="1" si="199"/>
        <v>6.5263550674229731E-2</v>
      </c>
      <c r="C1509" s="1">
        <f t="shared" ca="1" si="199"/>
        <v>0.70997058670853863</v>
      </c>
      <c r="D1509" s="1">
        <f t="shared" ca="1" si="196"/>
        <v>0.61820236518827043</v>
      </c>
      <c r="E1509" s="1">
        <f t="shared" ca="1" si="196"/>
        <v>0.44940649239970087</v>
      </c>
      <c r="F1509" s="1">
        <f t="shared" ca="1" si="196"/>
        <v>0.49607235991461052</v>
      </c>
      <c r="G1509" s="1">
        <f t="shared" ca="1" si="196"/>
        <v>0.93832169083689165</v>
      </c>
      <c r="H1509" s="1">
        <f t="shared" ca="1" si="198"/>
        <v>6.1059952445024601E-2</v>
      </c>
      <c r="I1509" s="1">
        <f t="shared" ca="1" si="198"/>
        <v>0.79772392727519925</v>
      </c>
      <c r="J1509" s="1">
        <f t="shared" ca="1" si="198"/>
        <v>0.65446811156391793</v>
      </c>
      <c r="K1509" s="4">
        <f t="shared" ca="1" si="203"/>
        <v>0.55995817735148679</v>
      </c>
      <c r="U1509" s="1">
        <f t="shared" ca="1" si="202"/>
        <v>5</v>
      </c>
      <c r="V1509" s="1">
        <f t="shared" ca="1" si="202"/>
        <v>3</v>
      </c>
      <c r="W1509" s="1">
        <f t="shared" ca="1" si="202"/>
        <v>4</v>
      </c>
      <c r="X1509" s="1">
        <f t="shared" ca="1" si="197"/>
        <v>0</v>
      </c>
      <c r="Y1509" s="1">
        <f t="shared" ca="1" si="200"/>
        <v>0.36</v>
      </c>
      <c r="Z1509" s="1">
        <f t="shared" ca="1" si="201"/>
        <v>0.52</v>
      </c>
    </row>
    <row r="1510" spans="1:26" x14ac:dyDescent="0.25">
      <c r="A1510" s="1">
        <f t="shared" ca="1" si="198"/>
        <v>0.1692847113505126</v>
      </c>
      <c r="B1510" s="1">
        <f t="shared" ca="1" si="199"/>
        <v>0.46279882332400635</v>
      </c>
      <c r="C1510" s="1">
        <f t="shared" ca="1" si="199"/>
        <v>0.47571723910479169</v>
      </c>
      <c r="D1510" s="1">
        <f t="shared" ca="1" si="196"/>
        <v>0.15161172858633531</v>
      </c>
      <c r="E1510" s="1">
        <f t="shared" ca="1" si="196"/>
        <v>0.36450386275317592</v>
      </c>
      <c r="F1510" s="1">
        <f t="shared" ca="1" si="196"/>
        <v>0.2983082798506701</v>
      </c>
      <c r="G1510" s="1">
        <f t="shared" ca="1" si="196"/>
        <v>4.1247116904300829E-2</v>
      </c>
      <c r="H1510" s="1">
        <f t="shared" ca="1" si="198"/>
        <v>0.40321952634574099</v>
      </c>
      <c r="I1510" s="1">
        <f t="shared" ca="1" si="198"/>
        <v>0.14356883841692714</v>
      </c>
      <c r="J1510" s="1">
        <f t="shared" ca="1" si="198"/>
        <v>0.9939079544909275</v>
      </c>
      <c r="K1510" s="4">
        <f t="shared" ca="1" si="203"/>
        <v>0.35041680811273884</v>
      </c>
      <c r="U1510" s="1">
        <f t="shared" ca="1" si="202"/>
        <v>6</v>
      </c>
      <c r="V1510" s="1">
        <f t="shared" ca="1" si="202"/>
        <v>4</v>
      </c>
      <c r="W1510" s="1">
        <f t="shared" ca="1" si="202"/>
        <v>3</v>
      </c>
      <c r="X1510" s="1">
        <f t="shared" ca="1" si="197"/>
        <v>0</v>
      </c>
      <c r="Y1510" s="1">
        <f t="shared" ca="1" si="200"/>
        <v>0.36</v>
      </c>
      <c r="Z1510" s="1">
        <f t="shared" ca="1" si="201"/>
        <v>0.53</v>
      </c>
    </row>
    <row r="1511" spans="1:26" x14ac:dyDescent="0.25">
      <c r="A1511" s="1">
        <f t="shared" ca="1" si="198"/>
        <v>0.47141559899485019</v>
      </c>
      <c r="B1511" s="1">
        <f t="shared" ca="1" si="199"/>
        <v>0.80141565451299623</v>
      </c>
      <c r="C1511" s="1">
        <f t="shared" ca="1" si="199"/>
        <v>0.27883995556125718</v>
      </c>
      <c r="D1511" s="1">
        <f t="shared" ca="1" si="196"/>
        <v>0.43385328929388289</v>
      </c>
      <c r="E1511" s="1">
        <f t="shared" ca="1" si="196"/>
        <v>0.33108099107600619</v>
      </c>
      <c r="F1511" s="1">
        <f t="shared" ca="1" si="196"/>
        <v>0.29711643251573616</v>
      </c>
      <c r="G1511" s="1">
        <f t="shared" ca="1" si="196"/>
        <v>0.25642077125879181</v>
      </c>
      <c r="H1511" s="1">
        <f t="shared" ca="1" si="198"/>
        <v>0.65585773335185549</v>
      </c>
      <c r="I1511" s="1">
        <f t="shared" ca="1" si="198"/>
        <v>0.52120358585000204</v>
      </c>
      <c r="J1511" s="1">
        <f t="shared" ca="1" si="198"/>
        <v>0.79160716691002131</v>
      </c>
      <c r="K1511" s="4">
        <f t="shared" ca="1" si="203"/>
        <v>0.48388111793253985</v>
      </c>
      <c r="U1511" s="1">
        <f t="shared" ca="1" si="202"/>
        <v>4</v>
      </c>
      <c r="V1511" s="1">
        <f t="shared" ca="1" si="202"/>
        <v>2</v>
      </c>
      <c r="W1511" s="1">
        <f t="shared" ca="1" si="202"/>
        <v>4</v>
      </c>
      <c r="X1511" s="1">
        <f t="shared" ca="1" si="197"/>
        <v>1</v>
      </c>
      <c r="Y1511" s="1">
        <f t="shared" ca="1" si="200"/>
        <v>0.36</v>
      </c>
      <c r="Z1511" s="1">
        <f t="shared" ca="1" si="201"/>
        <v>0.54</v>
      </c>
    </row>
    <row r="1512" spans="1:26" x14ac:dyDescent="0.25">
      <c r="A1512" s="1">
        <f t="shared" ca="1" si="198"/>
        <v>0.36135795144341576</v>
      </c>
      <c r="B1512" s="1">
        <f t="shared" ca="1" si="199"/>
        <v>0.41199596694067564</v>
      </c>
      <c r="C1512" s="1">
        <f t="shared" ca="1" si="199"/>
        <v>0.30450663634015307</v>
      </c>
      <c r="D1512" s="1">
        <f t="shared" ca="1" si="196"/>
        <v>0.3934972325781414</v>
      </c>
      <c r="E1512" s="1">
        <f t="shared" ca="1" si="196"/>
        <v>0.2765694329384254</v>
      </c>
      <c r="F1512" s="1">
        <f t="shared" ca="1" si="196"/>
        <v>0.38585369439638817</v>
      </c>
      <c r="G1512" s="1">
        <f t="shared" ca="1" si="196"/>
        <v>0.59073938794622782</v>
      </c>
      <c r="H1512" s="1">
        <f t="shared" ca="1" si="198"/>
        <v>0.94709689863275015</v>
      </c>
      <c r="I1512" s="1">
        <f t="shared" ca="1" si="198"/>
        <v>0.69109559976479362</v>
      </c>
      <c r="J1512" s="1">
        <f t="shared" ca="1" si="198"/>
        <v>0.40996047276653902</v>
      </c>
      <c r="K1512" s="4">
        <f t="shared" ca="1" si="203"/>
        <v>0.47726732737475092</v>
      </c>
      <c r="U1512" s="1">
        <f t="shared" ca="1" si="202"/>
        <v>4</v>
      </c>
      <c r="V1512" s="1">
        <f t="shared" ca="1" si="202"/>
        <v>5</v>
      </c>
      <c r="W1512" s="1">
        <f t="shared" ca="1" si="202"/>
        <v>6</v>
      </c>
      <c r="X1512" s="1">
        <f t="shared" ca="1" si="197"/>
        <v>0</v>
      </c>
      <c r="Y1512" s="1">
        <f t="shared" ca="1" si="200"/>
        <v>0.32</v>
      </c>
      <c r="Z1512" s="1">
        <f t="shared" ca="1" si="201"/>
        <v>0.53</v>
      </c>
    </row>
    <row r="1513" spans="1:26" x14ac:dyDescent="0.25">
      <c r="A1513" s="1">
        <f t="shared" ca="1" si="198"/>
        <v>0.56865925325665745</v>
      </c>
      <c r="B1513" s="1">
        <f t="shared" ca="1" si="199"/>
        <v>0.92790918084061791</v>
      </c>
      <c r="C1513" s="1">
        <f t="shared" ca="1" si="199"/>
        <v>0.84540562470039593</v>
      </c>
      <c r="D1513" s="1">
        <f t="shared" ca="1" si="196"/>
        <v>0.93077828770851256</v>
      </c>
      <c r="E1513" s="1">
        <f t="shared" ca="1" si="196"/>
        <v>0.86108986216102124</v>
      </c>
      <c r="F1513" s="1">
        <f t="shared" ca="1" si="196"/>
        <v>0.85503546925839757</v>
      </c>
      <c r="G1513" s="1">
        <f t="shared" ca="1" si="196"/>
        <v>0.90155542331874761</v>
      </c>
      <c r="H1513" s="1">
        <f t="shared" ca="1" si="198"/>
        <v>0.84282144930752345</v>
      </c>
      <c r="I1513" s="1">
        <f t="shared" ca="1" si="198"/>
        <v>6.8531959369882989E-3</v>
      </c>
      <c r="J1513" s="1">
        <f t="shared" ca="1" si="198"/>
        <v>0.12116494508344011</v>
      </c>
      <c r="K1513" s="4">
        <f t="shared" ca="1" si="203"/>
        <v>0.6861272691572301</v>
      </c>
      <c r="U1513" s="1">
        <f t="shared" ca="1" si="202"/>
        <v>6</v>
      </c>
      <c r="V1513" s="1">
        <f t="shared" ca="1" si="202"/>
        <v>1</v>
      </c>
      <c r="W1513" s="1">
        <f t="shared" ca="1" si="202"/>
        <v>4</v>
      </c>
      <c r="X1513" s="1">
        <f t="shared" ca="1" si="197"/>
        <v>0</v>
      </c>
      <c r="Y1513" s="1">
        <f t="shared" ca="1" si="200"/>
        <v>0.36</v>
      </c>
      <c r="Z1513" s="1">
        <f t="shared" ca="1" si="201"/>
        <v>0.53</v>
      </c>
    </row>
    <row r="1514" spans="1:26" x14ac:dyDescent="0.25">
      <c r="A1514" s="1">
        <f t="shared" ca="1" si="198"/>
        <v>5.9863930255404818E-2</v>
      </c>
      <c r="B1514" s="1">
        <f t="shared" ca="1" si="199"/>
        <v>0.55977021596390031</v>
      </c>
      <c r="C1514" s="1">
        <f t="shared" ca="1" si="199"/>
        <v>3.9666025138043626E-2</v>
      </c>
      <c r="D1514" s="1">
        <f t="shared" ca="1" si="196"/>
        <v>0.7566467898115552</v>
      </c>
      <c r="E1514" s="1">
        <f t="shared" ca="1" si="196"/>
        <v>0.6719784782609185</v>
      </c>
      <c r="F1514" s="1">
        <f t="shared" ca="1" si="196"/>
        <v>0.7753947984194135</v>
      </c>
      <c r="G1514" s="1">
        <f t="shared" ca="1" si="196"/>
        <v>0.37978295790242667</v>
      </c>
      <c r="H1514" s="1">
        <f t="shared" ca="1" si="198"/>
        <v>0.99010710257459056</v>
      </c>
      <c r="I1514" s="1">
        <f t="shared" ca="1" si="198"/>
        <v>0.5522539186752029</v>
      </c>
      <c r="J1514" s="1">
        <f t="shared" ca="1" si="198"/>
        <v>8.9676951791296533E-2</v>
      </c>
      <c r="K1514" s="4">
        <f t="shared" ca="1" si="203"/>
        <v>0.48751411687927526</v>
      </c>
      <c r="U1514" s="1">
        <f t="shared" ca="1" si="202"/>
        <v>4</v>
      </c>
      <c r="V1514" s="1">
        <f t="shared" ca="1" si="202"/>
        <v>2</v>
      </c>
      <c r="W1514" s="1">
        <f t="shared" ca="1" si="202"/>
        <v>4</v>
      </c>
      <c r="X1514" s="1">
        <f t="shared" ca="1" si="197"/>
        <v>1</v>
      </c>
      <c r="Y1514" s="1">
        <f t="shared" ca="1" si="200"/>
        <v>0.36</v>
      </c>
      <c r="Z1514" s="1">
        <f t="shared" ca="1" si="201"/>
        <v>0.53</v>
      </c>
    </row>
    <row r="1515" spans="1:26" x14ac:dyDescent="0.25">
      <c r="A1515" s="1">
        <f t="shared" ca="1" si="198"/>
        <v>0.48503964268500033</v>
      </c>
      <c r="B1515" s="1">
        <f t="shared" ca="1" si="199"/>
        <v>0.14420931038497553</v>
      </c>
      <c r="C1515" s="1">
        <f t="shared" ca="1" si="199"/>
        <v>4.6013355171493853E-2</v>
      </c>
      <c r="D1515" s="1">
        <f t="shared" ca="1" si="196"/>
        <v>9.769876304563041E-2</v>
      </c>
      <c r="E1515" s="1">
        <f t="shared" ca="1" si="196"/>
        <v>0.82803482351955993</v>
      </c>
      <c r="F1515" s="1">
        <f t="shared" ca="1" si="196"/>
        <v>0.58596950151916227</v>
      </c>
      <c r="G1515" s="1">
        <f t="shared" ca="1" si="196"/>
        <v>0.49291446130806649</v>
      </c>
      <c r="H1515" s="1">
        <f t="shared" ca="1" si="198"/>
        <v>0.90488534878226923</v>
      </c>
      <c r="I1515" s="1">
        <f t="shared" ca="1" si="198"/>
        <v>0.64118226487191587</v>
      </c>
      <c r="J1515" s="1">
        <f t="shared" ca="1" si="198"/>
        <v>7.3446999601997076E-3</v>
      </c>
      <c r="K1515" s="4">
        <f t="shared" ca="1" si="203"/>
        <v>0.42332921712482741</v>
      </c>
      <c r="U1515" s="1">
        <f t="shared" ca="1" si="202"/>
        <v>1</v>
      </c>
      <c r="V1515" s="1">
        <f t="shared" ca="1" si="202"/>
        <v>1</v>
      </c>
      <c r="W1515" s="1">
        <f t="shared" ca="1" si="202"/>
        <v>6</v>
      </c>
      <c r="X1515" s="1">
        <f t="shared" ca="1" si="197"/>
        <v>0</v>
      </c>
      <c r="Y1515" s="1">
        <f t="shared" ca="1" si="200"/>
        <v>0.32</v>
      </c>
      <c r="Z1515" s="1">
        <f t="shared" ca="1" si="201"/>
        <v>0.52</v>
      </c>
    </row>
    <row r="1516" spans="1:26" x14ac:dyDescent="0.25">
      <c r="A1516" s="1">
        <f t="shared" ca="1" si="198"/>
        <v>0.57921399112451799</v>
      </c>
      <c r="B1516" s="1">
        <f t="shared" ca="1" si="199"/>
        <v>0.53817262370797414</v>
      </c>
      <c r="C1516" s="1">
        <f t="shared" ca="1" si="199"/>
        <v>6.1933626748947757E-2</v>
      </c>
      <c r="D1516" s="1">
        <f t="shared" ca="1" si="196"/>
        <v>0.40574687256472908</v>
      </c>
      <c r="E1516" s="1">
        <f t="shared" ca="1" si="196"/>
        <v>0.44709502097789422</v>
      </c>
      <c r="F1516" s="1">
        <f t="shared" ca="1" si="196"/>
        <v>3.9390180943133846E-2</v>
      </c>
      <c r="G1516" s="1">
        <f t="shared" ca="1" si="196"/>
        <v>0.58713084233781609</v>
      </c>
      <c r="H1516" s="1">
        <f t="shared" ca="1" si="198"/>
        <v>2.9394162821382963E-2</v>
      </c>
      <c r="I1516" s="1">
        <f t="shared" ca="1" si="198"/>
        <v>0.79201895593477434</v>
      </c>
      <c r="J1516" s="1">
        <f t="shared" ca="1" si="198"/>
        <v>0.49612045532994109</v>
      </c>
      <c r="K1516" s="4">
        <f t="shared" ca="1" si="203"/>
        <v>0.39762167324911113</v>
      </c>
      <c r="U1516" s="1">
        <f t="shared" ca="1" si="202"/>
        <v>5</v>
      </c>
      <c r="V1516" s="1">
        <f t="shared" ca="1" si="202"/>
        <v>3</v>
      </c>
      <c r="W1516" s="1">
        <f t="shared" ca="1" si="202"/>
        <v>2</v>
      </c>
      <c r="X1516" s="1">
        <f t="shared" ca="1" si="197"/>
        <v>1</v>
      </c>
      <c r="Y1516" s="1">
        <f t="shared" ca="1" si="200"/>
        <v>0.36</v>
      </c>
      <c r="Z1516" s="1">
        <f t="shared" ca="1" si="201"/>
        <v>0.52</v>
      </c>
    </row>
    <row r="1517" spans="1:26" x14ac:dyDescent="0.25">
      <c r="A1517" s="1">
        <f t="shared" ca="1" si="198"/>
        <v>0.22280925406995977</v>
      </c>
      <c r="B1517" s="1">
        <f t="shared" ca="1" si="199"/>
        <v>0.26405528052499483</v>
      </c>
      <c r="C1517" s="1">
        <f t="shared" ca="1" si="199"/>
        <v>0.16964004811321021</v>
      </c>
      <c r="D1517" s="1">
        <f t="shared" ca="1" si="196"/>
        <v>0.85312993146572891</v>
      </c>
      <c r="E1517" s="1">
        <f t="shared" ca="1" si="196"/>
        <v>0.15992759172807247</v>
      </c>
      <c r="F1517" s="1">
        <f t="shared" ca="1" si="196"/>
        <v>0.79106145926064897</v>
      </c>
      <c r="G1517" s="1">
        <f t="shared" ca="1" si="196"/>
        <v>0.94608933229062375</v>
      </c>
      <c r="H1517" s="1">
        <f t="shared" ca="1" si="198"/>
        <v>0.66296175269650981</v>
      </c>
      <c r="I1517" s="1">
        <f t="shared" ca="1" si="198"/>
        <v>0.17951850802054614</v>
      </c>
      <c r="J1517" s="1">
        <f t="shared" ca="1" si="198"/>
        <v>0.78685158553058521</v>
      </c>
      <c r="K1517" s="4">
        <f t="shared" ca="1" si="203"/>
        <v>0.50360447437008804</v>
      </c>
      <c r="U1517" s="1">
        <f t="shared" ca="1" si="202"/>
        <v>3</v>
      </c>
      <c r="V1517" s="1">
        <f t="shared" ca="1" si="202"/>
        <v>2</v>
      </c>
      <c r="W1517" s="1">
        <f t="shared" ca="1" si="202"/>
        <v>4</v>
      </c>
      <c r="X1517" s="1">
        <f t="shared" ca="1" si="197"/>
        <v>1</v>
      </c>
      <c r="Y1517" s="1">
        <f t="shared" ca="1" si="200"/>
        <v>0.36</v>
      </c>
      <c r="Z1517" s="1">
        <f t="shared" ca="1" si="201"/>
        <v>0.52</v>
      </c>
    </row>
    <row r="1518" spans="1:26" x14ac:dyDescent="0.25">
      <c r="A1518" s="1">
        <f t="shared" ca="1" si="198"/>
        <v>0.39706318288850861</v>
      </c>
      <c r="B1518" s="1">
        <f t="shared" ca="1" si="199"/>
        <v>0.82355188321297934</v>
      </c>
      <c r="C1518" s="1">
        <f t="shared" ca="1" si="199"/>
        <v>0.90995598511869402</v>
      </c>
      <c r="D1518" s="1">
        <f t="shared" ca="1" si="196"/>
        <v>0.61390441308906807</v>
      </c>
      <c r="E1518" s="1">
        <f t="shared" ca="1" si="196"/>
        <v>0.39323606224522845</v>
      </c>
      <c r="F1518" s="1">
        <f t="shared" ca="1" si="196"/>
        <v>0.75441561828637649</v>
      </c>
      <c r="G1518" s="1">
        <f t="shared" ca="1" si="196"/>
        <v>7.4534596498848749E-2</v>
      </c>
      <c r="H1518" s="1">
        <f t="shared" ca="1" si="198"/>
        <v>0.31088517613215239</v>
      </c>
      <c r="I1518" s="1">
        <f t="shared" ca="1" si="198"/>
        <v>0.71789710388147432</v>
      </c>
      <c r="J1518" s="1">
        <f t="shared" ca="1" si="198"/>
        <v>0.74110718030846712</v>
      </c>
      <c r="K1518" s="4">
        <f t="shared" ca="1" si="203"/>
        <v>0.57365512016617981</v>
      </c>
      <c r="U1518" s="1">
        <f t="shared" ca="1" si="202"/>
        <v>5</v>
      </c>
      <c r="V1518" s="1">
        <f t="shared" ca="1" si="202"/>
        <v>5</v>
      </c>
      <c r="W1518" s="1">
        <f t="shared" ca="1" si="202"/>
        <v>1</v>
      </c>
      <c r="X1518" s="1">
        <f t="shared" ca="1" si="197"/>
        <v>0</v>
      </c>
      <c r="Y1518" s="1">
        <f t="shared" ca="1" si="200"/>
        <v>0.36</v>
      </c>
      <c r="Z1518" s="1">
        <f t="shared" ca="1" si="201"/>
        <v>0.52</v>
      </c>
    </row>
    <row r="1519" spans="1:26" x14ac:dyDescent="0.25">
      <c r="A1519" s="1">
        <f t="shared" ca="1" si="198"/>
        <v>0.84318923600494933</v>
      </c>
      <c r="B1519" s="1">
        <f t="shared" ca="1" si="199"/>
        <v>0.37415957003630873</v>
      </c>
      <c r="C1519" s="1">
        <f t="shared" ca="1" si="199"/>
        <v>0.69314890876486479</v>
      </c>
      <c r="D1519" s="1">
        <f t="shared" ca="1" si="196"/>
        <v>0.88174401692411841</v>
      </c>
      <c r="E1519" s="1">
        <f t="shared" ca="1" si="196"/>
        <v>0.4020569885191364</v>
      </c>
      <c r="F1519" s="1">
        <f t="shared" ca="1" si="196"/>
        <v>0.3680966442113236</v>
      </c>
      <c r="G1519" s="1">
        <f t="shared" ca="1" si="196"/>
        <v>0.74836501925011756</v>
      </c>
      <c r="H1519" s="1">
        <f t="shared" ca="1" si="198"/>
        <v>0.99684909443777625</v>
      </c>
      <c r="I1519" s="1">
        <f t="shared" ca="1" si="198"/>
        <v>0.8198119959656881</v>
      </c>
      <c r="J1519" s="1">
        <f t="shared" ca="1" si="198"/>
        <v>0.29264983009162626</v>
      </c>
      <c r="K1519" s="4">
        <f t="shared" ca="1" si="203"/>
        <v>0.64200713042059099</v>
      </c>
      <c r="U1519" s="1">
        <f t="shared" ca="1" si="202"/>
        <v>3</v>
      </c>
      <c r="V1519" s="1">
        <f t="shared" ca="1" si="202"/>
        <v>4</v>
      </c>
      <c r="W1519" s="1">
        <f t="shared" ca="1" si="202"/>
        <v>4</v>
      </c>
      <c r="X1519" s="1">
        <f t="shared" ca="1" si="197"/>
        <v>0</v>
      </c>
      <c r="Y1519" s="1">
        <f t="shared" ca="1" si="200"/>
        <v>0.4</v>
      </c>
      <c r="Z1519" s="1">
        <f t="shared" ca="1" si="201"/>
        <v>0.52</v>
      </c>
    </row>
    <row r="1520" spans="1:26" x14ac:dyDescent="0.25">
      <c r="A1520" s="1">
        <f t="shared" ca="1" si="198"/>
        <v>0.55870588275708777</v>
      </c>
      <c r="B1520" s="1">
        <f t="shared" ca="1" si="199"/>
        <v>0.77625043923054471</v>
      </c>
      <c r="C1520" s="1">
        <f t="shared" ca="1" si="199"/>
        <v>0.1082180916327764</v>
      </c>
      <c r="D1520" s="1">
        <f t="shared" ca="1" si="196"/>
        <v>0.45009290954573122</v>
      </c>
      <c r="E1520" s="1">
        <f t="shared" ca="1" si="196"/>
        <v>0.28250556950868111</v>
      </c>
      <c r="F1520" s="1">
        <f t="shared" ca="1" si="196"/>
        <v>0.9906848246109734</v>
      </c>
      <c r="G1520" s="1">
        <f t="shared" ca="1" si="196"/>
        <v>0.72711450911039222</v>
      </c>
      <c r="H1520" s="1">
        <f t="shared" ca="1" si="198"/>
        <v>0.93198329700373961</v>
      </c>
      <c r="I1520" s="1">
        <f t="shared" ca="1" si="198"/>
        <v>0.71743485275468721</v>
      </c>
      <c r="J1520" s="1">
        <f t="shared" ca="1" si="198"/>
        <v>0.83995898791905854</v>
      </c>
      <c r="K1520" s="4">
        <f t="shared" ca="1" si="203"/>
        <v>0.63829493640736723</v>
      </c>
      <c r="U1520" s="1">
        <f t="shared" ca="1" si="202"/>
        <v>1</v>
      </c>
      <c r="V1520" s="1">
        <f t="shared" ca="1" si="202"/>
        <v>4</v>
      </c>
      <c r="W1520" s="1">
        <f t="shared" ca="1" si="202"/>
        <v>4</v>
      </c>
      <c r="X1520" s="1">
        <f t="shared" ca="1" si="197"/>
        <v>0</v>
      </c>
      <c r="Y1520" s="1">
        <f t="shared" ca="1" si="200"/>
        <v>0.44</v>
      </c>
      <c r="Z1520" s="1">
        <f t="shared" ca="1" si="201"/>
        <v>0.52</v>
      </c>
    </row>
    <row r="1521" spans="1:26" x14ac:dyDescent="0.25">
      <c r="A1521" s="1">
        <f t="shared" ca="1" si="198"/>
        <v>0.2844373435432902</v>
      </c>
      <c r="B1521" s="1">
        <f t="shared" ca="1" si="199"/>
        <v>0.33079932448238669</v>
      </c>
      <c r="C1521" s="1">
        <f t="shared" ca="1" si="199"/>
        <v>2.5364016545765811E-2</v>
      </c>
      <c r="D1521" s="1">
        <f t="shared" ca="1" si="196"/>
        <v>0.4220320045206396</v>
      </c>
      <c r="E1521" s="1">
        <f t="shared" ca="1" si="196"/>
        <v>0.5776869481333845</v>
      </c>
      <c r="F1521" s="1">
        <f t="shared" ca="1" si="196"/>
        <v>0.40070232769694636</v>
      </c>
      <c r="G1521" s="1">
        <f t="shared" ca="1" si="196"/>
        <v>0.69337121442848204</v>
      </c>
      <c r="H1521" s="1">
        <f t="shared" ca="1" si="198"/>
        <v>7.8647412777325787E-2</v>
      </c>
      <c r="I1521" s="1">
        <f t="shared" ca="1" si="198"/>
        <v>0.71514224089510958</v>
      </c>
      <c r="J1521" s="1">
        <f t="shared" ca="1" si="198"/>
        <v>0.1141708120129763</v>
      </c>
      <c r="K1521" s="4">
        <f t="shared" ca="1" si="203"/>
        <v>0.3642353645036307</v>
      </c>
      <c r="U1521" s="1">
        <f t="shared" ca="1" si="202"/>
        <v>2</v>
      </c>
      <c r="V1521" s="1">
        <f t="shared" ca="1" si="202"/>
        <v>3</v>
      </c>
      <c r="W1521" s="1">
        <f t="shared" ca="1" si="202"/>
        <v>4</v>
      </c>
      <c r="X1521" s="1">
        <f t="shared" ca="1" si="197"/>
        <v>1</v>
      </c>
      <c r="Y1521" s="1">
        <f t="shared" ca="1" si="200"/>
        <v>0.44</v>
      </c>
      <c r="Z1521" s="1">
        <f t="shared" ca="1" si="201"/>
        <v>0.53</v>
      </c>
    </row>
    <row r="1522" spans="1:26" x14ac:dyDescent="0.25">
      <c r="A1522" s="1">
        <f t="shared" ca="1" si="198"/>
        <v>0.92198156320939262</v>
      </c>
      <c r="B1522" s="1">
        <f t="shared" ca="1" si="199"/>
        <v>0.41561293955257395</v>
      </c>
      <c r="C1522" s="1">
        <f t="shared" ca="1" si="199"/>
        <v>0.46569160015949762</v>
      </c>
      <c r="D1522" s="1">
        <f t="shared" ca="1" si="196"/>
        <v>0.2235332125529953</v>
      </c>
      <c r="E1522" s="1">
        <f t="shared" ca="1" si="196"/>
        <v>0.54597559224650349</v>
      </c>
      <c r="F1522" s="1">
        <f t="shared" ca="1" si="196"/>
        <v>0.27866595764357793</v>
      </c>
      <c r="G1522" s="1">
        <f t="shared" ca="1" si="196"/>
        <v>0.88995517766505372</v>
      </c>
      <c r="H1522" s="1">
        <f t="shared" ca="1" si="198"/>
        <v>0.81393578290562907</v>
      </c>
      <c r="I1522" s="1">
        <f t="shared" ca="1" si="198"/>
        <v>0.14406147339983277</v>
      </c>
      <c r="J1522" s="1">
        <f t="shared" ca="1" si="198"/>
        <v>0.69898270691570275</v>
      </c>
      <c r="K1522" s="4">
        <f t="shared" ca="1" si="203"/>
        <v>0.53983960062507597</v>
      </c>
      <c r="U1522" s="1">
        <f t="shared" ca="1" si="202"/>
        <v>6</v>
      </c>
      <c r="V1522" s="1">
        <f t="shared" ca="1" si="202"/>
        <v>5</v>
      </c>
      <c r="W1522" s="1">
        <f t="shared" ca="1" si="202"/>
        <v>2</v>
      </c>
      <c r="X1522" s="1">
        <f t="shared" ca="1" si="197"/>
        <v>1</v>
      </c>
      <c r="Y1522" s="1">
        <f t="shared" ca="1" si="200"/>
        <v>0.44</v>
      </c>
      <c r="Z1522" s="1">
        <f t="shared" ca="1" si="201"/>
        <v>0.52</v>
      </c>
    </row>
    <row r="1523" spans="1:26" x14ac:dyDescent="0.25">
      <c r="A1523" s="1">
        <f t="shared" ca="1" si="198"/>
        <v>0.63824825466771917</v>
      </c>
      <c r="B1523" s="1">
        <f t="shared" ca="1" si="199"/>
        <v>0.16624920862442161</v>
      </c>
      <c r="C1523" s="1">
        <f t="shared" ca="1" si="199"/>
        <v>6.8429215990332803E-2</v>
      </c>
      <c r="D1523" s="1">
        <f t="shared" ca="1" si="196"/>
        <v>0.66015551396440331</v>
      </c>
      <c r="E1523" s="1">
        <f t="shared" ca="1" si="196"/>
        <v>1.217677424246344E-2</v>
      </c>
      <c r="F1523" s="1">
        <f t="shared" ca="1" si="196"/>
        <v>0.82073638420979422</v>
      </c>
      <c r="G1523" s="1">
        <f t="shared" ca="1" si="196"/>
        <v>0.37625691720659626</v>
      </c>
      <c r="H1523" s="1">
        <f t="shared" ca="1" si="198"/>
        <v>0.77803263114535359</v>
      </c>
      <c r="I1523" s="1">
        <f t="shared" ca="1" si="198"/>
        <v>0.62141964738827205</v>
      </c>
      <c r="J1523" s="1">
        <f t="shared" ca="1" si="198"/>
        <v>0.7436529705996614</v>
      </c>
      <c r="K1523" s="4">
        <f t="shared" ca="1" si="203"/>
        <v>0.4885357518039018</v>
      </c>
      <c r="U1523" s="1">
        <f t="shared" ca="1" si="202"/>
        <v>3</v>
      </c>
      <c r="V1523" s="1">
        <f t="shared" ca="1" si="202"/>
        <v>1</v>
      </c>
      <c r="W1523" s="1">
        <f t="shared" ca="1" si="202"/>
        <v>6</v>
      </c>
      <c r="X1523" s="1">
        <f t="shared" ca="1" si="197"/>
        <v>0</v>
      </c>
      <c r="Y1523" s="1">
        <f t="shared" ca="1" si="200"/>
        <v>0.44</v>
      </c>
      <c r="Z1523" s="1">
        <f t="shared" ca="1" si="201"/>
        <v>0.51</v>
      </c>
    </row>
    <row r="1524" spans="1:26" x14ac:dyDescent="0.25">
      <c r="A1524" s="1">
        <f t="shared" ca="1" si="198"/>
        <v>0.23702594259432797</v>
      </c>
      <c r="B1524" s="1">
        <f t="shared" ca="1" si="199"/>
        <v>0.76800948843982819</v>
      </c>
      <c r="C1524" s="1">
        <f t="shared" ca="1" si="199"/>
        <v>9.3293195397311957E-2</v>
      </c>
      <c r="D1524" s="1">
        <f t="shared" ca="1" si="196"/>
        <v>0.97828954328261264</v>
      </c>
      <c r="E1524" s="1">
        <f t="shared" ca="1" si="196"/>
        <v>0.55239038677981689</v>
      </c>
      <c r="F1524" s="1">
        <f t="shared" ca="1" si="196"/>
        <v>7.6912288456091327E-3</v>
      </c>
      <c r="G1524" s="1">
        <f t="shared" ca="1" si="196"/>
        <v>1.4174376771502795E-2</v>
      </c>
      <c r="H1524" s="1">
        <f t="shared" ca="1" si="198"/>
        <v>0.90760585258086801</v>
      </c>
      <c r="I1524" s="1">
        <f t="shared" ca="1" si="198"/>
        <v>0.91851401866393634</v>
      </c>
      <c r="J1524" s="1">
        <f t="shared" ca="1" si="198"/>
        <v>0.35911163116544842</v>
      </c>
      <c r="K1524" s="4">
        <f t="shared" ca="1" si="203"/>
        <v>0.4836105664521263</v>
      </c>
      <c r="U1524" s="1">
        <f t="shared" ca="1" si="202"/>
        <v>5</v>
      </c>
      <c r="V1524" s="1">
        <f t="shared" ca="1" si="202"/>
        <v>5</v>
      </c>
      <c r="W1524" s="1">
        <f t="shared" ca="1" si="202"/>
        <v>1</v>
      </c>
      <c r="X1524" s="1">
        <f t="shared" ca="1" si="197"/>
        <v>0</v>
      </c>
      <c r="Y1524" s="1">
        <f t="shared" ca="1" si="200"/>
        <v>0.44</v>
      </c>
      <c r="Z1524" s="1">
        <f t="shared" ca="1" si="201"/>
        <v>0.52</v>
      </c>
    </row>
    <row r="1525" spans="1:26" x14ac:dyDescent="0.25">
      <c r="A1525" s="1">
        <f t="shared" ca="1" si="198"/>
        <v>0.80307224982149605</v>
      </c>
      <c r="B1525" s="1">
        <f t="shared" ca="1" si="199"/>
        <v>0.14088025124675052</v>
      </c>
      <c r="C1525" s="1">
        <f t="shared" ca="1" si="199"/>
        <v>0.62317473683829983</v>
      </c>
      <c r="D1525" s="1">
        <f t="shared" ca="1" si="196"/>
        <v>0.99598640742512523</v>
      </c>
      <c r="E1525" s="1">
        <f t="shared" ca="1" si="196"/>
        <v>0.87231778690331252</v>
      </c>
      <c r="F1525" s="1">
        <f t="shared" ca="1" si="196"/>
        <v>0.31991955472808942</v>
      </c>
      <c r="G1525" s="1">
        <f t="shared" ca="1" si="196"/>
        <v>0.9251842528355716</v>
      </c>
      <c r="H1525" s="1">
        <f t="shared" ca="1" si="198"/>
        <v>0.73556251990114707</v>
      </c>
      <c r="I1525" s="1">
        <f t="shared" ca="1" si="198"/>
        <v>0.42469599440462369</v>
      </c>
      <c r="J1525" s="1">
        <f t="shared" ca="1" si="198"/>
        <v>7.0750956127733855E-2</v>
      </c>
      <c r="K1525" s="4">
        <f t="shared" ca="1" si="203"/>
        <v>0.59115447102321483</v>
      </c>
      <c r="U1525" s="1">
        <f t="shared" ca="1" si="202"/>
        <v>3</v>
      </c>
      <c r="V1525" s="1">
        <f t="shared" ca="1" si="202"/>
        <v>5</v>
      </c>
      <c r="W1525" s="1">
        <f t="shared" ca="1" si="202"/>
        <v>3</v>
      </c>
      <c r="X1525" s="1">
        <f t="shared" ca="1" si="197"/>
        <v>0</v>
      </c>
      <c r="Y1525" s="1">
        <f t="shared" ca="1" si="200"/>
        <v>0.44</v>
      </c>
      <c r="Z1525" s="1">
        <f t="shared" ca="1" si="201"/>
        <v>0.52</v>
      </c>
    </row>
    <row r="1526" spans="1:26" x14ac:dyDescent="0.25">
      <c r="A1526" s="1">
        <f t="shared" ca="1" si="198"/>
        <v>0.74870090182999416</v>
      </c>
      <c r="B1526" s="1">
        <f t="shared" ca="1" si="199"/>
        <v>0.93580020428080091</v>
      </c>
      <c r="C1526" s="1">
        <f t="shared" ca="1" si="199"/>
        <v>0.20084330734854394</v>
      </c>
      <c r="D1526" s="1">
        <f t="shared" ca="1" si="196"/>
        <v>0.9664282769875433</v>
      </c>
      <c r="E1526" s="1">
        <f t="shared" ca="1" si="196"/>
        <v>0.81351267005985495</v>
      </c>
      <c r="F1526" s="1">
        <f t="shared" ca="1" si="196"/>
        <v>0.55510928155216932</v>
      </c>
      <c r="G1526" s="1">
        <f t="shared" ca="1" si="196"/>
        <v>0.94629792811403413</v>
      </c>
      <c r="H1526" s="1">
        <f t="shared" ca="1" si="198"/>
        <v>0.64902173281205422</v>
      </c>
      <c r="I1526" s="1">
        <f t="shared" ca="1" si="198"/>
        <v>0.53826852038343043</v>
      </c>
      <c r="J1526" s="1">
        <f t="shared" ca="1" si="198"/>
        <v>0.3915774676879179</v>
      </c>
      <c r="K1526" s="4">
        <f t="shared" ca="1" si="203"/>
        <v>0.67455602910563417</v>
      </c>
      <c r="U1526" s="1">
        <f t="shared" ca="1" si="202"/>
        <v>6</v>
      </c>
      <c r="V1526" s="1">
        <f t="shared" ca="1" si="202"/>
        <v>1</v>
      </c>
      <c r="W1526" s="1">
        <f t="shared" ca="1" si="202"/>
        <v>4</v>
      </c>
      <c r="X1526" s="1">
        <f t="shared" ca="1" si="197"/>
        <v>0</v>
      </c>
      <c r="Y1526" s="1">
        <f t="shared" ca="1" si="200"/>
        <v>0.44</v>
      </c>
      <c r="Z1526" s="1">
        <f t="shared" ca="1" si="201"/>
        <v>0.53</v>
      </c>
    </row>
    <row r="1527" spans="1:26" x14ac:dyDescent="0.25">
      <c r="A1527" s="1">
        <f t="shared" ca="1" si="198"/>
        <v>0.22840310808270992</v>
      </c>
      <c r="B1527" s="1">
        <f t="shared" ca="1" si="199"/>
        <v>0.33545165354248263</v>
      </c>
      <c r="C1527" s="1">
        <f t="shared" ca="1" si="199"/>
        <v>0.23916970716978181</v>
      </c>
      <c r="D1527" s="1">
        <f t="shared" ca="1" si="196"/>
        <v>0.63130181027083376</v>
      </c>
      <c r="E1527" s="1">
        <f t="shared" ca="1" si="196"/>
        <v>0.41711638547225649</v>
      </c>
      <c r="F1527" s="1">
        <f t="shared" ca="1" si="196"/>
        <v>0.28121160858618544</v>
      </c>
      <c r="G1527" s="1">
        <f t="shared" ca="1" si="196"/>
        <v>7.2083445053616524E-2</v>
      </c>
      <c r="H1527" s="1">
        <f t="shared" ca="1" si="198"/>
        <v>0.21200943971038211</v>
      </c>
      <c r="I1527" s="1">
        <f t="shared" ca="1" si="198"/>
        <v>0.93098276762744681</v>
      </c>
      <c r="J1527" s="1">
        <f t="shared" ca="1" si="198"/>
        <v>6.851538202217089E-2</v>
      </c>
      <c r="K1527" s="4">
        <f t="shared" ca="1" si="203"/>
        <v>0.34162453075378657</v>
      </c>
      <c r="U1527" s="1">
        <f t="shared" ca="1" si="202"/>
        <v>3</v>
      </c>
      <c r="V1527" s="1">
        <f t="shared" ca="1" si="202"/>
        <v>4</v>
      </c>
      <c r="W1527" s="1">
        <f t="shared" ca="1" si="202"/>
        <v>5</v>
      </c>
      <c r="X1527" s="1">
        <f t="shared" ca="1" si="197"/>
        <v>0</v>
      </c>
      <c r="Y1527" s="1">
        <f t="shared" ca="1" si="200"/>
        <v>0.44</v>
      </c>
      <c r="Z1527" s="1">
        <f t="shared" ca="1" si="201"/>
        <v>0.53</v>
      </c>
    </row>
    <row r="1528" spans="1:26" x14ac:dyDescent="0.25">
      <c r="A1528" s="1">
        <f t="shared" ca="1" si="198"/>
        <v>0.33073243366873428</v>
      </c>
      <c r="B1528" s="1">
        <f t="shared" ca="1" si="199"/>
        <v>0.45508925591253524</v>
      </c>
      <c r="C1528" s="1">
        <f t="shared" ca="1" si="199"/>
        <v>0.51544934672031384</v>
      </c>
      <c r="D1528" s="1">
        <f t="shared" ca="1" si="196"/>
        <v>0.7291608425907885</v>
      </c>
      <c r="E1528" s="1">
        <f t="shared" ca="1" si="196"/>
        <v>0.94896384885818674</v>
      </c>
      <c r="F1528" s="1">
        <f t="shared" ca="1" si="196"/>
        <v>0.31939604318032977</v>
      </c>
      <c r="G1528" s="1">
        <f t="shared" ca="1" si="196"/>
        <v>0.54933247634220839</v>
      </c>
      <c r="H1528" s="1">
        <f t="shared" ca="1" si="198"/>
        <v>0.14650589674228531</v>
      </c>
      <c r="I1528" s="1">
        <f t="shared" ca="1" si="198"/>
        <v>0.60410067798112155</v>
      </c>
      <c r="J1528" s="1">
        <f t="shared" ca="1" si="198"/>
        <v>0.84718160682104693</v>
      </c>
      <c r="K1528" s="4">
        <f t="shared" ca="1" si="203"/>
        <v>0.54459124288175498</v>
      </c>
      <c r="U1528" s="1">
        <f t="shared" ca="1" si="202"/>
        <v>2</v>
      </c>
      <c r="V1528" s="1">
        <f t="shared" ca="1" si="202"/>
        <v>5</v>
      </c>
      <c r="W1528" s="1">
        <f t="shared" ca="1" si="202"/>
        <v>3</v>
      </c>
      <c r="X1528" s="1">
        <f t="shared" ca="1" si="197"/>
        <v>1</v>
      </c>
      <c r="Y1528" s="1">
        <f t="shared" ca="1" si="200"/>
        <v>0.44</v>
      </c>
      <c r="Z1528" s="1">
        <f t="shared" ca="1" si="201"/>
        <v>0.54</v>
      </c>
    </row>
    <row r="1529" spans="1:26" x14ac:dyDescent="0.25">
      <c r="A1529" s="1">
        <f t="shared" ca="1" si="198"/>
        <v>0.94264198704229751</v>
      </c>
      <c r="B1529" s="1">
        <f t="shared" ca="1" si="199"/>
        <v>0.92284492313358912</v>
      </c>
      <c r="C1529" s="1">
        <f t="shared" ca="1" si="199"/>
        <v>0.6231408295933677</v>
      </c>
      <c r="D1529" s="1">
        <f t="shared" ca="1" si="196"/>
        <v>0.61774100056169812</v>
      </c>
      <c r="E1529" s="1">
        <f t="shared" ca="1" si="196"/>
        <v>2.973674132312687E-2</v>
      </c>
      <c r="F1529" s="1">
        <f t="shared" ca="1" si="196"/>
        <v>0.75220349191124991</v>
      </c>
      <c r="G1529" s="1">
        <f t="shared" ca="1" si="196"/>
        <v>0.42197167513830514</v>
      </c>
      <c r="H1529" s="1">
        <f t="shared" ca="1" si="198"/>
        <v>0.10228539975623974</v>
      </c>
      <c r="I1529" s="1">
        <f t="shared" ca="1" si="198"/>
        <v>0.30823041218822966</v>
      </c>
      <c r="J1529" s="1">
        <f t="shared" ca="1" si="198"/>
        <v>0.29057174801726759</v>
      </c>
      <c r="K1529" s="4">
        <f t="shared" ca="1" si="203"/>
        <v>0.50113682086653721</v>
      </c>
      <c r="U1529" s="1">
        <f t="shared" ca="1" si="202"/>
        <v>5</v>
      </c>
      <c r="V1529" s="1">
        <f t="shared" ca="1" si="202"/>
        <v>1</v>
      </c>
      <c r="W1529" s="1">
        <f t="shared" ca="1" si="202"/>
        <v>3</v>
      </c>
      <c r="X1529" s="1">
        <f t="shared" ca="1" si="197"/>
        <v>0</v>
      </c>
      <c r="Y1529" s="1">
        <f t="shared" ca="1" si="200"/>
        <v>0.44</v>
      </c>
      <c r="Z1529" s="1">
        <f t="shared" ca="1" si="201"/>
        <v>0.54</v>
      </c>
    </row>
    <row r="1530" spans="1:26" x14ac:dyDescent="0.25">
      <c r="A1530" s="1">
        <f t="shared" ca="1" si="198"/>
        <v>0.37191355436453744</v>
      </c>
      <c r="B1530" s="1">
        <f t="shared" ca="1" si="199"/>
        <v>0.95907399082393274</v>
      </c>
      <c r="C1530" s="1">
        <f t="shared" ca="1" si="199"/>
        <v>0.95784602024928933</v>
      </c>
      <c r="D1530" s="1">
        <f t="shared" ca="1" si="196"/>
        <v>0.84895269144678165</v>
      </c>
      <c r="E1530" s="1">
        <f t="shared" ca="1" si="196"/>
        <v>0.20641284339312493</v>
      </c>
      <c r="F1530" s="1">
        <f t="shared" ca="1" si="196"/>
        <v>0.47777316564773364</v>
      </c>
      <c r="G1530" s="1">
        <f t="shared" ca="1" si="196"/>
        <v>0.31412968075097825</v>
      </c>
      <c r="H1530" s="1">
        <f t="shared" ca="1" si="198"/>
        <v>0.58536951529057624</v>
      </c>
      <c r="I1530" s="1">
        <f t="shared" ca="1" si="198"/>
        <v>0.45656605548928575</v>
      </c>
      <c r="J1530" s="1">
        <f t="shared" ca="1" si="198"/>
        <v>0.58861366787848746</v>
      </c>
      <c r="K1530" s="4">
        <f t="shared" ca="1" si="203"/>
        <v>0.5766651185334728</v>
      </c>
      <c r="U1530" s="1">
        <f t="shared" ca="1" si="202"/>
        <v>3</v>
      </c>
      <c r="V1530" s="1">
        <f t="shared" ca="1" si="202"/>
        <v>6</v>
      </c>
      <c r="W1530" s="1">
        <f t="shared" ca="1" si="202"/>
        <v>1</v>
      </c>
      <c r="X1530" s="1">
        <f t="shared" ca="1" si="197"/>
        <v>0</v>
      </c>
      <c r="Y1530" s="1">
        <f t="shared" ca="1" si="200"/>
        <v>0.44</v>
      </c>
      <c r="Z1530" s="1">
        <f t="shared" ca="1" si="201"/>
        <v>0.55000000000000004</v>
      </c>
    </row>
    <row r="1531" spans="1:26" x14ac:dyDescent="0.25">
      <c r="A1531" s="1">
        <f t="shared" ca="1" si="198"/>
        <v>0.53238625904789461</v>
      </c>
      <c r="B1531" s="1">
        <f t="shared" ca="1" si="199"/>
        <v>0.53794883260441417</v>
      </c>
      <c r="C1531" s="1">
        <f t="shared" ca="1" si="199"/>
        <v>0.52511806236978009</v>
      </c>
      <c r="D1531" s="1">
        <f t="shared" ca="1" si="196"/>
        <v>0.60311805572601684</v>
      </c>
      <c r="E1531" s="1">
        <f t="shared" ca="1" si="196"/>
        <v>0.15969078590626862</v>
      </c>
      <c r="F1531" s="1">
        <f t="shared" ca="1" si="196"/>
        <v>0.431249787975719</v>
      </c>
      <c r="G1531" s="1">
        <f t="shared" ca="1" si="196"/>
        <v>0.22588019447998831</v>
      </c>
      <c r="H1531" s="1">
        <f t="shared" ca="1" si="198"/>
        <v>6.6882781902847133E-2</v>
      </c>
      <c r="I1531" s="1">
        <f t="shared" ca="1" si="198"/>
        <v>0.85968240251688333</v>
      </c>
      <c r="J1531" s="1">
        <f t="shared" ca="1" si="198"/>
        <v>0.1870031333223795</v>
      </c>
      <c r="K1531" s="4">
        <f t="shared" ca="1" si="203"/>
        <v>0.4128960295852192</v>
      </c>
      <c r="U1531" s="1">
        <f t="shared" ca="1" si="202"/>
        <v>2</v>
      </c>
      <c r="V1531" s="1">
        <f t="shared" ca="1" si="202"/>
        <v>2</v>
      </c>
      <c r="W1531" s="1">
        <f t="shared" ca="1" si="202"/>
        <v>6</v>
      </c>
      <c r="X1531" s="1">
        <f t="shared" ca="1" si="197"/>
        <v>2</v>
      </c>
      <c r="Y1531" s="1">
        <f t="shared" ca="1" si="200"/>
        <v>0.44</v>
      </c>
      <c r="Z1531" s="1">
        <f t="shared" ca="1" si="201"/>
        <v>0.55000000000000004</v>
      </c>
    </row>
    <row r="1532" spans="1:26" x14ac:dyDescent="0.25">
      <c r="A1532" s="1">
        <f t="shared" ca="1" si="198"/>
        <v>0.26893898781894954</v>
      </c>
      <c r="B1532" s="1">
        <f t="shared" ca="1" si="199"/>
        <v>0.75352315165197825</v>
      </c>
      <c r="C1532" s="1">
        <f t="shared" ca="1" si="199"/>
        <v>0.27927204274508866</v>
      </c>
      <c r="D1532" s="1">
        <f t="shared" ca="1" si="196"/>
        <v>0.57019395203882506</v>
      </c>
      <c r="E1532" s="1">
        <f t="shared" ca="1" si="196"/>
        <v>0.31849527753050488</v>
      </c>
      <c r="F1532" s="1">
        <f t="shared" ca="1" si="196"/>
        <v>2.8550553261887823E-2</v>
      </c>
      <c r="G1532" s="1">
        <f t="shared" ca="1" si="196"/>
        <v>0.63830045074198827</v>
      </c>
      <c r="H1532" s="1">
        <f t="shared" ca="1" si="198"/>
        <v>0.10229639404018087</v>
      </c>
      <c r="I1532" s="1">
        <f t="shared" ca="1" si="198"/>
        <v>0.24032415685879716</v>
      </c>
      <c r="J1532" s="1">
        <f t="shared" ca="1" si="198"/>
        <v>0.74360317749500549</v>
      </c>
      <c r="K1532" s="4">
        <f t="shared" ca="1" si="203"/>
        <v>0.39434981441832062</v>
      </c>
      <c r="U1532" s="1">
        <f t="shared" ca="1" si="202"/>
        <v>1</v>
      </c>
      <c r="V1532" s="1">
        <f t="shared" ca="1" si="202"/>
        <v>6</v>
      </c>
      <c r="W1532" s="1">
        <f t="shared" ca="1" si="202"/>
        <v>5</v>
      </c>
      <c r="X1532" s="1">
        <f t="shared" ca="1" si="197"/>
        <v>0</v>
      </c>
      <c r="Y1532" s="1">
        <f t="shared" ca="1" si="200"/>
        <v>0.44</v>
      </c>
      <c r="Z1532" s="1">
        <f t="shared" ca="1" si="201"/>
        <v>0.53</v>
      </c>
    </row>
    <row r="1533" spans="1:26" x14ac:dyDescent="0.25">
      <c r="A1533" s="1">
        <f t="shared" ca="1" si="198"/>
        <v>0.41822430616516448</v>
      </c>
      <c r="B1533" s="1">
        <f t="shared" ca="1" si="199"/>
        <v>0.77237994530193566</v>
      </c>
      <c r="C1533" s="1">
        <f t="shared" ca="1" si="199"/>
        <v>0.90016820253223329</v>
      </c>
      <c r="D1533" s="1">
        <f t="shared" ca="1" si="196"/>
        <v>7.6499701503105144E-2</v>
      </c>
      <c r="E1533" s="1">
        <f t="shared" ca="1" si="196"/>
        <v>0.7839655370143207</v>
      </c>
      <c r="F1533" s="1">
        <f t="shared" ca="1" si="196"/>
        <v>0.77765443268242984</v>
      </c>
      <c r="G1533" s="1">
        <f t="shared" ca="1" si="196"/>
        <v>0.60730509648346498</v>
      </c>
      <c r="H1533" s="1">
        <f t="shared" ca="1" si="198"/>
        <v>0.28965635593535366</v>
      </c>
      <c r="I1533" s="1">
        <f t="shared" ca="1" si="198"/>
        <v>0.92896708435060493</v>
      </c>
      <c r="J1533" s="1">
        <f t="shared" ca="1" si="198"/>
        <v>0.57429791650169426</v>
      </c>
      <c r="K1533" s="4">
        <f t="shared" ca="1" si="203"/>
        <v>0.61291185784703084</v>
      </c>
      <c r="U1533" s="1">
        <f t="shared" ca="1" si="202"/>
        <v>3</v>
      </c>
      <c r="V1533" s="1">
        <f t="shared" ca="1" si="202"/>
        <v>4</v>
      </c>
      <c r="W1533" s="1">
        <f t="shared" ca="1" si="202"/>
        <v>4</v>
      </c>
      <c r="X1533" s="1">
        <f t="shared" ca="1" si="197"/>
        <v>0</v>
      </c>
      <c r="Y1533" s="1">
        <f t="shared" ca="1" si="200"/>
        <v>0.48</v>
      </c>
      <c r="Z1533" s="1">
        <f t="shared" ca="1" si="201"/>
        <v>0.54</v>
      </c>
    </row>
    <row r="1534" spans="1:26" x14ac:dyDescent="0.25">
      <c r="A1534" s="1">
        <f t="shared" ca="1" si="198"/>
        <v>0.73327998992784227</v>
      </c>
      <c r="B1534" s="1">
        <f t="shared" ca="1" si="199"/>
        <v>0.49155492285436464</v>
      </c>
      <c r="C1534" s="1">
        <f t="shared" ca="1" si="199"/>
        <v>0.46994653764034588</v>
      </c>
      <c r="D1534" s="1">
        <f t="shared" ca="1" si="196"/>
        <v>3.179558206618982E-2</v>
      </c>
      <c r="E1534" s="1">
        <f t="shared" ca="1" si="196"/>
        <v>0.1119429339347795</v>
      </c>
      <c r="F1534" s="1">
        <f t="shared" ca="1" si="196"/>
        <v>0.87756721853701081</v>
      </c>
      <c r="G1534" s="1">
        <f t="shared" ca="1" si="196"/>
        <v>0.92830038601266385</v>
      </c>
      <c r="H1534" s="1">
        <f t="shared" ca="1" si="198"/>
        <v>0.3472482132103587</v>
      </c>
      <c r="I1534" s="1">
        <f t="shared" ca="1" si="198"/>
        <v>0.64720262844349818</v>
      </c>
      <c r="J1534" s="1">
        <f t="shared" ca="1" si="198"/>
        <v>0.57386935331061217</v>
      </c>
      <c r="K1534" s="4">
        <f t="shared" ca="1" si="203"/>
        <v>0.52127077659376664</v>
      </c>
      <c r="U1534" s="1">
        <f t="shared" ca="1" si="202"/>
        <v>1</v>
      </c>
      <c r="V1534" s="1">
        <f t="shared" ca="1" si="202"/>
        <v>4</v>
      </c>
      <c r="W1534" s="1">
        <f t="shared" ca="1" si="202"/>
        <v>1</v>
      </c>
      <c r="X1534" s="1">
        <f t="shared" ca="1" si="197"/>
        <v>0</v>
      </c>
      <c r="Y1534" s="1">
        <f t="shared" ca="1" si="200"/>
        <v>0.48</v>
      </c>
      <c r="Z1534" s="1">
        <f t="shared" ca="1" si="201"/>
        <v>0.55000000000000004</v>
      </c>
    </row>
    <row r="1535" spans="1:26" x14ac:dyDescent="0.25">
      <c r="A1535" s="1">
        <f t="shared" ca="1" si="198"/>
        <v>0.71597999363377196</v>
      </c>
      <c r="B1535" s="1">
        <f t="shared" ca="1" si="199"/>
        <v>2.3057711240387246E-2</v>
      </c>
      <c r="C1535" s="1">
        <f t="shared" ca="1" si="199"/>
        <v>0.65412687449448637</v>
      </c>
      <c r="D1535" s="1">
        <f t="shared" ca="1" si="196"/>
        <v>0.97096531216484305</v>
      </c>
      <c r="E1535" s="1">
        <f t="shared" ca="1" si="196"/>
        <v>0.11431860872663535</v>
      </c>
      <c r="F1535" s="1">
        <f t="shared" ca="1" si="196"/>
        <v>0.17668244410263767</v>
      </c>
      <c r="G1535" s="1">
        <f t="shared" ca="1" si="196"/>
        <v>0.80395236753098742</v>
      </c>
      <c r="H1535" s="1">
        <f t="shared" ca="1" si="198"/>
        <v>0.56680244601405405</v>
      </c>
      <c r="I1535" s="1">
        <f t="shared" ca="1" si="198"/>
        <v>0.65748017049639829</v>
      </c>
      <c r="J1535" s="1">
        <f t="shared" ca="1" si="198"/>
        <v>0.75718428794402237</v>
      </c>
      <c r="K1535" s="4">
        <f t="shared" ca="1" si="203"/>
        <v>0.54405502163482233</v>
      </c>
      <c r="U1535" s="1">
        <f t="shared" ca="1" si="202"/>
        <v>6</v>
      </c>
      <c r="V1535" s="1">
        <f t="shared" ca="1" si="202"/>
        <v>1</v>
      </c>
      <c r="W1535" s="1">
        <f t="shared" ca="1" si="202"/>
        <v>4</v>
      </c>
      <c r="X1535" s="1">
        <f t="shared" ca="1" si="197"/>
        <v>0</v>
      </c>
      <c r="Y1535" s="1">
        <f t="shared" ca="1" si="200"/>
        <v>0.48</v>
      </c>
      <c r="Z1535" s="1">
        <f t="shared" ca="1" si="201"/>
        <v>0.55000000000000004</v>
      </c>
    </row>
    <row r="1536" spans="1:26" x14ac:dyDescent="0.25">
      <c r="A1536" s="1">
        <f t="shared" ca="1" si="198"/>
        <v>0.83567465468720092</v>
      </c>
      <c r="B1536" s="1">
        <f t="shared" ca="1" si="199"/>
        <v>0.85602400877955509</v>
      </c>
      <c r="C1536" s="1">
        <f t="shared" ca="1" si="199"/>
        <v>2.8101415915476435E-2</v>
      </c>
      <c r="D1536" s="1">
        <f t="shared" ca="1" si="196"/>
        <v>0.49430517247505812</v>
      </c>
      <c r="E1536" s="1">
        <f t="shared" ca="1" si="196"/>
        <v>0.13105015005325027</v>
      </c>
      <c r="F1536" s="1">
        <f t="shared" ca="1" si="196"/>
        <v>2.5606934664630376E-2</v>
      </c>
      <c r="G1536" s="1">
        <f t="shared" ca="1" si="196"/>
        <v>7.5618513402333942E-2</v>
      </c>
      <c r="H1536" s="1">
        <f t="shared" ca="1" si="198"/>
        <v>0.53863522131661778</v>
      </c>
      <c r="I1536" s="1">
        <f t="shared" ca="1" si="198"/>
        <v>0.84473576122031047</v>
      </c>
      <c r="J1536" s="1">
        <f t="shared" ca="1" si="198"/>
        <v>0.98646293485794412</v>
      </c>
      <c r="K1536" s="4">
        <f t="shared" ca="1" si="203"/>
        <v>0.48162147673723776</v>
      </c>
      <c r="U1536" s="1">
        <f t="shared" ca="1" si="202"/>
        <v>1</v>
      </c>
      <c r="V1536" s="1">
        <f t="shared" ca="1" si="202"/>
        <v>1</v>
      </c>
      <c r="W1536" s="1">
        <f t="shared" ca="1" si="202"/>
        <v>4</v>
      </c>
      <c r="X1536" s="1">
        <f t="shared" ca="1" si="197"/>
        <v>0</v>
      </c>
      <c r="Y1536" s="1">
        <f t="shared" ca="1" si="200"/>
        <v>0.52</v>
      </c>
      <c r="Z1536" s="1">
        <f t="shared" ca="1" si="201"/>
        <v>0.56999999999999995</v>
      </c>
    </row>
    <row r="1537" spans="1:26" x14ac:dyDescent="0.25">
      <c r="A1537" s="1">
        <f t="shared" ca="1" si="198"/>
        <v>0.71247491029784626</v>
      </c>
      <c r="B1537" s="1">
        <f t="shared" ca="1" si="199"/>
        <v>0.1174950665811817</v>
      </c>
      <c r="C1537" s="1">
        <f t="shared" ca="1" si="199"/>
        <v>0.26305758850713334</v>
      </c>
      <c r="D1537" s="1">
        <f t="shared" ca="1" si="196"/>
        <v>0.637257968455885</v>
      </c>
      <c r="E1537" s="1">
        <f t="shared" ca="1" si="196"/>
        <v>0.23209858881236112</v>
      </c>
      <c r="F1537" s="1">
        <f t="shared" ca="1" si="196"/>
        <v>3.0226002380832617E-2</v>
      </c>
      <c r="G1537" s="1">
        <f t="shared" ca="1" si="196"/>
        <v>0.74118918986186821</v>
      </c>
      <c r="H1537" s="1">
        <f t="shared" ca="1" si="198"/>
        <v>0.34460560829182385</v>
      </c>
      <c r="I1537" s="1">
        <f t="shared" ca="1" si="198"/>
        <v>0.65866377491947947</v>
      </c>
      <c r="J1537" s="1">
        <f t="shared" ca="1" si="198"/>
        <v>0.47361566371863373</v>
      </c>
      <c r="K1537" s="4">
        <f t="shared" ca="1" si="203"/>
        <v>0.42106843618270451</v>
      </c>
      <c r="U1537" s="1">
        <f t="shared" ca="1" si="202"/>
        <v>6</v>
      </c>
      <c r="V1537" s="1">
        <f t="shared" ca="1" si="202"/>
        <v>6</v>
      </c>
      <c r="W1537" s="1">
        <f t="shared" ca="1" si="202"/>
        <v>2</v>
      </c>
      <c r="X1537" s="1">
        <f t="shared" ca="1" si="197"/>
        <v>1</v>
      </c>
      <c r="Y1537" s="1">
        <f t="shared" ca="1" si="200"/>
        <v>0.6</v>
      </c>
      <c r="Z1537" s="1">
        <f t="shared" ca="1" si="201"/>
        <v>0.56999999999999995</v>
      </c>
    </row>
    <row r="1538" spans="1:26" x14ac:dyDescent="0.25">
      <c r="A1538" s="1">
        <f t="shared" ca="1" si="198"/>
        <v>2.4396230963396826E-2</v>
      </c>
      <c r="B1538" s="1">
        <f t="shared" ca="1" si="199"/>
        <v>0.63905724666084684</v>
      </c>
      <c r="C1538" s="1">
        <f t="shared" ca="1" si="199"/>
        <v>0.70316119499246321</v>
      </c>
      <c r="D1538" s="1">
        <f t="shared" ca="1" si="196"/>
        <v>0.89101228005242883</v>
      </c>
      <c r="E1538" s="1">
        <f t="shared" ca="1" si="196"/>
        <v>0.35319382086164786</v>
      </c>
      <c r="F1538" s="1">
        <f t="shared" ca="1" si="196"/>
        <v>7.9880338654082061E-2</v>
      </c>
      <c r="G1538" s="1">
        <f t="shared" ca="1" si="196"/>
        <v>0.10624950754896823</v>
      </c>
      <c r="H1538" s="1">
        <f t="shared" ca="1" si="198"/>
        <v>0.93107948654400263</v>
      </c>
      <c r="I1538" s="1">
        <f t="shared" ca="1" si="198"/>
        <v>0.34146649957099706</v>
      </c>
      <c r="J1538" s="1">
        <f t="shared" ca="1" si="198"/>
        <v>0.25222870278487508</v>
      </c>
      <c r="K1538" s="4">
        <f t="shared" ca="1" si="203"/>
        <v>0.43217253086337087</v>
      </c>
      <c r="U1538" s="1">
        <f t="shared" ca="1" si="202"/>
        <v>6</v>
      </c>
      <c r="V1538" s="1">
        <f t="shared" ca="1" si="202"/>
        <v>3</v>
      </c>
      <c r="W1538" s="1">
        <f t="shared" ca="1" si="202"/>
        <v>5</v>
      </c>
      <c r="X1538" s="1">
        <f t="shared" ca="1" si="197"/>
        <v>0</v>
      </c>
      <c r="Y1538" s="1">
        <f t="shared" ca="1" si="200"/>
        <v>0.64</v>
      </c>
      <c r="Z1538" s="1">
        <f t="shared" ca="1" si="201"/>
        <v>0.56999999999999995</v>
      </c>
    </row>
    <row r="1539" spans="1:26" x14ac:dyDescent="0.25">
      <c r="A1539" s="1">
        <f t="shared" ca="1" si="198"/>
        <v>3.9691110043734601E-2</v>
      </c>
      <c r="B1539" s="1">
        <f t="shared" ca="1" si="199"/>
        <v>0.49188965476324265</v>
      </c>
      <c r="C1539" s="1">
        <f t="shared" ca="1" si="199"/>
        <v>0.73342755873556198</v>
      </c>
      <c r="D1539" s="1">
        <f t="shared" ca="1" si="196"/>
        <v>0.83555061448299939</v>
      </c>
      <c r="E1539" s="1">
        <f t="shared" ca="1" si="196"/>
        <v>0.47594445448839717</v>
      </c>
      <c r="F1539" s="1">
        <f t="shared" ca="1" si="196"/>
        <v>0.41600521523962064</v>
      </c>
      <c r="G1539" s="1">
        <f t="shared" ca="1" si="196"/>
        <v>0.78736049425073762</v>
      </c>
      <c r="H1539" s="1">
        <f t="shared" ca="1" si="198"/>
        <v>0.18017646048320235</v>
      </c>
      <c r="I1539" s="1">
        <f t="shared" ca="1" si="198"/>
        <v>0.83079039311102743</v>
      </c>
      <c r="J1539" s="1">
        <f t="shared" ca="1" si="198"/>
        <v>0.25647963251216888</v>
      </c>
      <c r="K1539" s="4">
        <f t="shared" ca="1" si="203"/>
        <v>0.50473155881106924</v>
      </c>
      <c r="U1539" s="1">
        <f t="shared" ca="1" si="202"/>
        <v>5</v>
      </c>
      <c r="V1539" s="1">
        <f t="shared" ca="1" si="202"/>
        <v>6</v>
      </c>
      <c r="W1539" s="1">
        <f t="shared" ca="1" si="202"/>
        <v>6</v>
      </c>
      <c r="X1539" s="1">
        <f t="shared" ca="1" si="197"/>
        <v>0</v>
      </c>
      <c r="Y1539" s="1">
        <f t="shared" ca="1" si="200"/>
        <v>0.68</v>
      </c>
      <c r="Z1539" s="1">
        <f t="shared" ca="1" si="201"/>
        <v>0.57999999999999996</v>
      </c>
    </row>
    <row r="1540" spans="1:26" x14ac:dyDescent="0.25">
      <c r="A1540" s="1">
        <f t="shared" ca="1" si="198"/>
        <v>0.89223472575619256</v>
      </c>
      <c r="B1540" s="1">
        <f t="shared" ca="1" si="199"/>
        <v>0.51537026879689674</v>
      </c>
      <c r="C1540" s="1">
        <f t="shared" ca="1" si="199"/>
        <v>0.91495661287129526</v>
      </c>
      <c r="D1540" s="1">
        <f t="shared" ca="1" si="199"/>
        <v>0.66867323894112318</v>
      </c>
      <c r="E1540" s="1">
        <f t="shared" ca="1" si="199"/>
        <v>0.51317734666133263</v>
      </c>
      <c r="F1540" s="1">
        <f t="shared" ca="1" si="199"/>
        <v>0.26282715292849401</v>
      </c>
      <c r="G1540" s="1">
        <f t="shared" ca="1" si="199"/>
        <v>0.78319727190024346</v>
      </c>
      <c r="H1540" s="1">
        <f t="shared" ca="1" si="198"/>
        <v>0.3951274623414246</v>
      </c>
      <c r="I1540" s="1">
        <f t="shared" ca="1" si="198"/>
        <v>0.36029505663263972</v>
      </c>
      <c r="J1540" s="1">
        <f t="shared" ca="1" si="198"/>
        <v>2.5429077706397574E-2</v>
      </c>
      <c r="K1540" s="4">
        <f t="shared" ca="1" si="203"/>
        <v>0.53312882145360396</v>
      </c>
      <c r="U1540" s="1">
        <f t="shared" ca="1" si="202"/>
        <v>1</v>
      </c>
      <c r="V1540" s="1">
        <f t="shared" ca="1" si="202"/>
        <v>2</v>
      </c>
      <c r="W1540" s="1">
        <f t="shared" ca="1" si="202"/>
        <v>5</v>
      </c>
      <c r="X1540" s="1">
        <f t="shared" ca="1" si="197"/>
        <v>1</v>
      </c>
      <c r="Y1540" s="1">
        <f t="shared" ca="1" si="200"/>
        <v>0.72</v>
      </c>
      <c r="Z1540" s="1">
        <f t="shared" ca="1" si="201"/>
        <v>0.57999999999999996</v>
      </c>
    </row>
    <row r="1541" spans="1:26" x14ac:dyDescent="0.25">
      <c r="A1541" s="1">
        <f t="shared" ca="1" si="198"/>
        <v>0.29695132136665237</v>
      </c>
      <c r="B1541" s="1">
        <f t="shared" ca="1" si="199"/>
        <v>0.59393735227362043</v>
      </c>
      <c r="C1541" s="1">
        <f t="shared" ca="1" si="199"/>
        <v>0.55875907653192258</v>
      </c>
      <c r="D1541" s="1">
        <f t="shared" ca="1" si="199"/>
        <v>0.30488285145274163</v>
      </c>
      <c r="E1541" s="1">
        <f t="shared" ca="1" si="199"/>
        <v>0.60648137983678918</v>
      </c>
      <c r="F1541" s="1">
        <f t="shared" ca="1" si="199"/>
        <v>0.83122779391317203</v>
      </c>
      <c r="G1541" s="1">
        <f t="shared" ca="1" si="199"/>
        <v>0.95859346934179401</v>
      </c>
      <c r="H1541" s="1">
        <f t="shared" ca="1" si="198"/>
        <v>0.73540782308964381</v>
      </c>
      <c r="I1541" s="1">
        <f t="shared" ca="1" si="198"/>
        <v>0.68440088474284744</v>
      </c>
      <c r="J1541" s="1">
        <f t="shared" ca="1" si="198"/>
        <v>0.68409572367979576</v>
      </c>
      <c r="K1541" s="4">
        <f t="shared" ca="1" si="203"/>
        <v>0.62547376762289786</v>
      </c>
      <c r="U1541" s="1">
        <f t="shared" ca="1" si="202"/>
        <v>4</v>
      </c>
      <c r="V1541" s="1">
        <f t="shared" ca="1" si="202"/>
        <v>2</v>
      </c>
      <c r="W1541" s="1">
        <f t="shared" ca="1" si="202"/>
        <v>5</v>
      </c>
      <c r="X1541" s="1">
        <f t="shared" ca="1" si="197"/>
        <v>1</v>
      </c>
      <c r="Y1541" s="1">
        <f t="shared" ca="1" si="200"/>
        <v>0.72</v>
      </c>
      <c r="Z1541" s="1">
        <f t="shared" ca="1" si="201"/>
        <v>0.56999999999999995</v>
      </c>
    </row>
    <row r="1542" spans="1:26" x14ac:dyDescent="0.25">
      <c r="A1542" s="1">
        <f t="shared" ca="1" si="198"/>
        <v>0.28160660200321885</v>
      </c>
      <c r="B1542" s="1">
        <f t="shared" ca="1" si="199"/>
        <v>0.15782782649766114</v>
      </c>
      <c r="C1542" s="1">
        <f t="shared" ca="1" si="199"/>
        <v>0.82625894741300687</v>
      </c>
      <c r="D1542" s="1">
        <f t="shared" ca="1" si="199"/>
        <v>8.8476193920108859E-2</v>
      </c>
      <c r="E1542" s="1">
        <f t="shared" ca="1" si="199"/>
        <v>0.60672564710175159</v>
      </c>
      <c r="F1542" s="1">
        <f t="shared" ca="1" si="199"/>
        <v>0.38294707730904853</v>
      </c>
      <c r="G1542" s="1">
        <f t="shared" ca="1" si="199"/>
        <v>0.10776566331735005</v>
      </c>
      <c r="H1542" s="1">
        <f t="shared" ca="1" si="198"/>
        <v>0.11432517066190473</v>
      </c>
      <c r="I1542" s="1">
        <f t="shared" ca="1" si="198"/>
        <v>0.52911381248659395</v>
      </c>
      <c r="J1542" s="1">
        <f t="shared" ca="1" si="198"/>
        <v>0.69868125302733375</v>
      </c>
      <c r="K1542" s="4">
        <f t="shared" ca="1" si="203"/>
        <v>0.37937281937379785</v>
      </c>
      <c r="U1542" s="1">
        <f t="shared" ca="1" si="202"/>
        <v>1</v>
      </c>
      <c r="V1542" s="1">
        <f t="shared" ca="1" si="202"/>
        <v>2</v>
      </c>
      <c r="W1542" s="1">
        <f t="shared" ca="1" si="202"/>
        <v>5</v>
      </c>
      <c r="X1542" s="1">
        <f t="shared" ca="1" si="197"/>
        <v>1</v>
      </c>
      <c r="Y1542" s="1">
        <f t="shared" ca="1" si="200"/>
        <v>0.68</v>
      </c>
      <c r="Z1542" s="1">
        <f t="shared" ca="1" si="201"/>
        <v>0.56999999999999995</v>
      </c>
    </row>
    <row r="1543" spans="1:26" x14ac:dyDescent="0.25">
      <c r="A1543" s="1">
        <f t="shared" ca="1" si="198"/>
        <v>6.5090465262717445E-2</v>
      </c>
      <c r="B1543" s="1">
        <f t="shared" ca="1" si="199"/>
        <v>0.69127727986596887</v>
      </c>
      <c r="C1543" s="1">
        <f t="shared" ca="1" si="199"/>
        <v>0.35579943210653309</v>
      </c>
      <c r="D1543" s="1">
        <f t="shared" ca="1" si="199"/>
        <v>0.73552847791316611</v>
      </c>
      <c r="E1543" s="1">
        <f t="shared" ca="1" si="199"/>
        <v>0.24158274784285327</v>
      </c>
      <c r="F1543" s="1">
        <f t="shared" ca="1" si="199"/>
        <v>0.39965824876586675</v>
      </c>
      <c r="G1543" s="1">
        <f t="shared" ca="1" si="199"/>
        <v>0.2613862647818388</v>
      </c>
      <c r="H1543" s="1">
        <f t="shared" ca="1" si="198"/>
        <v>0.5893635902805423</v>
      </c>
      <c r="I1543" s="1">
        <f t="shared" ca="1" si="198"/>
        <v>0.63276531257262703</v>
      </c>
      <c r="J1543" s="1">
        <f t="shared" ref="H1543:J1606" ca="1" si="204">RAND()</f>
        <v>0.76271300988322532</v>
      </c>
      <c r="K1543" s="4">
        <f t="shared" ca="1" si="203"/>
        <v>0.47351648292753384</v>
      </c>
      <c r="U1543" s="1">
        <f t="shared" ca="1" si="202"/>
        <v>3</v>
      </c>
      <c r="V1543" s="1">
        <f t="shared" ca="1" si="202"/>
        <v>5</v>
      </c>
      <c r="W1543" s="1">
        <f t="shared" ca="1" si="202"/>
        <v>2</v>
      </c>
      <c r="X1543" s="1">
        <f t="shared" ref="X1543:X1606" ca="1" si="205">COUNTIFS(U1543:W1543,"=2")</f>
        <v>1</v>
      </c>
      <c r="Y1543" s="1">
        <f t="shared" ca="1" si="200"/>
        <v>0.64</v>
      </c>
      <c r="Z1543" s="1">
        <f t="shared" ca="1" si="201"/>
        <v>0.56000000000000005</v>
      </c>
    </row>
    <row r="1544" spans="1:26" x14ac:dyDescent="0.25">
      <c r="A1544" s="1">
        <f t="shared" ref="A1544:J1607" ca="1" si="206">RAND()</f>
        <v>0.36289448890919884</v>
      </c>
      <c r="B1544" s="1">
        <f t="shared" ca="1" si="206"/>
        <v>0.77168889058506707</v>
      </c>
      <c r="C1544" s="1">
        <f t="shared" ca="1" si="206"/>
        <v>0.46209668701008355</v>
      </c>
      <c r="D1544" s="1">
        <f t="shared" ca="1" si="206"/>
        <v>0.62514338133037828</v>
      </c>
      <c r="E1544" s="1">
        <f t="shared" ref="E1544:G1607" ca="1" si="207">RAND()</f>
        <v>0.82921146744030105</v>
      </c>
      <c r="F1544" s="1">
        <f t="shared" ca="1" si="207"/>
        <v>0.54989701299637717</v>
      </c>
      <c r="G1544" s="1">
        <f t="shared" ca="1" si="207"/>
        <v>0.73174857612245825</v>
      </c>
      <c r="H1544" s="1">
        <f t="shared" ca="1" si="204"/>
        <v>0.72490862471560202</v>
      </c>
      <c r="I1544" s="1">
        <f t="shared" ca="1" si="204"/>
        <v>0.18547379248717333</v>
      </c>
      <c r="J1544" s="1">
        <f t="shared" ca="1" si="204"/>
        <v>0.6555840172236449</v>
      </c>
      <c r="K1544" s="4">
        <f t="shared" ca="1" si="203"/>
        <v>0.58986469388202845</v>
      </c>
      <c r="U1544" s="1">
        <f t="shared" ca="1" si="202"/>
        <v>4</v>
      </c>
      <c r="V1544" s="1">
        <f t="shared" ca="1" si="202"/>
        <v>4</v>
      </c>
      <c r="W1544" s="1">
        <f t="shared" ca="1" si="202"/>
        <v>2</v>
      </c>
      <c r="X1544" s="1">
        <f t="shared" ca="1" si="205"/>
        <v>1</v>
      </c>
      <c r="Y1544" s="1">
        <f t="shared" ref="Y1544:Y1607" ca="1" si="208">AVERAGE(X1544:X1568)</f>
        <v>0.64</v>
      </c>
      <c r="Z1544" s="1">
        <f t="shared" ref="Z1544:Z1607" ca="1" si="209">AVERAGE(X1544:X1643)</f>
        <v>0.55000000000000004</v>
      </c>
    </row>
    <row r="1545" spans="1:26" x14ac:dyDescent="0.25">
      <c r="A1545" s="1">
        <f t="shared" ca="1" si="206"/>
        <v>0.8054128287722776</v>
      </c>
      <c r="B1545" s="1">
        <f t="shared" ca="1" si="206"/>
        <v>0.48791160744946993</v>
      </c>
      <c r="C1545" s="1">
        <f t="shared" ca="1" si="206"/>
        <v>0.54470340498442904</v>
      </c>
      <c r="D1545" s="1">
        <f t="shared" ca="1" si="206"/>
        <v>0.39048749880489053</v>
      </c>
      <c r="E1545" s="1">
        <f t="shared" ca="1" si="207"/>
        <v>0.65007299586378597</v>
      </c>
      <c r="F1545" s="1">
        <f t="shared" ca="1" si="207"/>
        <v>0.80453811164419631</v>
      </c>
      <c r="G1545" s="1">
        <f t="shared" ca="1" si="207"/>
        <v>0.56278627372302847</v>
      </c>
      <c r="H1545" s="1">
        <f t="shared" ca="1" si="204"/>
        <v>0.47562230965228947</v>
      </c>
      <c r="I1545" s="1">
        <f t="shared" ca="1" si="204"/>
        <v>0.27122033969814441</v>
      </c>
      <c r="J1545" s="1">
        <f t="shared" ca="1" si="204"/>
        <v>0.75255020680985063</v>
      </c>
      <c r="K1545" s="4">
        <f t="shared" ca="1" si="203"/>
        <v>0.5745305577402362</v>
      </c>
      <c r="U1545" s="1">
        <f t="shared" ca="1" si="202"/>
        <v>4</v>
      </c>
      <c r="V1545" s="1">
        <f t="shared" ca="1" si="202"/>
        <v>5</v>
      </c>
      <c r="W1545" s="1">
        <f t="shared" ca="1" si="202"/>
        <v>5</v>
      </c>
      <c r="X1545" s="1">
        <f t="shared" ca="1" si="205"/>
        <v>0</v>
      </c>
      <c r="Y1545" s="1">
        <f t="shared" ca="1" si="208"/>
        <v>0.68</v>
      </c>
      <c r="Z1545" s="1">
        <f t="shared" ca="1" si="209"/>
        <v>0.54</v>
      </c>
    </row>
    <row r="1546" spans="1:26" x14ac:dyDescent="0.25">
      <c r="A1546" s="1">
        <f t="shared" ca="1" si="206"/>
        <v>0.31104649102945581</v>
      </c>
      <c r="B1546" s="1">
        <f t="shared" ca="1" si="206"/>
        <v>0.2215242045065754</v>
      </c>
      <c r="C1546" s="1">
        <f t="shared" ca="1" si="206"/>
        <v>0.73725603268243378</v>
      </c>
      <c r="D1546" s="1">
        <f t="shared" ca="1" si="206"/>
        <v>0.20084502528316983</v>
      </c>
      <c r="E1546" s="1">
        <f t="shared" ca="1" si="207"/>
        <v>0.62479056234335384</v>
      </c>
      <c r="F1546" s="1">
        <f t="shared" ca="1" si="207"/>
        <v>0.66562977639674614</v>
      </c>
      <c r="G1546" s="1">
        <f t="shared" ca="1" si="207"/>
        <v>0.25966912770854733</v>
      </c>
      <c r="H1546" s="1">
        <f t="shared" ca="1" si="204"/>
        <v>0.91590980199067606</v>
      </c>
      <c r="I1546" s="1">
        <f t="shared" ca="1" si="204"/>
        <v>0.89331103518406629</v>
      </c>
      <c r="J1546" s="1">
        <f t="shared" ca="1" si="204"/>
        <v>0.43363993209198459</v>
      </c>
      <c r="K1546" s="4">
        <f t="shared" ca="1" si="203"/>
        <v>0.52636219892170089</v>
      </c>
      <c r="U1546" s="1">
        <f t="shared" ca="1" si="202"/>
        <v>5</v>
      </c>
      <c r="V1546" s="1">
        <f t="shared" ca="1" si="202"/>
        <v>3</v>
      </c>
      <c r="W1546" s="1">
        <f t="shared" ca="1" si="202"/>
        <v>2</v>
      </c>
      <c r="X1546" s="1">
        <f t="shared" ca="1" si="205"/>
        <v>1</v>
      </c>
      <c r="Y1546" s="1">
        <f t="shared" ca="1" si="208"/>
        <v>0.68</v>
      </c>
      <c r="Z1546" s="1">
        <f t="shared" ca="1" si="209"/>
        <v>0.54</v>
      </c>
    </row>
    <row r="1547" spans="1:26" x14ac:dyDescent="0.25">
      <c r="A1547" s="1">
        <f t="shared" ca="1" si="206"/>
        <v>0.49133900837137601</v>
      </c>
      <c r="B1547" s="1">
        <f t="shared" ca="1" si="206"/>
        <v>0.61557563897752587</v>
      </c>
      <c r="C1547" s="1">
        <f t="shared" ca="1" si="206"/>
        <v>0.6143329409865389</v>
      </c>
      <c r="D1547" s="1">
        <f t="shared" ca="1" si="206"/>
        <v>0.57009905212746392</v>
      </c>
      <c r="E1547" s="1">
        <f t="shared" ca="1" si="207"/>
        <v>0.31865824689444244</v>
      </c>
      <c r="F1547" s="1">
        <f t="shared" ca="1" si="207"/>
        <v>0.7561538427575365</v>
      </c>
      <c r="G1547" s="1">
        <f t="shared" ca="1" si="207"/>
        <v>0.7225003313586168</v>
      </c>
      <c r="H1547" s="1">
        <f t="shared" ca="1" si="204"/>
        <v>0.12053847427794817</v>
      </c>
      <c r="I1547" s="1">
        <f t="shared" ca="1" si="204"/>
        <v>0.49896669307749475</v>
      </c>
      <c r="J1547" s="1">
        <f t="shared" ca="1" si="204"/>
        <v>0.54731844861978296</v>
      </c>
      <c r="K1547" s="4">
        <f t="shared" ca="1" si="203"/>
        <v>0.52554826774487262</v>
      </c>
      <c r="U1547" s="1">
        <f t="shared" ca="1" si="202"/>
        <v>5</v>
      </c>
      <c r="V1547" s="1">
        <f t="shared" ca="1" si="202"/>
        <v>5</v>
      </c>
      <c r="W1547" s="1">
        <f t="shared" ca="1" si="202"/>
        <v>2</v>
      </c>
      <c r="X1547" s="1">
        <f t="shared" ca="1" si="205"/>
        <v>1</v>
      </c>
      <c r="Y1547" s="1">
        <f t="shared" ca="1" si="208"/>
        <v>0.68</v>
      </c>
      <c r="Z1547" s="1">
        <f t="shared" ca="1" si="209"/>
        <v>0.54</v>
      </c>
    </row>
    <row r="1548" spans="1:26" x14ac:dyDescent="0.25">
      <c r="A1548" s="1">
        <f t="shared" ca="1" si="206"/>
        <v>0.78821643210045189</v>
      </c>
      <c r="B1548" s="1">
        <f t="shared" ca="1" si="206"/>
        <v>0.86736684444340162</v>
      </c>
      <c r="C1548" s="1">
        <f t="shared" ca="1" si="206"/>
        <v>0.4425744315742125</v>
      </c>
      <c r="D1548" s="1">
        <f t="shared" ca="1" si="206"/>
        <v>0.1152534193243413</v>
      </c>
      <c r="E1548" s="1">
        <f t="shared" ca="1" si="207"/>
        <v>0.90410453633283261</v>
      </c>
      <c r="F1548" s="1">
        <f t="shared" ca="1" si="207"/>
        <v>0.42097025380514219</v>
      </c>
      <c r="G1548" s="1">
        <f t="shared" ca="1" si="207"/>
        <v>0.64572579971474087</v>
      </c>
      <c r="H1548" s="1">
        <f t="shared" ca="1" si="204"/>
        <v>0.13383436280702321</v>
      </c>
      <c r="I1548" s="1">
        <f t="shared" ca="1" si="204"/>
        <v>0.37534635695838447</v>
      </c>
      <c r="J1548" s="1">
        <f t="shared" ca="1" si="204"/>
        <v>0.13646394428929376</v>
      </c>
      <c r="K1548" s="4">
        <f t="shared" ca="1" si="203"/>
        <v>0.48298563813498241</v>
      </c>
      <c r="U1548" s="1">
        <f t="shared" ca="1" si="202"/>
        <v>4</v>
      </c>
      <c r="V1548" s="1">
        <f t="shared" ca="1" si="202"/>
        <v>3</v>
      </c>
      <c r="W1548" s="1">
        <f t="shared" ca="1" si="202"/>
        <v>3</v>
      </c>
      <c r="X1548" s="1">
        <f t="shared" ca="1" si="205"/>
        <v>0</v>
      </c>
      <c r="Y1548" s="1">
        <f t="shared" ca="1" si="208"/>
        <v>0.64</v>
      </c>
      <c r="Z1548" s="1">
        <f t="shared" ca="1" si="209"/>
        <v>0.54</v>
      </c>
    </row>
    <row r="1549" spans="1:26" x14ac:dyDescent="0.25">
      <c r="A1549" s="1">
        <f t="shared" ca="1" si="206"/>
        <v>0.68318869316305764</v>
      </c>
      <c r="B1549" s="1">
        <f t="shared" ca="1" si="206"/>
        <v>0.43658138797293899</v>
      </c>
      <c r="C1549" s="1">
        <f t="shared" ca="1" si="206"/>
        <v>0.82071885838793646</v>
      </c>
      <c r="D1549" s="1">
        <f t="shared" ca="1" si="206"/>
        <v>0.8200165711562778</v>
      </c>
      <c r="E1549" s="1">
        <f t="shared" ca="1" si="207"/>
        <v>0.1273072500115574</v>
      </c>
      <c r="F1549" s="1">
        <f t="shared" ca="1" si="207"/>
        <v>0.17836558612658882</v>
      </c>
      <c r="G1549" s="1">
        <f t="shared" ca="1" si="207"/>
        <v>0.4286256642679741</v>
      </c>
      <c r="H1549" s="1">
        <f t="shared" ca="1" si="204"/>
        <v>0.67125679463554588</v>
      </c>
      <c r="I1549" s="1">
        <f t="shared" ca="1" si="204"/>
        <v>0.4600531251557628</v>
      </c>
      <c r="J1549" s="1">
        <f t="shared" ca="1" si="204"/>
        <v>0.16711271594992916</v>
      </c>
      <c r="K1549" s="4">
        <f t="shared" ca="1" si="203"/>
        <v>0.4793226646827568</v>
      </c>
      <c r="U1549" s="1">
        <f t="shared" ca="1" si="202"/>
        <v>1</v>
      </c>
      <c r="V1549" s="1">
        <f t="shared" ca="1" si="202"/>
        <v>6</v>
      </c>
      <c r="W1549" s="1">
        <f t="shared" ca="1" si="202"/>
        <v>5</v>
      </c>
      <c r="X1549" s="1">
        <f t="shared" ca="1" si="205"/>
        <v>0</v>
      </c>
      <c r="Y1549" s="1">
        <f t="shared" ca="1" si="208"/>
        <v>0.64</v>
      </c>
      <c r="Z1549" s="1">
        <f t="shared" ca="1" si="209"/>
        <v>0.55000000000000004</v>
      </c>
    </row>
    <row r="1550" spans="1:26" x14ac:dyDescent="0.25">
      <c r="A1550" s="1">
        <f t="shared" ca="1" si="206"/>
        <v>0.13206914004118853</v>
      </c>
      <c r="B1550" s="1">
        <f t="shared" ca="1" si="206"/>
        <v>5.0942451068070049E-5</v>
      </c>
      <c r="C1550" s="1">
        <f t="shared" ca="1" si="206"/>
        <v>0.34177332775382252</v>
      </c>
      <c r="D1550" s="1">
        <f t="shared" ca="1" si="206"/>
        <v>0.93930900016199625</v>
      </c>
      <c r="E1550" s="1">
        <f t="shared" ca="1" si="207"/>
        <v>0.65337011462746608</v>
      </c>
      <c r="F1550" s="1">
        <f t="shared" ca="1" si="207"/>
        <v>0.71282925139925613</v>
      </c>
      <c r="G1550" s="1">
        <f t="shared" ca="1" si="207"/>
        <v>0.24557486004990414</v>
      </c>
      <c r="H1550" s="1">
        <f t="shared" ca="1" si="204"/>
        <v>0.14620367611436813</v>
      </c>
      <c r="I1550" s="1">
        <f t="shared" ca="1" si="204"/>
        <v>0.50699618298081772</v>
      </c>
      <c r="J1550" s="1">
        <f t="shared" ca="1" si="204"/>
        <v>0.23948309700090864</v>
      </c>
      <c r="K1550" s="4">
        <f t="shared" ca="1" si="203"/>
        <v>0.39176595925807961</v>
      </c>
      <c r="U1550" s="1">
        <f t="shared" ca="1" si="202"/>
        <v>4</v>
      </c>
      <c r="V1550" s="1">
        <f t="shared" ca="1" si="202"/>
        <v>6</v>
      </c>
      <c r="W1550" s="1">
        <f t="shared" ca="1" si="202"/>
        <v>4</v>
      </c>
      <c r="X1550" s="1">
        <f t="shared" ca="1" si="205"/>
        <v>0</v>
      </c>
      <c r="Y1550" s="1">
        <f t="shared" ca="1" si="208"/>
        <v>0.68</v>
      </c>
      <c r="Z1550" s="1">
        <f t="shared" ca="1" si="209"/>
        <v>0.55000000000000004</v>
      </c>
    </row>
    <row r="1551" spans="1:26" x14ac:dyDescent="0.25">
      <c r="A1551" s="1">
        <f t="shared" ca="1" si="206"/>
        <v>0.67913067173678321</v>
      </c>
      <c r="B1551" s="1">
        <f t="shared" ca="1" si="206"/>
        <v>3.5374525216460562E-2</v>
      </c>
      <c r="C1551" s="1">
        <f t="shared" ca="1" si="206"/>
        <v>0.67899429199535699</v>
      </c>
      <c r="D1551" s="1">
        <f t="shared" ca="1" si="206"/>
        <v>0.84908871102643446</v>
      </c>
      <c r="E1551" s="1">
        <f t="shared" ca="1" si="207"/>
        <v>3.8054400797149945E-2</v>
      </c>
      <c r="F1551" s="1">
        <f t="shared" ca="1" si="207"/>
        <v>0.34074547796799715</v>
      </c>
      <c r="G1551" s="1">
        <f t="shared" ca="1" si="207"/>
        <v>0.36701416538190812</v>
      </c>
      <c r="H1551" s="1">
        <f t="shared" ca="1" si="204"/>
        <v>0.15804463782342582</v>
      </c>
      <c r="I1551" s="1">
        <f t="shared" ca="1" si="204"/>
        <v>0.67799209885079048</v>
      </c>
      <c r="J1551" s="1">
        <f t="shared" ca="1" si="204"/>
        <v>0.96756575626261332</v>
      </c>
      <c r="K1551" s="4">
        <f t="shared" ca="1" si="203"/>
        <v>0.47920047370589203</v>
      </c>
      <c r="U1551" s="1">
        <f t="shared" ca="1" si="202"/>
        <v>4</v>
      </c>
      <c r="V1551" s="1">
        <f t="shared" ca="1" si="202"/>
        <v>5</v>
      </c>
      <c r="W1551" s="1">
        <f t="shared" ca="1" si="202"/>
        <v>3</v>
      </c>
      <c r="X1551" s="1">
        <f t="shared" ca="1" si="205"/>
        <v>0</v>
      </c>
      <c r="Y1551" s="1">
        <f t="shared" ca="1" si="208"/>
        <v>0.68</v>
      </c>
      <c r="Z1551" s="1">
        <f t="shared" ca="1" si="209"/>
        <v>0.55000000000000004</v>
      </c>
    </row>
    <row r="1552" spans="1:26" x14ac:dyDescent="0.25">
      <c r="A1552" s="1">
        <f t="shared" ca="1" si="206"/>
        <v>0.2802061916926768</v>
      </c>
      <c r="B1552" s="1">
        <f t="shared" ca="1" si="206"/>
        <v>0.94870206782988531</v>
      </c>
      <c r="C1552" s="1">
        <f t="shared" ca="1" si="206"/>
        <v>0.59911713874041783</v>
      </c>
      <c r="D1552" s="1">
        <f t="shared" ca="1" si="206"/>
        <v>0.59994097400330026</v>
      </c>
      <c r="E1552" s="1">
        <f t="shared" ca="1" si="207"/>
        <v>0.81314319994743145</v>
      </c>
      <c r="F1552" s="1">
        <f t="shared" ca="1" si="207"/>
        <v>0.9650722754783253</v>
      </c>
      <c r="G1552" s="1">
        <f t="shared" ca="1" si="207"/>
        <v>0.46157058552652697</v>
      </c>
      <c r="H1552" s="1">
        <f t="shared" ca="1" si="204"/>
        <v>0.77548159934236349</v>
      </c>
      <c r="I1552" s="1">
        <f t="shared" ca="1" si="204"/>
        <v>0.29039097338179165</v>
      </c>
      <c r="J1552" s="1">
        <f t="shared" ca="1" si="204"/>
        <v>0.15112830599052784</v>
      </c>
      <c r="K1552" s="4">
        <f t="shared" ca="1" si="203"/>
        <v>0.58847533119332474</v>
      </c>
      <c r="U1552" s="1">
        <f t="shared" ca="1" si="202"/>
        <v>6</v>
      </c>
      <c r="V1552" s="1">
        <f t="shared" ca="1" si="202"/>
        <v>1</v>
      </c>
      <c r="W1552" s="1">
        <f t="shared" ca="1" si="202"/>
        <v>6</v>
      </c>
      <c r="X1552" s="1">
        <f t="shared" ca="1" si="205"/>
        <v>0</v>
      </c>
      <c r="Y1552" s="1">
        <f t="shared" ca="1" si="208"/>
        <v>0.68</v>
      </c>
      <c r="Z1552" s="1">
        <f t="shared" ca="1" si="209"/>
        <v>0.55000000000000004</v>
      </c>
    </row>
    <row r="1553" spans="1:26" x14ac:dyDescent="0.25">
      <c r="A1553" s="1">
        <f t="shared" ca="1" si="206"/>
        <v>0.61352774694950263</v>
      </c>
      <c r="B1553" s="1">
        <f t="shared" ca="1" si="206"/>
        <v>0.70439835557533192</v>
      </c>
      <c r="C1553" s="1">
        <f t="shared" ca="1" si="206"/>
        <v>0.68599420518420307</v>
      </c>
      <c r="D1553" s="1">
        <f t="shared" ca="1" si="206"/>
        <v>0.28530819212021519</v>
      </c>
      <c r="E1553" s="1">
        <f t="shared" ca="1" si="207"/>
        <v>0.16783638819915492</v>
      </c>
      <c r="F1553" s="1">
        <f t="shared" ca="1" si="207"/>
        <v>0.46060801828053344</v>
      </c>
      <c r="G1553" s="1">
        <f t="shared" ca="1" si="207"/>
        <v>0.75857083921175683</v>
      </c>
      <c r="H1553" s="1">
        <f t="shared" ca="1" si="204"/>
        <v>0.5212282947157354</v>
      </c>
      <c r="I1553" s="1">
        <f t="shared" ca="1" si="204"/>
        <v>0.13309265766097855</v>
      </c>
      <c r="J1553" s="1">
        <f t="shared" ca="1" si="204"/>
        <v>0.93012315079700214</v>
      </c>
      <c r="K1553" s="4">
        <f t="shared" ca="1" si="203"/>
        <v>0.52606878486944142</v>
      </c>
      <c r="U1553" s="1">
        <f t="shared" ca="1" si="202"/>
        <v>2</v>
      </c>
      <c r="V1553" s="1">
        <f t="shared" ca="1" si="202"/>
        <v>5</v>
      </c>
      <c r="W1553" s="1">
        <f t="shared" ca="1" si="202"/>
        <v>1</v>
      </c>
      <c r="X1553" s="1">
        <f t="shared" ca="1" si="205"/>
        <v>1</v>
      </c>
      <c r="Y1553" s="1">
        <f t="shared" ca="1" si="208"/>
        <v>0.8</v>
      </c>
      <c r="Z1553" s="1">
        <f t="shared" ca="1" si="209"/>
        <v>0.55000000000000004</v>
      </c>
    </row>
    <row r="1554" spans="1:26" x14ac:dyDescent="0.25">
      <c r="A1554" s="1">
        <f t="shared" ca="1" si="206"/>
        <v>0.22516289341726825</v>
      </c>
      <c r="B1554" s="1">
        <f t="shared" ca="1" si="206"/>
        <v>0.2965510632762155</v>
      </c>
      <c r="C1554" s="1">
        <f t="shared" ca="1" si="206"/>
        <v>0.8762303407599108</v>
      </c>
      <c r="D1554" s="1">
        <f t="shared" ca="1" si="206"/>
        <v>0.61899776016798902</v>
      </c>
      <c r="E1554" s="1">
        <f t="shared" ca="1" si="207"/>
        <v>0.79078564186894718</v>
      </c>
      <c r="F1554" s="1">
        <f t="shared" ca="1" si="207"/>
        <v>0.75819129145863706</v>
      </c>
      <c r="G1554" s="1">
        <f t="shared" ca="1" si="207"/>
        <v>0.48812375170366584</v>
      </c>
      <c r="H1554" s="1">
        <f t="shared" ca="1" si="204"/>
        <v>0.7429856959356681</v>
      </c>
      <c r="I1554" s="1">
        <f t="shared" ca="1" si="204"/>
        <v>0.9818550098707084</v>
      </c>
      <c r="J1554" s="1">
        <f t="shared" ca="1" si="204"/>
        <v>0.64555372051168525</v>
      </c>
      <c r="K1554" s="4">
        <f t="shared" ca="1" si="203"/>
        <v>0.64244371689706958</v>
      </c>
      <c r="U1554" s="1">
        <f t="shared" ca="1" si="202"/>
        <v>1</v>
      </c>
      <c r="V1554" s="1">
        <f t="shared" ca="1" si="202"/>
        <v>5</v>
      </c>
      <c r="W1554" s="1">
        <f t="shared" ca="1" si="202"/>
        <v>5</v>
      </c>
      <c r="X1554" s="1">
        <f t="shared" ca="1" si="205"/>
        <v>0</v>
      </c>
      <c r="Y1554" s="1">
        <f t="shared" ca="1" si="208"/>
        <v>0.76</v>
      </c>
      <c r="Z1554" s="1">
        <f t="shared" ca="1" si="209"/>
        <v>0.54</v>
      </c>
    </row>
    <row r="1555" spans="1:26" x14ac:dyDescent="0.25">
      <c r="A1555" s="1">
        <f t="shared" ca="1" si="206"/>
        <v>0.45000000735055501</v>
      </c>
      <c r="B1555" s="1">
        <f t="shared" ca="1" si="206"/>
        <v>9.8403862472841719E-2</v>
      </c>
      <c r="C1555" s="1">
        <f t="shared" ca="1" si="206"/>
        <v>0.73060086894205811</v>
      </c>
      <c r="D1555" s="1">
        <f t="shared" ca="1" si="206"/>
        <v>0.62355536183390803</v>
      </c>
      <c r="E1555" s="1">
        <f t="shared" ca="1" si="207"/>
        <v>0.591055070194202</v>
      </c>
      <c r="F1555" s="1">
        <f t="shared" ca="1" si="207"/>
        <v>1.4623295263706426E-2</v>
      </c>
      <c r="G1555" s="1">
        <f t="shared" ca="1" si="207"/>
        <v>4.3838064136549892E-2</v>
      </c>
      <c r="H1555" s="1">
        <f t="shared" ca="1" si="204"/>
        <v>0.38226225559423133</v>
      </c>
      <c r="I1555" s="1">
        <f t="shared" ca="1" si="204"/>
        <v>0.31509289359495318</v>
      </c>
      <c r="J1555" s="1">
        <f t="shared" ca="1" si="204"/>
        <v>0.58648228962039828</v>
      </c>
      <c r="K1555" s="4">
        <f t="shared" ca="1" si="203"/>
        <v>0.38359139690034044</v>
      </c>
      <c r="U1555" s="1">
        <f t="shared" ca="1" si="202"/>
        <v>1</v>
      </c>
      <c r="V1555" s="1">
        <f t="shared" ca="1" si="202"/>
        <v>4</v>
      </c>
      <c r="W1555" s="1">
        <f t="shared" ca="1" si="202"/>
        <v>4</v>
      </c>
      <c r="X1555" s="1">
        <f t="shared" ca="1" si="205"/>
        <v>0</v>
      </c>
      <c r="Y1555" s="1">
        <f t="shared" ca="1" si="208"/>
        <v>0.76</v>
      </c>
      <c r="Z1555" s="1">
        <f t="shared" ca="1" si="209"/>
        <v>0.55000000000000004</v>
      </c>
    </row>
    <row r="1556" spans="1:26" x14ac:dyDescent="0.25">
      <c r="A1556" s="1">
        <f t="shared" ca="1" si="206"/>
        <v>0.56320978441988145</v>
      </c>
      <c r="B1556" s="1">
        <f t="shared" ca="1" si="206"/>
        <v>0.60425601713761845</v>
      </c>
      <c r="C1556" s="1">
        <f t="shared" ca="1" si="206"/>
        <v>0.11898516943560211</v>
      </c>
      <c r="D1556" s="1">
        <f t="shared" ca="1" si="206"/>
        <v>0.10089578192043058</v>
      </c>
      <c r="E1556" s="1">
        <f t="shared" ca="1" si="207"/>
        <v>0.31609766079493973</v>
      </c>
      <c r="F1556" s="1">
        <f t="shared" ca="1" si="207"/>
        <v>0.71296045082779491</v>
      </c>
      <c r="G1556" s="1">
        <f t="shared" ca="1" si="207"/>
        <v>0.1670546027352765</v>
      </c>
      <c r="H1556" s="1">
        <f t="shared" ca="1" si="204"/>
        <v>0.64665320952721028</v>
      </c>
      <c r="I1556" s="1">
        <f t="shared" ca="1" si="204"/>
        <v>0.41747655657254401</v>
      </c>
      <c r="J1556" s="1">
        <f t="shared" ca="1" si="204"/>
        <v>0.44032282657595556</v>
      </c>
      <c r="K1556" s="4">
        <f t="shared" ca="1" si="203"/>
        <v>0.40879120599472535</v>
      </c>
      <c r="U1556" s="1">
        <f t="shared" ref="U1556:W1619" ca="1" si="210">RANDBETWEEN(1,6)</f>
        <v>2</v>
      </c>
      <c r="V1556" s="1">
        <f t="shared" ca="1" si="210"/>
        <v>2</v>
      </c>
      <c r="W1556" s="1">
        <f t="shared" ca="1" si="210"/>
        <v>3</v>
      </c>
      <c r="X1556" s="1">
        <f t="shared" ca="1" si="205"/>
        <v>2</v>
      </c>
      <c r="Y1556" s="1">
        <f t="shared" ca="1" si="208"/>
        <v>0.76</v>
      </c>
      <c r="Z1556" s="1">
        <f t="shared" ca="1" si="209"/>
        <v>0.55000000000000004</v>
      </c>
    </row>
    <row r="1557" spans="1:26" x14ac:dyDescent="0.25">
      <c r="A1557" s="1">
        <f t="shared" ca="1" si="206"/>
        <v>0.81444817061011221</v>
      </c>
      <c r="B1557" s="1">
        <f t="shared" ca="1" si="206"/>
        <v>0.57594523070885928</v>
      </c>
      <c r="C1557" s="1">
        <f t="shared" ca="1" si="206"/>
        <v>0.16490216291828785</v>
      </c>
      <c r="D1557" s="1">
        <f t="shared" ca="1" si="206"/>
        <v>5.527004327607643E-2</v>
      </c>
      <c r="E1557" s="1">
        <f t="shared" ca="1" si="207"/>
        <v>0.38719757933370857</v>
      </c>
      <c r="F1557" s="1">
        <f t="shared" ca="1" si="207"/>
        <v>0.32065372919723645</v>
      </c>
      <c r="G1557" s="1">
        <f t="shared" ca="1" si="207"/>
        <v>7.267990258326984E-2</v>
      </c>
      <c r="H1557" s="1">
        <f t="shared" ca="1" si="204"/>
        <v>0.1763437586254365</v>
      </c>
      <c r="I1557" s="1">
        <f t="shared" ca="1" si="204"/>
        <v>0.13539991369998894</v>
      </c>
      <c r="J1557" s="1">
        <f t="shared" ca="1" si="204"/>
        <v>0.67228273987781761</v>
      </c>
      <c r="K1557" s="4">
        <f t="shared" ca="1" si="203"/>
        <v>0.33751232308307932</v>
      </c>
      <c r="U1557" s="1">
        <f t="shared" ca="1" si="210"/>
        <v>5</v>
      </c>
      <c r="V1557" s="1">
        <f t="shared" ca="1" si="210"/>
        <v>2</v>
      </c>
      <c r="W1557" s="1">
        <f t="shared" ca="1" si="210"/>
        <v>4</v>
      </c>
      <c r="X1557" s="1">
        <f t="shared" ca="1" si="205"/>
        <v>1</v>
      </c>
      <c r="Y1557" s="1">
        <f t="shared" ca="1" si="208"/>
        <v>0.72</v>
      </c>
      <c r="Z1557" s="1">
        <f t="shared" ca="1" si="209"/>
        <v>0.53</v>
      </c>
    </row>
    <row r="1558" spans="1:26" x14ac:dyDescent="0.25">
      <c r="A1558" s="1">
        <f t="shared" ca="1" si="206"/>
        <v>0.27155105146590985</v>
      </c>
      <c r="B1558" s="1">
        <f t="shared" ca="1" si="206"/>
        <v>2.5556065363450342E-2</v>
      </c>
      <c r="C1558" s="1">
        <f t="shared" ca="1" si="206"/>
        <v>0.111097773516035</v>
      </c>
      <c r="D1558" s="1">
        <f t="shared" ca="1" si="206"/>
        <v>0.11763342184229408</v>
      </c>
      <c r="E1558" s="1">
        <f t="shared" ca="1" si="207"/>
        <v>0.99016380381094771</v>
      </c>
      <c r="F1558" s="1">
        <f t="shared" ca="1" si="207"/>
        <v>0.96713990848925813</v>
      </c>
      <c r="G1558" s="1">
        <f t="shared" ca="1" si="207"/>
        <v>0.16283554072447537</v>
      </c>
      <c r="H1558" s="1">
        <f t="shared" ca="1" si="204"/>
        <v>0.46889869021724218</v>
      </c>
      <c r="I1558" s="1">
        <f t="shared" ca="1" si="204"/>
        <v>0.68620347553823091</v>
      </c>
      <c r="J1558" s="1">
        <f t="shared" ca="1" si="204"/>
        <v>2.3358456317141618E-2</v>
      </c>
      <c r="K1558" s="4">
        <f t="shared" ca="1" si="203"/>
        <v>0.38244381872849853</v>
      </c>
      <c r="U1558" s="1">
        <f t="shared" ca="1" si="210"/>
        <v>6</v>
      </c>
      <c r="V1558" s="1">
        <f t="shared" ca="1" si="210"/>
        <v>5</v>
      </c>
      <c r="W1558" s="1">
        <f t="shared" ca="1" si="210"/>
        <v>3</v>
      </c>
      <c r="X1558" s="1">
        <f t="shared" ca="1" si="205"/>
        <v>0</v>
      </c>
      <c r="Y1558" s="1">
        <f t="shared" ca="1" si="208"/>
        <v>0.68</v>
      </c>
      <c r="Z1558" s="1">
        <f t="shared" ca="1" si="209"/>
        <v>0.52</v>
      </c>
    </row>
    <row r="1559" spans="1:26" x14ac:dyDescent="0.25">
      <c r="A1559" s="1">
        <f t="shared" ca="1" si="206"/>
        <v>0.23979357021564074</v>
      </c>
      <c r="B1559" s="1">
        <f t="shared" ca="1" si="206"/>
        <v>0.98386450348089005</v>
      </c>
      <c r="C1559" s="1">
        <f t="shared" ca="1" si="206"/>
        <v>0.72034128715998058</v>
      </c>
      <c r="D1559" s="1">
        <f t="shared" ca="1" si="206"/>
        <v>0.56989504851924933</v>
      </c>
      <c r="E1559" s="1">
        <f t="shared" ca="1" si="207"/>
        <v>9.5660202210359202E-3</v>
      </c>
      <c r="F1559" s="1">
        <f t="shared" ca="1" si="207"/>
        <v>0.11997211841513189</v>
      </c>
      <c r="G1559" s="1">
        <f t="shared" ca="1" si="207"/>
        <v>0.47131910827857937</v>
      </c>
      <c r="H1559" s="1">
        <f t="shared" ca="1" si="204"/>
        <v>0.95653678450174906</v>
      </c>
      <c r="I1559" s="1">
        <f t="shared" ca="1" si="204"/>
        <v>0.55378552450495344</v>
      </c>
      <c r="J1559" s="1">
        <f t="shared" ca="1" si="204"/>
        <v>0.57072593017377093</v>
      </c>
      <c r="K1559" s="4">
        <f t="shared" ca="1" si="203"/>
        <v>0.51957998954709805</v>
      </c>
      <c r="U1559" s="1">
        <f t="shared" ca="1" si="210"/>
        <v>4</v>
      </c>
      <c r="V1559" s="1">
        <f t="shared" ca="1" si="210"/>
        <v>1</v>
      </c>
      <c r="W1559" s="1">
        <f t="shared" ca="1" si="210"/>
        <v>1</v>
      </c>
      <c r="X1559" s="1">
        <f t="shared" ca="1" si="205"/>
        <v>0</v>
      </c>
      <c r="Y1559" s="1">
        <f t="shared" ca="1" si="208"/>
        <v>0.76</v>
      </c>
      <c r="Z1559" s="1">
        <f t="shared" ca="1" si="209"/>
        <v>0.52</v>
      </c>
    </row>
    <row r="1560" spans="1:26" x14ac:dyDescent="0.25">
      <c r="A1560" s="1">
        <f t="shared" ca="1" si="206"/>
        <v>0.95868391779704221</v>
      </c>
      <c r="B1560" s="1">
        <f t="shared" ca="1" si="206"/>
        <v>0.54540403481521282</v>
      </c>
      <c r="C1560" s="1">
        <f t="shared" ca="1" si="206"/>
        <v>0.35974279468221892</v>
      </c>
      <c r="D1560" s="1">
        <f t="shared" ca="1" si="206"/>
        <v>0.98807994894056539</v>
      </c>
      <c r="E1560" s="1">
        <f t="shared" ca="1" si="207"/>
        <v>0.73507826874963222</v>
      </c>
      <c r="F1560" s="1">
        <f t="shared" ca="1" si="207"/>
        <v>0.9072670013353813</v>
      </c>
      <c r="G1560" s="1">
        <f t="shared" ca="1" si="207"/>
        <v>0.31371442297098717</v>
      </c>
      <c r="H1560" s="1">
        <f t="shared" ca="1" si="204"/>
        <v>0.23748256550303548</v>
      </c>
      <c r="I1560" s="1">
        <f t="shared" ca="1" si="204"/>
        <v>0.86208017459449193</v>
      </c>
      <c r="J1560" s="1">
        <f t="shared" ca="1" si="204"/>
        <v>0.19894154666750175</v>
      </c>
      <c r="K1560" s="4">
        <f t="shared" ca="1" si="203"/>
        <v>0.61064746760560706</v>
      </c>
      <c r="U1560" s="1">
        <f t="shared" ca="1" si="210"/>
        <v>3</v>
      </c>
      <c r="V1560" s="1">
        <f t="shared" ca="1" si="210"/>
        <v>4</v>
      </c>
      <c r="W1560" s="1">
        <f t="shared" ca="1" si="210"/>
        <v>2</v>
      </c>
      <c r="X1560" s="1">
        <f t="shared" ca="1" si="205"/>
        <v>1</v>
      </c>
      <c r="Y1560" s="1">
        <f t="shared" ca="1" si="208"/>
        <v>0.76</v>
      </c>
      <c r="Z1560" s="1">
        <f t="shared" ca="1" si="209"/>
        <v>0.52</v>
      </c>
    </row>
    <row r="1561" spans="1:26" x14ac:dyDescent="0.25">
      <c r="A1561" s="1">
        <f t="shared" ca="1" si="206"/>
        <v>0.5841566619868217</v>
      </c>
      <c r="B1561" s="1">
        <f t="shared" ca="1" si="206"/>
        <v>0.69566816605108983</v>
      </c>
      <c r="C1561" s="1">
        <f t="shared" ca="1" si="206"/>
        <v>0.93829054977720283</v>
      </c>
      <c r="D1561" s="1">
        <f t="shared" ca="1" si="206"/>
        <v>0.61462108942202354</v>
      </c>
      <c r="E1561" s="1">
        <f t="shared" ca="1" si="207"/>
        <v>0.39082581949089401</v>
      </c>
      <c r="F1561" s="1">
        <f t="shared" ca="1" si="207"/>
        <v>0.49278983524175402</v>
      </c>
      <c r="G1561" s="1">
        <f t="shared" ca="1" si="207"/>
        <v>0.14638480791143982</v>
      </c>
      <c r="H1561" s="1">
        <f t="shared" ca="1" si="204"/>
        <v>0.39069010540270799</v>
      </c>
      <c r="I1561" s="1">
        <f t="shared" ca="1" si="204"/>
        <v>0.52193014420491357</v>
      </c>
      <c r="J1561" s="1">
        <f t="shared" ca="1" si="204"/>
        <v>0.53319035787189728</v>
      </c>
      <c r="K1561" s="4">
        <f t="shared" ca="1" si="203"/>
        <v>0.53085475373607438</v>
      </c>
      <c r="U1561" s="1">
        <f t="shared" ca="1" si="210"/>
        <v>2</v>
      </c>
      <c r="V1561" s="1">
        <f t="shared" ca="1" si="210"/>
        <v>1</v>
      </c>
      <c r="W1561" s="1">
        <f t="shared" ca="1" si="210"/>
        <v>2</v>
      </c>
      <c r="X1561" s="1">
        <f t="shared" ca="1" si="205"/>
        <v>2</v>
      </c>
      <c r="Y1561" s="1">
        <f t="shared" ca="1" si="208"/>
        <v>0.76</v>
      </c>
      <c r="Z1561" s="1">
        <f t="shared" ca="1" si="209"/>
        <v>0.51</v>
      </c>
    </row>
    <row r="1562" spans="1:26" x14ac:dyDescent="0.25">
      <c r="A1562" s="1">
        <f t="shared" ca="1" si="206"/>
        <v>0.86809509496343462</v>
      </c>
      <c r="B1562" s="1">
        <f t="shared" ca="1" si="206"/>
        <v>0.87197933205472977</v>
      </c>
      <c r="C1562" s="1">
        <f t="shared" ca="1" si="206"/>
        <v>0.21548833846825355</v>
      </c>
      <c r="D1562" s="1">
        <f t="shared" ca="1" si="206"/>
        <v>0.51606033279688523</v>
      </c>
      <c r="E1562" s="1">
        <f t="shared" ca="1" si="207"/>
        <v>0.14273693349705707</v>
      </c>
      <c r="F1562" s="1">
        <f t="shared" ca="1" si="207"/>
        <v>0.63456110647042874</v>
      </c>
      <c r="G1562" s="1">
        <f t="shared" ca="1" si="207"/>
        <v>5.8542985466900621E-3</v>
      </c>
      <c r="H1562" s="1">
        <f t="shared" ca="1" si="204"/>
        <v>0.53253033034634201</v>
      </c>
      <c r="I1562" s="1">
        <f t="shared" ca="1" si="204"/>
        <v>0.28441698958139661</v>
      </c>
      <c r="J1562" s="1">
        <f t="shared" ca="1" si="204"/>
        <v>0.32777225319966297</v>
      </c>
      <c r="K1562" s="4">
        <f t="shared" ca="1" si="203"/>
        <v>0.43994950099248803</v>
      </c>
      <c r="U1562" s="1">
        <f t="shared" ca="1" si="210"/>
        <v>2</v>
      </c>
      <c r="V1562" s="1">
        <f t="shared" ca="1" si="210"/>
        <v>5</v>
      </c>
      <c r="W1562" s="1">
        <f t="shared" ca="1" si="210"/>
        <v>2</v>
      </c>
      <c r="X1562" s="1">
        <f t="shared" ca="1" si="205"/>
        <v>2</v>
      </c>
      <c r="Y1562" s="1">
        <f t="shared" ca="1" si="208"/>
        <v>0.68</v>
      </c>
      <c r="Z1562" s="1">
        <f t="shared" ca="1" si="209"/>
        <v>0.51</v>
      </c>
    </row>
    <row r="1563" spans="1:26" x14ac:dyDescent="0.25">
      <c r="A1563" s="1">
        <f t="shared" ca="1" si="206"/>
        <v>0.63521757680789337</v>
      </c>
      <c r="B1563" s="1">
        <f t="shared" ca="1" si="206"/>
        <v>0.70610222370661757</v>
      </c>
      <c r="C1563" s="1">
        <f t="shared" ca="1" si="206"/>
        <v>0.37248236574721594</v>
      </c>
      <c r="D1563" s="1">
        <f t="shared" ca="1" si="206"/>
        <v>0.83987775260468978</v>
      </c>
      <c r="E1563" s="1">
        <f t="shared" ca="1" si="207"/>
        <v>5.4488061751011063E-2</v>
      </c>
      <c r="F1563" s="1">
        <f t="shared" ca="1" si="207"/>
        <v>0.59523565839848036</v>
      </c>
      <c r="G1563" s="1">
        <f t="shared" ca="1" si="207"/>
        <v>0.78570523834362715</v>
      </c>
      <c r="H1563" s="1">
        <f t="shared" ca="1" si="204"/>
        <v>0.61161791777486163</v>
      </c>
      <c r="I1563" s="1">
        <f t="shared" ca="1" si="204"/>
        <v>0.12508511381468812</v>
      </c>
      <c r="J1563" s="1">
        <f t="shared" ca="1" si="204"/>
        <v>0.29306468602824332</v>
      </c>
      <c r="K1563" s="4">
        <f t="shared" ca="1" si="203"/>
        <v>0.50188765949773273</v>
      </c>
      <c r="U1563" s="1">
        <f t="shared" ca="1" si="210"/>
        <v>6</v>
      </c>
      <c r="V1563" s="1">
        <f t="shared" ca="1" si="210"/>
        <v>2</v>
      </c>
      <c r="W1563" s="1">
        <f t="shared" ca="1" si="210"/>
        <v>5</v>
      </c>
      <c r="X1563" s="1">
        <f t="shared" ca="1" si="205"/>
        <v>1</v>
      </c>
      <c r="Y1563" s="1">
        <f t="shared" ca="1" si="208"/>
        <v>0.6</v>
      </c>
      <c r="Z1563" s="1">
        <f t="shared" ca="1" si="209"/>
        <v>0.5</v>
      </c>
    </row>
    <row r="1564" spans="1:26" x14ac:dyDescent="0.25">
      <c r="A1564" s="1">
        <f t="shared" ca="1" si="206"/>
        <v>0.98846912664989006</v>
      </c>
      <c r="B1564" s="1">
        <f t="shared" ca="1" si="206"/>
        <v>0.22829351826359257</v>
      </c>
      <c r="C1564" s="1">
        <f t="shared" ca="1" si="206"/>
        <v>0.23838754018014741</v>
      </c>
      <c r="D1564" s="1">
        <f t="shared" ca="1" si="206"/>
        <v>0.58628040991621766</v>
      </c>
      <c r="E1564" s="1">
        <f t="shared" ca="1" si="207"/>
        <v>0.12339731365246109</v>
      </c>
      <c r="F1564" s="1">
        <f t="shared" ca="1" si="207"/>
        <v>0.83020639308484157</v>
      </c>
      <c r="G1564" s="1">
        <f t="shared" ca="1" si="207"/>
        <v>0.24137014719714756</v>
      </c>
      <c r="H1564" s="1">
        <f t="shared" ca="1" si="204"/>
        <v>0.13102557496886802</v>
      </c>
      <c r="I1564" s="1">
        <f t="shared" ca="1" si="204"/>
        <v>0.59030288631148276</v>
      </c>
      <c r="J1564" s="1">
        <f t="shared" ca="1" si="204"/>
        <v>0.53519994498739898</v>
      </c>
      <c r="K1564" s="4">
        <f t="shared" ca="1" si="203"/>
        <v>0.44929328552120484</v>
      </c>
      <c r="U1564" s="1">
        <f t="shared" ca="1" si="210"/>
        <v>6</v>
      </c>
      <c r="V1564" s="1">
        <f t="shared" ca="1" si="210"/>
        <v>5</v>
      </c>
      <c r="W1564" s="1">
        <f t="shared" ca="1" si="210"/>
        <v>2</v>
      </c>
      <c r="X1564" s="1">
        <f t="shared" ca="1" si="205"/>
        <v>1</v>
      </c>
      <c r="Y1564" s="1">
        <f t="shared" ca="1" si="208"/>
        <v>0.56000000000000005</v>
      </c>
      <c r="Z1564" s="1">
        <f t="shared" ca="1" si="209"/>
        <v>0.5</v>
      </c>
    </row>
    <row r="1565" spans="1:26" x14ac:dyDescent="0.25">
      <c r="A1565" s="1">
        <f t="shared" ca="1" si="206"/>
        <v>0.45384611254483076</v>
      </c>
      <c r="B1565" s="1">
        <f t="shared" ca="1" si="206"/>
        <v>0.95644219782138273</v>
      </c>
      <c r="C1565" s="1">
        <f t="shared" ca="1" si="206"/>
        <v>0.43136517833320465</v>
      </c>
      <c r="D1565" s="1">
        <f t="shared" ca="1" si="206"/>
        <v>0.67240302921691941</v>
      </c>
      <c r="E1565" s="1">
        <f t="shared" ca="1" si="207"/>
        <v>0.99910511667453383</v>
      </c>
      <c r="F1565" s="1">
        <f t="shared" ca="1" si="207"/>
        <v>0.29925570828574133</v>
      </c>
      <c r="G1565" s="1">
        <f t="shared" ca="1" si="207"/>
        <v>0.21709352929096359</v>
      </c>
      <c r="H1565" s="1">
        <f t="shared" ca="1" si="204"/>
        <v>0.74507566672472825</v>
      </c>
      <c r="I1565" s="1">
        <f t="shared" ca="1" si="204"/>
        <v>0.23281798682690757</v>
      </c>
      <c r="J1565" s="1">
        <f t="shared" ca="1" si="204"/>
        <v>0.52028926119519625</v>
      </c>
      <c r="K1565" s="4">
        <f t="shared" ca="1" si="203"/>
        <v>0.55276937869144072</v>
      </c>
      <c r="U1565" s="1">
        <f t="shared" ca="1" si="210"/>
        <v>6</v>
      </c>
      <c r="V1565" s="1">
        <f t="shared" ca="1" si="210"/>
        <v>1</v>
      </c>
      <c r="W1565" s="1">
        <f t="shared" ca="1" si="210"/>
        <v>2</v>
      </c>
      <c r="X1565" s="1">
        <f t="shared" ca="1" si="205"/>
        <v>1</v>
      </c>
      <c r="Y1565" s="1">
        <f t="shared" ca="1" si="208"/>
        <v>0.52</v>
      </c>
      <c r="Z1565" s="1">
        <f t="shared" ca="1" si="209"/>
        <v>0.5</v>
      </c>
    </row>
    <row r="1566" spans="1:26" x14ac:dyDescent="0.25">
      <c r="A1566" s="1">
        <f t="shared" ca="1" si="206"/>
        <v>0.17169818100124412</v>
      </c>
      <c r="B1566" s="1">
        <f t="shared" ca="1" si="206"/>
        <v>0.25393014696389982</v>
      </c>
      <c r="C1566" s="1">
        <f t="shared" ca="1" si="206"/>
        <v>0.12117569377543813</v>
      </c>
      <c r="D1566" s="1">
        <f t="shared" ca="1" si="206"/>
        <v>0.94781028157046565</v>
      </c>
      <c r="E1566" s="1">
        <f t="shared" ca="1" si="207"/>
        <v>0.6162532927870551</v>
      </c>
      <c r="F1566" s="1">
        <f t="shared" ca="1" si="207"/>
        <v>0.24014528582357009</v>
      </c>
      <c r="G1566" s="1">
        <f t="shared" ca="1" si="207"/>
        <v>0.89141698083197463</v>
      </c>
      <c r="H1566" s="1">
        <f t="shared" ca="1" si="204"/>
        <v>0.99566675535954396</v>
      </c>
      <c r="I1566" s="1">
        <f t="shared" ca="1" si="204"/>
        <v>0.91490887917997521</v>
      </c>
      <c r="J1566" s="1">
        <f t="shared" ca="1" si="204"/>
        <v>0.72006479652183109</v>
      </c>
      <c r="K1566" s="4">
        <f t="shared" ca="1" si="203"/>
        <v>0.58730702938149981</v>
      </c>
      <c r="U1566" s="1">
        <f t="shared" ca="1" si="210"/>
        <v>3</v>
      </c>
      <c r="V1566" s="1">
        <f t="shared" ca="1" si="210"/>
        <v>6</v>
      </c>
      <c r="W1566" s="1">
        <f t="shared" ca="1" si="210"/>
        <v>3</v>
      </c>
      <c r="X1566" s="1">
        <f t="shared" ca="1" si="205"/>
        <v>0</v>
      </c>
      <c r="Y1566" s="1">
        <f t="shared" ca="1" si="208"/>
        <v>0.52</v>
      </c>
      <c r="Z1566" s="1">
        <f t="shared" ca="1" si="209"/>
        <v>0.5</v>
      </c>
    </row>
    <row r="1567" spans="1:26" x14ac:dyDescent="0.25">
      <c r="A1567" s="1">
        <f t="shared" ca="1" si="206"/>
        <v>0.88766487089779411</v>
      </c>
      <c r="B1567" s="1">
        <f t="shared" ca="1" si="206"/>
        <v>0.41290945394338752</v>
      </c>
      <c r="C1567" s="1">
        <f t="shared" ca="1" si="206"/>
        <v>0.35364918157177727</v>
      </c>
      <c r="D1567" s="1">
        <f t="shared" ca="1" si="206"/>
        <v>0.74493573461338858</v>
      </c>
      <c r="E1567" s="1">
        <f t="shared" ca="1" si="207"/>
        <v>0.95703683362755998</v>
      </c>
      <c r="F1567" s="1">
        <f t="shared" ca="1" si="207"/>
        <v>0.77343480980887436</v>
      </c>
      <c r="G1567" s="1">
        <f t="shared" ca="1" si="207"/>
        <v>0.42798366593685011</v>
      </c>
      <c r="H1567" s="1">
        <f t="shared" ca="1" si="204"/>
        <v>0.16387394439994729</v>
      </c>
      <c r="I1567" s="1">
        <f t="shared" ca="1" si="204"/>
        <v>0.87052494430096117</v>
      </c>
      <c r="J1567" s="1">
        <f t="shared" ca="1" si="204"/>
        <v>9.5310847919011232E-3</v>
      </c>
      <c r="K1567" s="4">
        <f t="shared" ca="1" si="203"/>
        <v>0.56015445238924422</v>
      </c>
      <c r="U1567" s="1">
        <f t="shared" ca="1" si="210"/>
        <v>3</v>
      </c>
      <c r="V1567" s="1">
        <f t="shared" ca="1" si="210"/>
        <v>3</v>
      </c>
      <c r="W1567" s="1">
        <f t="shared" ca="1" si="210"/>
        <v>6</v>
      </c>
      <c r="X1567" s="1">
        <f t="shared" ca="1" si="205"/>
        <v>0</v>
      </c>
      <c r="Y1567" s="1">
        <f t="shared" ca="1" si="208"/>
        <v>0.52</v>
      </c>
      <c r="Z1567" s="1">
        <f t="shared" ca="1" si="209"/>
        <v>0.5</v>
      </c>
    </row>
    <row r="1568" spans="1:26" x14ac:dyDescent="0.25">
      <c r="A1568" s="1">
        <f t="shared" ca="1" si="206"/>
        <v>0.87960730951429311</v>
      </c>
      <c r="B1568" s="1">
        <f t="shared" ca="1" si="206"/>
        <v>0.96196054735698844</v>
      </c>
      <c r="C1568" s="1">
        <f t="shared" ca="1" si="206"/>
        <v>0.37504681403957385</v>
      </c>
      <c r="D1568" s="1">
        <f t="shared" ca="1" si="206"/>
        <v>0.36848222519778395</v>
      </c>
      <c r="E1568" s="1">
        <f t="shared" ca="1" si="207"/>
        <v>0.96904002643922804</v>
      </c>
      <c r="F1568" s="1">
        <f t="shared" ca="1" si="207"/>
        <v>0.6257407851331922</v>
      </c>
      <c r="G1568" s="1">
        <f t="shared" ca="1" si="207"/>
        <v>0.30610108698947702</v>
      </c>
      <c r="H1568" s="1">
        <f t="shared" ca="1" si="204"/>
        <v>0.60123369381537362</v>
      </c>
      <c r="I1568" s="1">
        <f t="shared" ca="1" si="204"/>
        <v>0.24818020341075797</v>
      </c>
      <c r="J1568" s="1">
        <f t="shared" ca="1" si="204"/>
        <v>0.44393348440793889</v>
      </c>
      <c r="K1568" s="4">
        <f t="shared" ca="1" si="203"/>
        <v>0.57793261763046078</v>
      </c>
      <c r="U1568" s="1">
        <f t="shared" ca="1" si="210"/>
        <v>5</v>
      </c>
      <c r="V1568" s="1">
        <f t="shared" ca="1" si="210"/>
        <v>3</v>
      </c>
      <c r="W1568" s="1">
        <f t="shared" ca="1" si="210"/>
        <v>2</v>
      </c>
      <c r="X1568" s="1">
        <f t="shared" ca="1" si="205"/>
        <v>1</v>
      </c>
      <c r="Y1568" s="1">
        <f t="shared" ca="1" si="208"/>
        <v>0.56000000000000005</v>
      </c>
      <c r="Z1568" s="1">
        <f t="shared" ca="1" si="209"/>
        <v>0.51</v>
      </c>
    </row>
    <row r="1569" spans="1:26" x14ac:dyDescent="0.25">
      <c r="A1569" s="1">
        <f t="shared" ca="1" si="206"/>
        <v>0.94598966640549564</v>
      </c>
      <c r="B1569" s="1">
        <f t="shared" ca="1" si="206"/>
        <v>0.13656141041733505</v>
      </c>
      <c r="C1569" s="1">
        <f t="shared" ca="1" si="206"/>
        <v>0.70823478514420546</v>
      </c>
      <c r="D1569" s="1">
        <f t="shared" ca="1" si="206"/>
        <v>0.3821250200734011</v>
      </c>
      <c r="E1569" s="1">
        <f t="shared" ca="1" si="207"/>
        <v>0.93238485661572679</v>
      </c>
      <c r="F1569" s="1">
        <f t="shared" ca="1" si="207"/>
        <v>0.29284724725350264</v>
      </c>
      <c r="G1569" s="1">
        <f t="shared" ca="1" si="207"/>
        <v>0.85648491411408179</v>
      </c>
      <c r="H1569" s="1">
        <f t="shared" ca="1" si="204"/>
        <v>0.14997781695131718</v>
      </c>
      <c r="I1569" s="1">
        <f t="shared" ca="1" si="204"/>
        <v>0.80749847333542957</v>
      </c>
      <c r="J1569" s="1">
        <f t="shared" ca="1" si="204"/>
        <v>0.26681306963665974</v>
      </c>
      <c r="K1569" s="4">
        <f t="shared" ref="K1569:K1632" ca="1" si="211">AVERAGE(A1569:J1569)</f>
        <v>0.54789172599471558</v>
      </c>
      <c r="U1569" s="1">
        <f t="shared" ca="1" si="210"/>
        <v>5</v>
      </c>
      <c r="V1569" s="1">
        <f t="shared" ca="1" si="210"/>
        <v>2</v>
      </c>
      <c r="W1569" s="1">
        <f t="shared" ca="1" si="210"/>
        <v>2</v>
      </c>
      <c r="X1569" s="1">
        <f t="shared" ca="1" si="205"/>
        <v>2</v>
      </c>
      <c r="Y1569" s="1">
        <f t="shared" ca="1" si="208"/>
        <v>0.56000000000000005</v>
      </c>
      <c r="Z1569" s="1">
        <f t="shared" ca="1" si="209"/>
        <v>0.5</v>
      </c>
    </row>
    <row r="1570" spans="1:26" x14ac:dyDescent="0.25">
      <c r="A1570" s="1">
        <f t="shared" ca="1" si="206"/>
        <v>0.30969349763757603</v>
      </c>
      <c r="B1570" s="1">
        <f t="shared" ca="1" si="206"/>
        <v>0.87472435270024895</v>
      </c>
      <c r="C1570" s="1">
        <f t="shared" ca="1" si="206"/>
        <v>8.9451742580690219E-2</v>
      </c>
      <c r="D1570" s="1">
        <f t="shared" ca="1" si="206"/>
        <v>0.13011429645632733</v>
      </c>
      <c r="E1570" s="1">
        <f t="shared" ca="1" si="207"/>
        <v>0.60483318153942611</v>
      </c>
      <c r="F1570" s="1">
        <f t="shared" ca="1" si="207"/>
        <v>4.160353918460491E-2</v>
      </c>
      <c r="G1570" s="1">
        <f t="shared" ca="1" si="207"/>
        <v>0.15246006378742616</v>
      </c>
      <c r="H1570" s="1">
        <f t="shared" ca="1" si="204"/>
        <v>0.63831347642253922</v>
      </c>
      <c r="I1570" s="1">
        <f t="shared" ca="1" si="204"/>
        <v>9.1780117901317015E-2</v>
      </c>
      <c r="J1570" s="1">
        <f t="shared" ca="1" si="204"/>
        <v>0.63226031612622302</v>
      </c>
      <c r="K1570" s="4">
        <f t="shared" ca="1" si="211"/>
        <v>0.35652345843363792</v>
      </c>
      <c r="U1570" s="1">
        <f t="shared" ca="1" si="210"/>
        <v>3</v>
      </c>
      <c r="V1570" s="1">
        <f t="shared" ca="1" si="210"/>
        <v>6</v>
      </c>
      <c r="W1570" s="1">
        <f t="shared" ca="1" si="210"/>
        <v>5</v>
      </c>
      <c r="X1570" s="1">
        <f t="shared" ca="1" si="205"/>
        <v>0</v>
      </c>
      <c r="Y1570" s="1">
        <f t="shared" ca="1" si="208"/>
        <v>0.56000000000000005</v>
      </c>
      <c r="Z1570" s="1">
        <f t="shared" ca="1" si="209"/>
        <v>0.5</v>
      </c>
    </row>
    <row r="1571" spans="1:26" x14ac:dyDescent="0.25">
      <c r="A1571" s="1">
        <f t="shared" ca="1" si="206"/>
        <v>0.54283100424024944</v>
      </c>
      <c r="B1571" s="1">
        <f t="shared" ca="1" si="206"/>
        <v>0.73246025974558637</v>
      </c>
      <c r="C1571" s="1">
        <f t="shared" ca="1" si="206"/>
        <v>0.49299254181567631</v>
      </c>
      <c r="D1571" s="1">
        <f t="shared" ca="1" si="206"/>
        <v>0.21599049172382756</v>
      </c>
      <c r="E1571" s="1">
        <f t="shared" ca="1" si="207"/>
        <v>0.2234034017081703</v>
      </c>
      <c r="F1571" s="1">
        <f t="shared" ca="1" si="207"/>
        <v>0.31408932082329843</v>
      </c>
      <c r="G1571" s="1">
        <f t="shared" ca="1" si="207"/>
        <v>0.42171756509686409</v>
      </c>
      <c r="H1571" s="1">
        <f t="shared" ca="1" si="204"/>
        <v>0.69421859950341303</v>
      </c>
      <c r="I1571" s="1">
        <f t="shared" ca="1" si="204"/>
        <v>9.4682752798540659E-2</v>
      </c>
      <c r="J1571" s="1">
        <f t="shared" ca="1" si="204"/>
        <v>0.59447810525709432</v>
      </c>
      <c r="K1571" s="4">
        <f t="shared" ca="1" si="211"/>
        <v>0.43268640427127203</v>
      </c>
      <c r="U1571" s="1">
        <f t="shared" ca="1" si="210"/>
        <v>2</v>
      </c>
      <c r="V1571" s="1">
        <f t="shared" ca="1" si="210"/>
        <v>6</v>
      </c>
      <c r="W1571" s="1">
        <f t="shared" ca="1" si="210"/>
        <v>1</v>
      </c>
      <c r="X1571" s="1">
        <f t="shared" ca="1" si="205"/>
        <v>1</v>
      </c>
      <c r="Y1571" s="1">
        <f t="shared" ca="1" si="208"/>
        <v>0.6</v>
      </c>
      <c r="Z1571" s="1">
        <f t="shared" ca="1" si="209"/>
        <v>0.5</v>
      </c>
    </row>
    <row r="1572" spans="1:26" x14ac:dyDescent="0.25">
      <c r="A1572" s="1">
        <f t="shared" ca="1" si="206"/>
        <v>0.11520973400437318</v>
      </c>
      <c r="B1572" s="1">
        <f t="shared" ca="1" si="206"/>
        <v>9.2915209504191965E-2</v>
      </c>
      <c r="C1572" s="1">
        <f t="shared" ca="1" si="206"/>
        <v>0.73057907415342438</v>
      </c>
      <c r="D1572" s="1">
        <f t="shared" ca="1" si="206"/>
        <v>0.60297702334663283</v>
      </c>
      <c r="E1572" s="1">
        <f t="shared" ca="1" si="207"/>
        <v>0.3196098007573055</v>
      </c>
      <c r="F1572" s="1">
        <f t="shared" ca="1" si="207"/>
        <v>0.16713639730450336</v>
      </c>
      <c r="G1572" s="1">
        <f t="shared" ca="1" si="207"/>
        <v>0.73392995851822473</v>
      </c>
      <c r="H1572" s="1">
        <f t="shared" ca="1" si="204"/>
        <v>0.88151877805752432</v>
      </c>
      <c r="I1572" s="1">
        <f t="shared" ca="1" si="204"/>
        <v>0.51667893715443602</v>
      </c>
      <c r="J1572" s="1">
        <f t="shared" ca="1" si="204"/>
        <v>0.25483133183433304</v>
      </c>
      <c r="K1572" s="4">
        <f t="shared" ca="1" si="211"/>
        <v>0.44153862446349496</v>
      </c>
      <c r="U1572" s="1">
        <f t="shared" ca="1" si="210"/>
        <v>6</v>
      </c>
      <c r="V1572" s="1">
        <f t="shared" ca="1" si="210"/>
        <v>6</v>
      </c>
      <c r="W1572" s="1">
        <f t="shared" ca="1" si="210"/>
        <v>3</v>
      </c>
      <c r="X1572" s="1">
        <f t="shared" ca="1" si="205"/>
        <v>0</v>
      </c>
      <c r="Y1572" s="1">
        <f t="shared" ca="1" si="208"/>
        <v>0.6</v>
      </c>
      <c r="Z1572" s="1">
        <f t="shared" ca="1" si="209"/>
        <v>0.5</v>
      </c>
    </row>
    <row r="1573" spans="1:26" x14ac:dyDescent="0.25">
      <c r="A1573" s="1">
        <f t="shared" ca="1" si="206"/>
        <v>0.82299973476793298</v>
      </c>
      <c r="B1573" s="1">
        <f t="shared" ca="1" si="206"/>
        <v>3.1793216796559665E-2</v>
      </c>
      <c r="C1573" s="1">
        <f t="shared" ca="1" si="206"/>
        <v>0.82006500362406698</v>
      </c>
      <c r="D1573" s="1">
        <f t="shared" ca="1" si="206"/>
        <v>5.7509206835213544E-2</v>
      </c>
      <c r="E1573" s="1">
        <f t="shared" ca="1" si="207"/>
        <v>0.33883297621951081</v>
      </c>
      <c r="F1573" s="1">
        <f t="shared" ca="1" si="207"/>
        <v>0.59135636208955489</v>
      </c>
      <c r="G1573" s="1">
        <f t="shared" ca="1" si="207"/>
        <v>0.60864343764890383</v>
      </c>
      <c r="H1573" s="1">
        <f t="shared" ca="1" si="204"/>
        <v>1.0567899648490142E-2</v>
      </c>
      <c r="I1573" s="1">
        <f t="shared" ca="1" si="204"/>
        <v>0.92145023480334443</v>
      </c>
      <c r="J1573" s="1">
        <f t="shared" ca="1" si="204"/>
        <v>0.50010586371401688</v>
      </c>
      <c r="K1573" s="4">
        <f t="shared" ca="1" si="211"/>
        <v>0.47033239361475943</v>
      </c>
      <c r="U1573" s="1">
        <f t="shared" ca="1" si="210"/>
        <v>6</v>
      </c>
      <c r="V1573" s="1">
        <f t="shared" ca="1" si="210"/>
        <v>5</v>
      </c>
      <c r="W1573" s="1">
        <f t="shared" ca="1" si="210"/>
        <v>3</v>
      </c>
      <c r="X1573" s="1">
        <f t="shared" ca="1" si="205"/>
        <v>0</v>
      </c>
      <c r="Y1573" s="1">
        <f t="shared" ca="1" si="208"/>
        <v>0.6</v>
      </c>
      <c r="Z1573" s="1">
        <f t="shared" ca="1" si="209"/>
        <v>0.5</v>
      </c>
    </row>
    <row r="1574" spans="1:26" x14ac:dyDescent="0.25">
      <c r="A1574" s="1">
        <f t="shared" ca="1" si="206"/>
        <v>0.99256195649057899</v>
      </c>
      <c r="B1574" s="1">
        <f t="shared" ca="1" si="206"/>
        <v>0.65434384340290397</v>
      </c>
      <c r="C1574" s="1">
        <f t="shared" ca="1" si="206"/>
        <v>0.65565181374557602</v>
      </c>
      <c r="D1574" s="1">
        <f t="shared" ca="1" si="206"/>
        <v>1.837860236702038E-2</v>
      </c>
      <c r="E1574" s="1">
        <f t="shared" ca="1" si="207"/>
        <v>0.83503452056018135</v>
      </c>
      <c r="F1574" s="1">
        <f t="shared" ca="1" si="207"/>
        <v>6.80000719139916E-2</v>
      </c>
      <c r="G1574" s="1">
        <f t="shared" ca="1" si="207"/>
        <v>0.54933735520290961</v>
      </c>
      <c r="H1574" s="1">
        <f t="shared" ca="1" si="204"/>
        <v>0.62572797800845181</v>
      </c>
      <c r="I1574" s="1">
        <f t="shared" ca="1" si="204"/>
        <v>0.56428761680507467</v>
      </c>
      <c r="J1574" s="1">
        <f t="shared" ca="1" si="204"/>
        <v>0.43336580038739048</v>
      </c>
      <c r="K1574" s="4">
        <f t="shared" ca="1" si="211"/>
        <v>0.53966895588840791</v>
      </c>
      <c r="U1574" s="1">
        <f t="shared" ca="1" si="210"/>
        <v>5</v>
      </c>
      <c r="V1574" s="1">
        <f t="shared" ca="1" si="210"/>
        <v>2</v>
      </c>
      <c r="W1574" s="1">
        <f t="shared" ca="1" si="210"/>
        <v>6</v>
      </c>
      <c r="X1574" s="1">
        <f t="shared" ca="1" si="205"/>
        <v>1</v>
      </c>
      <c r="Y1574" s="1">
        <f t="shared" ca="1" si="208"/>
        <v>0.6</v>
      </c>
      <c r="Z1574" s="1">
        <f t="shared" ca="1" si="209"/>
        <v>0.52</v>
      </c>
    </row>
    <row r="1575" spans="1:26" x14ac:dyDescent="0.25">
      <c r="A1575" s="1">
        <f t="shared" ca="1" si="206"/>
        <v>0.51431504739835354</v>
      </c>
      <c r="B1575" s="1">
        <f t="shared" ca="1" si="206"/>
        <v>0.3379591747669316</v>
      </c>
      <c r="C1575" s="1">
        <f t="shared" ca="1" si="206"/>
        <v>0.5413946050130416</v>
      </c>
      <c r="D1575" s="1">
        <f t="shared" ca="1" si="206"/>
        <v>0.12160662477661754</v>
      </c>
      <c r="E1575" s="1">
        <f t="shared" ca="1" si="207"/>
        <v>0.24118711575284435</v>
      </c>
      <c r="F1575" s="1">
        <f t="shared" ca="1" si="207"/>
        <v>0.75382622224115614</v>
      </c>
      <c r="G1575" s="1">
        <f t="shared" ca="1" si="207"/>
        <v>6.4357407193675775E-2</v>
      </c>
      <c r="H1575" s="1">
        <f t="shared" ca="1" si="204"/>
        <v>0.25556237618633992</v>
      </c>
      <c r="I1575" s="1">
        <f t="shared" ca="1" si="204"/>
        <v>0.90794653527183833</v>
      </c>
      <c r="J1575" s="1">
        <f t="shared" ca="1" si="204"/>
        <v>0.26702327183251851</v>
      </c>
      <c r="K1575" s="4">
        <f t="shared" ca="1" si="211"/>
        <v>0.40051783804333169</v>
      </c>
      <c r="U1575" s="1">
        <f t="shared" ca="1" si="210"/>
        <v>5</v>
      </c>
      <c r="V1575" s="1">
        <f t="shared" ca="1" si="210"/>
        <v>1</v>
      </c>
      <c r="W1575" s="1">
        <f t="shared" ca="1" si="210"/>
        <v>3</v>
      </c>
      <c r="X1575" s="1">
        <f t="shared" ca="1" si="205"/>
        <v>0</v>
      </c>
      <c r="Y1575" s="1">
        <f t="shared" ca="1" si="208"/>
        <v>0.6</v>
      </c>
      <c r="Z1575" s="1">
        <f t="shared" ca="1" si="209"/>
        <v>0.51</v>
      </c>
    </row>
    <row r="1576" spans="1:26" x14ac:dyDescent="0.25">
      <c r="A1576" s="1">
        <f t="shared" ca="1" si="206"/>
        <v>0.21943979672617808</v>
      </c>
      <c r="B1576" s="1">
        <f t="shared" ca="1" si="206"/>
        <v>2.1121406343939997E-2</v>
      </c>
      <c r="C1576" s="1">
        <f t="shared" ca="1" si="206"/>
        <v>0.54058768136774948</v>
      </c>
      <c r="D1576" s="1">
        <f t="shared" ca="1" si="206"/>
        <v>0.70403174140013469</v>
      </c>
      <c r="E1576" s="1">
        <f t="shared" ca="1" si="207"/>
        <v>0.48774806794456804</v>
      </c>
      <c r="F1576" s="1">
        <f t="shared" ca="1" si="207"/>
        <v>0.6429083788961969</v>
      </c>
      <c r="G1576" s="1">
        <f t="shared" ca="1" si="207"/>
        <v>0.97871733292886942</v>
      </c>
      <c r="H1576" s="1">
        <f t="shared" ca="1" si="204"/>
        <v>0.67908460727630515</v>
      </c>
      <c r="I1576" s="1">
        <f t="shared" ca="1" si="204"/>
        <v>0.2273273653556126</v>
      </c>
      <c r="J1576" s="1">
        <f t="shared" ca="1" si="204"/>
        <v>0.58835450263203282</v>
      </c>
      <c r="K1576" s="4">
        <f t="shared" ca="1" si="211"/>
        <v>0.50893208808715862</v>
      </c>
      <c r="U1576" s="1">
        <f t="shared" ca="1" si="210"/>
        <v>1</v>
      </c>
      <c r="V1576" s="1">
        <f t="shared" ca="1" si="210"/>
        <v>5</v>
      </c>
      <c r="W1576" s="1">
        <f t="shared" ca="1" si="210"/>
        <v>5</v>
      </c>
      <c r="X1576" s="1">
        <f t="shared" ca="1" si="205"/>
        <v>0</v>
      </c>
      <c r="Y1576" s="1">
        <f t="shared" ca="1" si="208"/>
        <v>0.6</v>
      </c>
      <c r="Z1576" s="1">
        <f t="shared" ca="1" si="209"/>
        <v>0.51</v>
      </c>
    </row>
    <row r="1577" spans="1:26" x14ac:dyDescent="0.25">
      <c r="A1577" s="1">
        <f t="shared" ca="1" si="206"/>
        <v>0.31790519487953472</v>
      </c>
      <c r="B1577" s="1">
        <f t="shared" ca="1" si="206"/>
        <v>0.3145424283361351</v>
      </c>
      <c r="C1577" s="1">
        <f t="shared" ca="1" si="206"/>
        <v>0.56182523365030024</v>
      </c>
      <c r="D1577" s="1">
        <f t="shared" ca="1" si="206"/>
        <v>0.78058547055055905</v>
      </c>
      <c r="E1577" s="1">
        <f t="shared" ca="1" si="207"/>
        <v>0.26600819694106492</v>
      </c>
      <c r="F1577" s="1">
        <f t="shared" ca="1" si="207"/>
        <v>0.30043114215631694</v>
      </c>
      <c r="G1577" s="1">
        <f t="shared" ca="1" si="207"/>
        <v>0.58360321808133764</v>
      </c>
      <c r="H1577" s="1">
        <f t="shared" ca="1" si="204"/>
        <v>0.10794062825740181</v>
      </c>
      <c r="I1577" s="1">
        <f t="shared" ca="1" si="204"/>
        <v>0.3865771242948951</v>
      </c>
      <c r="J1577" s="1">
        <f t="shared" ca="1" si="204"/>
        <v>0.39258312319654187</v>
      </c>
      <c r="K1577" s="4">
        <f t="shared" ca="1" si="211"/>
        <v>0.40120017603440872</v>
      </c>
      <c r="U1577" s="1">
        <f t="shared" ca="1" si="210"/>
        <v>2</v>
      </c>
      <c r="V1577" s="1">
        <f t="shared" ca="1" si="210"/>
        <v>2</v>
      </c>
      <c r="W1577" s="1">
        <f t="shared" ca="1" si="210"/>
        <v>2</v>
      </c>
      <c r="X1577" s="1">
        <f t="shared" ca="1" si="205"/>
        <v>3</v>
      </c>
      <c r="Y1577" s="1">
        <f t="shared" ca="1" si="208"/>
        <v>0.6</v>
      </c>
      <c r="Z1577" s="1">
        <f t="shared" ca="1" si="209"/>
        <v>0.51</v>
      </c>
    </row>
    <row r="1578" spans="1:26" x14ac:dyDescent="0.25">
      <c r="A1578" s="1">
        <f t="shared" ca="1" si="206"/>
        <v>0.71555291537845811</v>
      </c>
      <c r="B1578" s="1">
        <f t="shared" ca="1" si="206"/>
        <v>9.4610349026689744E-2</v>
      </c>
      <c r="C1578" s="1">
        <f t="shared" ca="1" si="206"/>
        <v>0.96550486973431959</v>
      </c>
      <c r="D1578" s="1">
        <f t="shared" ca="1" si="206"/>
        <v>0.59773575295464565</v>
      </c>
      <c r="E1578" s="1">
        <f t="shared" ca="1" si="207"/>
        <v>0.16250669744585167</v>
      </c>
      <c r="F1578" s="1">
        <f t="shared" ca="1" si="207"/>
        <v>0.42264715169790812</v>
      </c>
      <c r="G1578" s="1">
        <f t="shared" ca="1" si="207"/>
        <v>0.582147396822427</v>
      </c>
      <c r="H1578" s="1">
        <f t="shared" ca="1" si="204"/>
        <v>0.17933285805898658</v>
      </c>
      <c r="I1578" s="1">
        <f t="shared" ca="1" si="204"/>
        <v>0.55911655293883455</v>
      </c>
      <c r="J1578" s="1">
        <f t="shared" ca="1" si="204"/>
        <v>1.6161048096397956E-2</v>
      </c>
      <c r="K1578" s="4">
        <f t="shared" ca="1" si="211"/>
        <v>0.42953155921545194</v>
      </c>
      <c r="U1578" s="1">
        <f t="shared" ca="1" si="210"/>
        <v>6</v>
      </c>
      <c r="V1578" s="1">
        <f t="shared" ca="1" si="210"/>
        <v>5</v>
      </c>
      <c r="W1578" s="1">
        <f t="shared" ca="1" si="210"/>
        <v>6</v>
      </c>
      <c r="X1578" s="1">
        <f t="shared" ca="1" si="205"/>
        <v>0</v>
      </c>
      <c r="Y1578" s="1">
        <f t="shared" ca="1" si="208"/>
        <v>0.52</v>
      </c>
      <c r="Z1578" s="1">
        <f t="shared" ca="1" si="209"/>
        <v>0.48</v>
      </c>
    </row>
    <row r="1579" spans="1:26" x14ac:dyDescent="0.25">
      <c r="A1579" s="1">
        <f t="shared" ca="1" si="206"/>
        <v>0.5245248638335045</v>
      </c>
      <c r="B1579" s="1">
        <f t="shared" ca="1" si="206"/>
        <v>0.55385653862533357</v>
      </c>
      <c r="C1579" s="1">
        <f t="shared" ca="1" si="206"/>
        <v>0.78062603021950139</v>
      </c>
      <c r="D1579" s="1">
        <f t="shared" ca="1" si="206"/>
        <v>2.4260994130086422E-3</v>
      </c>
      <c r="E1579" s="1">
        <f t="shared" ca="1" si="207"/>
        <v>0.45138889233620372</v>
      </c>
      <c r="F1579" s="1">
        <f t="shared" ca="1" si="207"/>
        <v>0.79647609364073046</v>
      </c>
      <c r="G1579" s="1">
        <f t="shared" ca="1" si="207"/>
        <v>5.8476377497865051E-2</v>
      </c>
      <c r="H1579" s="1">
        <f t="shared" ca="1" si="204"/>
        <v>0.36781288727151185</v>
      </c>
      <c r="I1579" s="1">
        <f t="shared" ca="1" si="204"/>
        <v>0.44390240287792271</v>
      </c>
      <c r="J1579" s="1">
        <f t="shared" ca="1" si="204"/>
        <v>0.10339560021344218</v>
      </c>
      <c r="K1579" s="4">
        <f t="shared" ca="1" si="211"/>
        <v>0.40828857859290241</v>
      </c>
      <c r="U1579" s="1">
        <f t="shared" ca="1" si="210"/>
        <v>5</v>
      </c>
      <c r="V1579" s="1">
        <f t="shared" ca="1" si="210"/>
        <v>6</v>
      </c>
      <c r="W1579" s="1">
        <f t="shared" ca="1" si="210"/>
        <v>6</v>
      </c>
      <c r="X1579" s="1">
        <f t="shared" ca="1" si="205"/>
        <v>0</v>
      </c>
      <c r="Y1579" s="1">
        <f t="shared" ca="1" si="208"/>
        <v>0.52</v>
      </c>
      <c r="Z1579" s="1">
        <f t="shared" ca="1" si="209"/>
        <v>0.48</v>
      </c>
    </row>
    <row r="1580" spans="1:26" x14ac:dyDescent="0.25">
      <c r="A1580" s="1">
        <f t="shared" ca="1" si="206"/>
        <v>0.42232475229936339</v>
      </c>
      <c r="B1580" s="1">
        <f t="shared" ca="1" si="206"/>
        <v>0.3564737104758664</v>
      </c>
      <c r="C1580" s="1">
        <f t="shared" ca="1" si="206"/>
        <v>0.30855883364370673</v>
      </c>
      <c r="D1580" s="1">
        <f t="shared" ca="1" si="206"/>
        <v>0.54201732130570202</v>
      </c>
      <c r="E1580" s="1">
        <f t="shared" ca="1" si="207"/>
        <v>0.35478042913405439</v>
      </c>
      <c r="F1580" s="1">
        <f t="shared" ca="1" si="207"/>
        <v>0.47731738602476148</v>
      </c>
      <c r="G1580" s="1">
        <f t="shared" ca="1" si="207"/>
        <v>0.18663044286396613</v>
      </c>
      <c r="H1580" s="1">
        <f t="shared" ca="1" si="204"/>
        <v>9.6492699527438663E-2</v>
      </c>
      <c r="I1580" s="1">
        <f t="shared" ca="1" si="204"/>
        <v>6.9875682551192475E-2</v>
      </c>
      <c r="J1580" s="1">
        <f t="shared" ca="1" si="204"/>
        <v>0.61334354646929512</v>
      </c>
      <c r="K1580" s="4">
        <f t="shared" ca="1" si="211"/>
        <v>0.34278148042953466</v>
      </c>
      <c r="U1580" s="1">
        <f t="shared" ca="1" si="210"/>
        <v>4</v>
      </c>
      <c r="V1580" s="1">
        <f t="shared" ca="1" si="210"/>
        <v>6</v>
      </c>
      <c r="W1580" s="1">
        <f t="shared" ca="1" si="210"/>
        <v>4</v>
      </c>
      <c r="X1580" s="1">
        <f t="shared" ca="1" si="205"/>
        <v>0</v>
      </c>
      <c r="Y1580" s="1">
        <f t="shared" ca="1" si="208"/>
        <v>0.52</v>
      </c>
      <c r="Z1580" s="1">
        <f t="shared" ca="1" si="209"/>
        <v>0.48</v>
      </c>
    </row>
    <row r="1581" spans="1:26" x14ac:dyDescent="0.25">
      <c r="A1581" s="1">
        <f t="shared" ca="1" si="206"/>
        <v>0.67618682074960779</v>
      </c>
      <c r="B1581" s="1">
        <f t="shared" ca="1" si="206"/>
        <v>3.678835950971604E-2</v>
      </c>
      <c r="C1581" s="1">
        <f t="shared" ca="1" si="206"/>
        <v>0.92042389465095586</v>
      </c>
      <c r="D1581" s="1">
        <f t="shared" ca="1" si="206"/>
        <v>0.32091942458537925</v>
      </c>
      <c r="E1581" s="1">
        <f t="shared" ca="1" si="207"/>
        <v>0.56347794312122756</v>
      </c>
      <c r="F1581" s="1">
        <f t="shared" ca="1" si="207"/>
        <v>0.55018773998877513</v>
      </c>
      <c r="G1581" s="1">
        <f t="shared" ca="1" si="207"/>
        <v>0.2781241852129247</v>
      </c>
      <c r="H1581" s="1">
        <f t="shared" ca="1" si="204"/>
        <v>8.5516411678729587E-2</v>
      </c>
      <c r="I1581" s="1">
        <f t="shared" ca="1" si="204"/>
        <v>0.74994029076818969</v>
      </c>
      <c r="J1581" s="1">
        <f t="shared" ca="1" si="204"/>
        <v>0.22908809214407921</v>
      </c>
      <c r="K1581" s="4">
        <f t="shared" ca="1" si="211"/>
        <v>0.44106531624095846</v>
      </c>
      <c r="U1581" s="1">
        <f t="shared" ca="1" si="210"/>
        <v>1</v>
      </c>
      <c r="V1581" s="1">
        <f t="shared" ca="1" si="210"/>
        <v>2</v>
      </c>
      <c r="W1581" s="1">
        <f t="shared" ca="1" si="210"/>
        <v>4</v>
      </c>
      <c r="X1581" s="1">
        <f t="shared" ca="1" si="205"/>
        <v>1</v>
      </c>
      <c r="Y1581" s="1">
        <f t="shared" ca="1" si="208"/>
        <v>0.56000000000000005</v>
      </c>
      <c r="Z1581" s="1">
        <f t="shared" ca="1" si="209"/>
        <v>0.48</v>
      </c>
    </row>
    <row r="1582" spans="1:26" x14ac:dyDescent="0.25">
      <c r="A1582" s="1">
        <f t="shared" ca="1" si="206"/>
        <v>0.13129346327566982</v>
      </c>
      <c r="B1582" s="1">
        <f t="shared" ca="1" si="206"/>
        <v>0.14538984228573115</v>
      </c>
      <c r="C1582" s="1">
        <f t="shared" ca="1" si="206"/>
        <v>0.3540753582870807</v>
      </c>
      <c r="D1582" s="1">
        <f t="shared" ca="1" si="206"/>
        <v>0.9572314017969733</v>
      </c>
      <c r="E1582" s="1">
        <f t="shared" ca="1" si="207"/>
        <v>0.93677619122116051</v>
      </c>
      <c r="F1582" s="1">
        <f t="shared" ca="1" si="207"/>
        <v>0.89262410401220615</v>
      </c>
      <c r="G1582" s="1">
        <f t="shared" ca="1" si="207"/>
        <v>0.20171199015096641</v>
      </c>
      <c r="H1582" s="1">
        <f t="shared" ca="1" si="204"/>
        <v>0.9775246516547228</v>
      </c>
      <c r="I1582" s="1">
        <f t="shared" ca="1" si="204"/>
        <v>0.73071045911889188</v>
      </c>
      <c r="J1582" s="1">
        <f t="shared" ca="1" si="204"/>
        <v>0.3350947447456103</v>
      </c>
      <c r="K1582" s="4">
        <f t="shared" ca="1" si="211"/>
        <v>0.56624322065490129</v>
      </c>
      <c r="U1582" s="1">
        <f t="shared" ca="1" si="210"/>
        <v>1</v>
      </c>
      <c r="V1582" s="1">
        <f t="shared" ca="1" si="210"/>
        <v>6</v>
      </c>
      <c r="W1582" s="1">
        <f t="shared" ca="1" si="210"/>
        <v>5</v>
      </c>
      <c r="X1582" s="1">
        <f t="shared" ca="1" si="205"/>
        <v>0</v>
      </c>
      <c r="Y1582" s="1">
        <f t="shared" ca="1" si="208"/>
        <v>0.56000000000000005</v>
      </c>
      <c r="Z1582" s="1">
        <f t="shared" ca="1" si="209"/>
        <v>0.47</v>
      </c>
    </row>
    <row r="1583" spans="1:26" x14ac:dyDescent="0.25">
      <c r="A1583" s="1">
        <f t="shared" ca="1" si="206"/>
        <v>3.0516711201196034E-2</v>
      </c>
      <c r="B1583" s="1">
        <f t="shared" ca="1" si="206"/>
        <v>0.75071455962522438</v>
      </c>
      <c r="C1583" s="1">
        <f t="shared" ca="1" si="206"/>
        <v>0.65597426090993094</v>
      </c>
      <c r="D1583" s="1">
        <f t="shared" ca="1" si="206"/>
        <v>0.29007331643830736</v>
      </c>
      <c r="E1583" s="1">
        <f t="shared" ca="1" si="207"/>
        <v>0.68911246734954879</v>
      </c>
      <c r="F1583" s="1">
        <f t="shared" ca="1" si="207"/>
        <v>0.29601135939366963</v>
      </c>
      <c r="G1583" s="1">
        <f t="shared" ca="1" si="207"/>
        <v>0.22009642448275923</v>
      </c>
      <c r="H1583" s="1">
        <f t="shared" ca="1" si="204"/>
        <v>0.92902189624208842</v>
      </c>
      <c r="I1583" s="1">
        <f t="shared" ca="1" si="204"/>
        <v>0.27442792973675934</v>
      </c>
      <c r="J1583" s="1">
        <f t="shared" ca="1" si="204"/>
        <v>0.56137979268266014</v>
      </c>
      <c r="K1583" s="4">
        <f t="shared" ca="1" si="211"/>
        <v>0.46973287180621448</v>
      </c>
      <c r="U1583" s="1">
        <f t="shared" ca="1" si="210"/>
        <v>2</v>
      </c>
      <c r="V1583" s="1">
        <f t="shared" ca="1" si="210"/>
        <v>6</v>
      </c>
      <c r="W1583" s="1">
        <f t="shared" ca="1" si="210"/>
        <v>2</v>
      </c>
      <c r="X1583" s="1">
        <f t="shared" ca="1" si="205"/>
        <v>2</v>
      </c>
      <c r="Y1583" s="1">
        <f t="shared" ca="1" si="208"/>
        <v>0.56000000000000005</v>
      </c>
      <c r="Z1583" s="1">
        <f t="shared" ca="1" si="209"/>
        <v>0.47</v>
      </c>
    </row>
    <row r="1584" spans="1:26" x14ac:dyDescent="0.25">
      <c r="A1584" s="1">
        <f t="shared" ca="1" si="206"/>
        <v>0.87422608895283616</v>
      </c>
      <c r="B1584" s="1">
        <f t="shared" ca="1" si="206"/>
        <v>0.22181548145497387</v>
      </c>
      <c r="C1584" s="1">
        <f t="shared" ca="1" si="206"/>
        <v>0.80232790805455712</v>
      </c>
      <c r="D1584" s="1">
        <f t="shared" ca="1" si="206"/>
        <v>0.93924531019917867</v>
      </c>
      <c r="E1584" s="1">
        <f t="shared" ca="1" si="207"/>
        <v>0.85811216440171012</v>
      </c>
      <c r="F1584" s="1">
        <f t="shared" ca="1" si="207"/>
        <v>0.90256909428004595</v>
      </c>
      <c r="G1584" s="1">
        <f t="shared" ca="1" si="207"/>
        <v>0.79789633752268507</v>
      </c>
      <c r="H1584" s="1">
        <f t="shared" ca="1" si="204"/>
        <v>0.63165694481300028</v>
      </c>
      <c r="I1584" s="1">
        <f t="shared" ca="1" si="204"/>
        <v>0.10609382136834866</v>
      </c>
      <c r="J1584" s="1">
        <f t="shared" ca="1" si="204"/>
        <v>0.17154726992527713</v>
      </c>
      <c r="K1584" s="4">
        <f t="shared" ca="1" si="211"/>
        <v>0.63054904209726137</v>
      </c>
      <c r="U1584" s="1">
        <f t="shared" ca="1" si="210"/>
        <v>3</v>
      </c>
      <c r="V1584" s="1">
        <f t="shared" ca="1" si="210"/>
        <v>1</v>
      </c>
      <c r="W1584" s="1">
        <f t="shared" ca="1" si="210"/>
        <v>3</v>
      </c>
      <c r="X1584" s="1">
        <f t="shared" ca="1" si="205"/>
        <v>0</v>
      </c>
      <c r="Y1584" s="1">
        <f t="shared" ca="1" si="208"/>
        <v>0.48</v>
      </c>
      <c r="Z1584" s="1">
        <f t="shared" ca="1" si="209"/>
        <v>0.46</v>
      </c>
    </row>
    <row r="1585" spans="1:26" x14ac:dyDescent="0.25">
      <c r="A1585" s="1">
        <f t="shared" ca="1" si="206"/>
        <v>0.32622245099185254</v>
      </c>
      <c r="B1585" s="1">
        <f t="shared" ca="1" si="206"/>
        <v>0.53579269673560437</v>
      </c>
      <c r="C1585" s="1">
        <f t="shared" ca="1" si="206"/>
        <v>0.47065306776690374</v>
      </c>
      <c r="D1585" s="1">
        <f t="shared" ca="1" si="206"/>
        <v>0.1345711440459848</v>
      </c>
      <c r="E1585" s="1">
        <f t="shared" ca="1" si="207"/>
        <v>0.93652280692260659</v>
      </c>
      <c r="F1585" s="1">
        <f t="shared" ca="1" si="207"/>
        <v>0.90387440981561873</v>
      </c>
      <c r="G1585" s="1">
        <f t="shared" ca="1" si="207"/>
        <v>0.44358128562912058</v>
      </c>
      <c r="H1585" s="1">
        <f t="shared" ca="1" si="204"/>
        <v>3.5879122284768195E-2</v>
      </c>
      <c r="I1585" s="1">
        <f t="shared" ca="1" si="204"/>
        <v>0.48571614873702529</v>
      </c>
      <c r="J1585" s="1">
        <f t="shared" ca="1" si="204"/>
        <v>0.40771437661403143</v>
      </c>
      <c r="K1585" s="4">
        <f t="shared" ca="1" si="211"/>
        <v>0.46805275095435162</v>
      </c>
      <c r="U1585" s="1">
        <f t="shared" ca="1" si="210"/>
        <v>4</v>
      </c>
      <c r="V1585" s="1">
        <f t="shared" ca="1" si="210"/>
        <v>1</v>
      </c>
      <c r="W1585" s="1">
        <f t="shared" ca="1" si="210"/>
        <v>2</v>
      </c>
      <c r="X1585" s="1">
        <f t="shared" ca="1" si="205"/>
        <v>1</v>
      </c>
      <c r="Y1585" s="1">
        <f t="shared" ca="1" si="208"/>
        <v>0.52</v>
      </c>
      <c r="Z1585" s="1">
        <f t="shared" ca="1" si="209"/>
        <v>0.47</v>
      </c>
    </row>
    <row r="1586" spans="1:26" x14ac:dyDescent="0.25">
      <c r="A1586" s="1">
        <f t="shared" ca="1" si="206"/>
        <v>0.56625220762326978</v>
      </c>
      <c r="B1586" s="1">
        <f t="shared" ca="1" si="206"/>
        <v>0.46499625760540464</v>
      </c>
      <c r="C1586" s="1">
        <f t="shared" ca="1" si="206"/>
        <v>0.92711687675218357</v>
      </c>
      <c r="D1586" s="1">
        <f t="shared" ca="1" si="206"/>
        <v>0.1750648621066313</v>
      </c>
      <c r="E1586" s="1">
        <f t="shared" ca="1" si="207"/>
        <v>0.52231832430652936</v>
      </c>
      <c r="F1586" s="1">
        <f t="shared" ca="1" si="207"/>
        <v>0.3572654981982355</v>
      </c>
      <c r="G1586" s="1">
        <f t="shared" ca="1" si="207"/>
        <v>0.72118016258419226</v>
      </c>
      <c r="H1586" s="1">
        <f t="shared" ca="1" si="204"/>
        <v>0.60505197838239888</v>
      </c>
      <c r="I1586" s="1">
        <f t="shared" ca="1" si="204"/>
        <v>0.73108735843117068</v>
      </c>
      <c r="J1586" s="1">
        <f t="shared" ca="1" si="204"/>
        <v>0.54249838619353363</v>
      </c>
      <c r="K1586" s="4">
        <f t="shared" ca="1" si="211"/>
        <v>0.5612831912183549</v>
      </c>
      <c r="U1586" s="1">
        <f t="shared" ca="1" si="210"/>
        <v>5</v>
      </c>
      <c r="V1586" s="1">
        <f t="shared" ca="1" si="210"/>
        <v>5</v>
      </c>
      <c r="W1586" s="1">
        <f t="shared" ca="1" si="210"/>
        <v>1</v>
      </c>
      <c r="X1586" s="1">
        <f t="shared" ca="1" si="205"/>
        <v>0</v>
      </c>
      <c r="Y1586" s="1">
        <f t="shared" ca="1" si="208"/>
        <v>0.52</v>
      </c>
      <c r="Z1586" s="1">
        <f t="shared" ca="1" si="209"/>
        <v>0.47</v>
      </c>
    </row>
    <row r="1587" spans="1:26" x14ac:dyDescent="0.25">
      <c r="A1587" s="1">
        <f t="shared" ca="1" si="206"/>
        <v>0.51884293224296674</v>
      </c>
      <c r="B1587" s="1">
        <f t="shared" ca="1" si="206"/>
        <v>2.5337950971604517E-2</v>
      </c>
      <c r="C1587" s="1">
        <f t="shared" ca="1" si="206"/>
        <v>0.14189508971788989</v>
      </c>
      <c r="D1587" s="1">
        <f t="shared" ca="1" si="206"/>
        <v>0.11092002372210441</v>
      </c>
      <c r="E1587" s="1">
        <f t="shared" ca="1" si="207"/>
        <v>0.54636729947952245</v>
      </c>
      <c r="F1587" s="1">
        <f t="shared" ca="1" si="207"/>
        <v>0.66066511697427344</v>
      </c>
      <c r="G1587" s="1">
        <f t="shared" ca="1" si="207"/>
        <v>0.46585147955519912</v>
      </c>
      <c r="H1587" s="1">
        <f t="shared" ca="1" si="204"/>
        <v>4.7691283448840771E-2</v>
      </c>
      <c r="I1587" s="1">
        <f t="shared" ca="1" si="204"/>
        <v>0.59779371952288041</v>
      </c>
      <c r="J1587" s="1">
        <f t="shared" ca="1" si="204"/>
        <v>0.98477124678178896</v>
      </c>
      <c r="K1587" s="4">
        <f t="shared" ca="1" si="211"/>
        <v>0.41001361424170712</v>
      </c>
      <c r="U1587" s="1">
        <f t="shared" ca="1" si="210"/>
        <v>6</v>
      </c>
      <c r="V1587" s="1">
        <f t="shared" ca="1" si="210"/>
        <v>6</v>
      </c>
      <c r="W1587" s="1">
        <f t="shared" ca="1" si="210"/>
        <v>3</v>
      </c>
      <c r="X1587" s="1">
        <f t="shared" ca="1" si="205"/>
        <v>0</v>
      </c>
      <c r="Y1587" s="1">
        <f t="shared" ca="1" si="208"/>
        <v>0.52</v>
      </c>
      <c r="Z1587" s="1">
        <f t="shared" ca="1" si="209"/>
        <v>0.49</v>
      </c>
    </row>
    <row r="1588" spans="1:26" x14ac:dyDescent="0.25">
      <c r="A1588" s="1">
        <f t="shared" ca="1" si="206"/>
        <v>0.86603764622005597</v>
      </c>
      <c r="B1588" s="1">
        <f t="shared" ca="1" si="206"/>
        <v>0.51987699576589108</v>
      </c>
      <c r="C1588" s="1">
        <f t="shared" ca="1" si="206"/>
        <v>0.78714048532262593</v>
      </c>
      <c r="D1588" s="1">
        <f t="shared" ca="1" si="206"/>
        <v>2.7417401548061049E-2</v>
      </c>
      <c r="E1588" s="1">
        <f t="shared" ca="1" si="207"/>
        <v>1.8582410763707813E-2</v>
      </c>
      <c r="F1588" s="1">
        <f t="shared" ca="1" si="207"/>
        <v>0.62922876204572664</v>
      </c>
      <c r="G1588" s="1">
        <f t="shared" ca="1" si="207"/>
        <v>0.32340636649303767</v>
      </c>
      <c r="H1588" s="1">
        <f t="shared" ca="1" si="204"/>
        <v>0.79855157909075691</v>
      </c>
      <c r="I1588" s="1">
        <f t="shared" ca="1" si="204"/>
        <v>0.59837240171874873</v>
      </c>
      <c r="J1588" s="1">
        <f t="shared" ca="1" si="204"/>
        <v>0.80053813262262097</v>
      </c>
      <c r="K1588" s="4">
        <f t="shared" ca="1" si="211"/>
        <v>0.53691521815912324</v>
      </c>
      <c r="U1588" s="1">
        <f t="shared" ca="1" si="210"/>
        <v>3</v>
      </c>
      <c r="V1588" s="1">
        <f t="shared" ca="1" si="210"/>
        <v>5</v>
      </c>
      <c r="W1588" s="1">
        <f t="shared" ca="1" si="210"/>
        <v>4</v>
      </c>
      <c r="X1588" s="1">
        <f t="shared" ca="1" si="205"/>
        <v>0</v>
      </c>
      <c r="Y1588" s="1">
        <f t="shared" ca="1" si="208"/>
        <v>0.52</v>
      </c>
      <c r="Z1588" s="1">
        <f t="shared" ca="1" si="209"/>
        <v>0.5</v>
      </c>
    </row>
    <row r="1589" spans="1:26" x14ac:dyDescent="0.25">
      <c r="A1589" s="1">
        <f t="shared" ca="1" si="206"/>
        <v>0.80826423596643748</v>
      </c>
      <c r="B1589" s="1">
        <f t="shared" ca="1" si="206"/>
        <v>0.90546850615533236</v>
      </c>
      <c r="C1589" s="1">
        <f t="shared" ca="1" si="206"/>
        <v>0.79936030506256961</v>
      </c>
      <c r="D1589" s="1">
        <f t="shared" ca="1" si="206"/>
        <v>0.64003726349141554</v>
      </c>
      <c r="E1589" s="1">
        <f t="shared" ca="1" si="207"/>
        <v>0.73103644461008099</v>
      </c>
      <c r="F1589" s="1">
        <f t="shared" ca="1" si="207"/>
        <v>0.56909252697677493</v>
      </c>
      <c r="G1589" s="1">
        <f t="shared" ca="1" si="207"/>
        <v>0.23994396409567642</v>
      </c>
      <c r="H1589" s="1">
        <f t="shared" ca="1" si="204"/>
        <v>0.91835450604552371</v>
      </c>
      <c r="I1589" s="1">
        <f t="shared" ca="1" si="204"/>
        <v>0.6832361752799222</v>
      </c>
      <c r="J1589" s="1">
        <f t="shared" ca="1" si="204"/>
        <v>0.14970427764914096</v>
      </c>
      <c r="K1589" s="4">
        <f t="shared" ca="1" si="211"/>
        <v>0.64444982053328737</v>
      </c>
      <c r="U1589" s="1">
        <f t="shared" ca="1" si="210"/>
        <v>4</v>
      </c>
      <c r="V1589" s="1">
        <f t="shared" ca="1" si="210"/>
        <v>1</v>
      </c>
      <c r="W1589" s="1">
        <f t="shared" ca="1" si="210"/>
        <v>1</v>
      </c>
      <c r="X1589" s="1">
        <f t="shared" ca="1" si="205"/>
        <v>0</v>
      </c>
      <c r="Y1589" s="1">
        <f t="shared" ca="1" si="208"/>
        <v>0.52</v>
      </c>
      <c r="Z1589" s="1">
        <f t="shared" ca="1" si="209"/>
        <v>0.51</v>
      </c>
    </row>
    <row r="1590" spans="1:26" x14ac:dyDescent="0.25">
      <c r="A1590" s="1">
        <f t="shared" ca="1" si="206"/>
        <v>0.3863506891952263</v>
      </c>
      <c r="B1590" s="1">
        <f t="shared" ca="1" si="206"/>
        <v>0.64015365053130746</v>
      </c>
      <c r="C1590" s="1">
        <f t="shared" ca="1" si="206"/>
        <v>1.2668363143966466E-2</v>
      </c>
      <c r="D1590" s="1">
        <f t="shared" ca="1" si="206"/>
        <v>0.13617112411660626</v>
      </c>
      <c r="E1590" s="1">
        <f t="shared" ca="1" si="207"/>
        <v>0.62609534791477572</v>
      </c>
      <c r="F1590" s="1">
        <f t="shared" ca="1" si="207"/>
        <v>0.17455399024699148</v>
      </c>
      <c r="G1590" s="1">
        <f t="shared" ca="1" si="207"/>
        <v>0.70382096807967676</v>
      </c>
      <c r="H1590" s="1">
        <f t="shared" ca="1" si="204"/>
        <v>0.88437213516048363</v>
      </c>
      <c r="I1590" s="1">
        <f t="shared" ca="1" si="204"/>
        <v>0.22408073652876337</v>
      </c>
      <c r="J1590" s="1">
        <f t="shared" ca="1" si="204"/>
        <v>0.61849236453970924</v>
      </c>
      <c r="K1590" s="4">
        <f t="shared" ca="1" si="211"/>
        <v>0.44067593694575063</v>
      </c>
      <c r="U1590" s="1">
        <f t="shared" ca="1" si="210"/>
        <v>3</v>
      </c>
      <c r="V1590" s="1">
        <f t="shared" ca="1" si="210"/>
        <v>3</v>
      </c>
      <c r="W1590" s="1">
        <f t="shared" ca="1" si="210"/>
        <v>2</v>
      </c>
      <c r="X1590" s="1">
        <f t="shared" ca="1" si="205"/>
        <v>1</v>
      </c>
      <c r="Y1590" s="1">
        <f t="shared" ca="1" si="208"/>
        <v>0.52</v>
      </c>
      <c r="Z1590" s="1">
        <f t="shared" ca="1" si="209"/>
        <v>0.52</v>
      </c>
    </row>
    <row r="1591" spans="1:26" x14ac:dyDescent="0.25">
      <c r="A1591" s="1">
        <f t="shared" ca="1" si="206"/>
        <v>2.206016384079279E-2</v>
      </c>
      <c r="B1591" s="1">
        <f t="shared" ca="1" si="206"/>
        <v>0.35953413362160502</v>
      </c>
      <c r="C1591" s="1">
        <f t="shared" ca="1" si="206"/>
        <v>8.485358158413181E-2</v>
      </c>
      <c r="D1591" s="1">
        <f t="shared" ca="1" si="206"/>
        <v>0.51494013576529962</v>
      </c>
      <c r="E1591" s="1">
        <f t="shared" ca="1" si="207"/>
        <v>0.46014251858485988</v>
      </c>
      <c r="F1591" s="1">
        <f t="shared" ca="1" si="207"/>
        <v>0.8801231175745633</v>
      </c>
      <c r="G1591" s="1">
        <f t="shared" ca="1" si="207"/>
        <v>2.7919863453296334E-2</v>
      </c>
      <c r="H1591" s="1">
        <f t="shared" ca="1" si="204"/>
        <v>0.71731498092737378</v>
      </c>
      <c r="I1591" s="1">
        <f t="shared" ca="1" si="204"/>
        <v>0.74060831065297672</v>
      </c>
      <c r="J1591" s="1">
        <f t="shared" ca="1" si="204"/>
        <v>0.35681530784808646</v>
      </c>
      <c r="K1591" s="4">
        <f t="shared" ca="1" si="211"/>
        <v>0.41643121138529854</v>
      </c>
      <c r="U1591" s="1">
        <f t="shared" ca="1" si="210"/>
        <v>1</v>
      </c>
      <c r="V1591" s="1">
        <f t="shared" ca="1" si="210"/>
        <v>4</v>
      </c>
      <c r="W1591" s="1">
        <f t="shared" ca="1" si="210"/>
        <v>6</v>
      </c>
      <c r="X1591" s="1">
        <f t="shared" ca="1" si="205"/>
        <v>0</v>
      </c>
      <c r="Y1591" s="1">
        <f t="shared" ca="1" si="208"/>
        <v>0.48</v>
      </c>
      <c r="Z1591" s="1">
        <f t="shared" ca="1" si="209"/>
        <v>0.52</v>
      </c>
    </row>
    <row r="1592" spans="1:26" x14ac:dyDescent="0.25">
      <c r="A1592" s="1">
        <f t="shared" ca="1" si="206"/>
        <v>0.54500487873766179</v>
      </c>
      <c r="B1592" s="1">
        <f t="shared" ca="1" si="206"/>
        <v>0.38828499079373879</v>
      </c>
      <c r="C1592" s="1">
        <f t="shared" ca="1" si="206"/>
        <v>4.7099214474464191E-3</v>
      </c>
      <c r="D1592" s="1">
        <f t="shared" ca="1" si="206"/>
        <v>0.5873846792780022</v>
      </c>
      <c r="E1592" s="1">
        <f t="shared" ca="1" si="207"/>
        <v>0.59923187934880762</v>
      </c>
      <c r="F1592" s="1">
        <f t="shared" ca="1" si="207"/>
        <v>0.89254196223560989</v>
      </c>
      <c r="G1592" s="1">
        <f t="shared" ca="1" si="207"/>
        <v>0.65626160390459709</v>
      </c>
      <c r="H1592" s="1">
        <f t="shared" ca="1" si="204"/>
        <v>0.90887948032035071</v>
      </c>
      <c r="I1592" s="1">
        <f t="shared" ca="1" si="204"/>
        <v>0.5370163795320968</v>
      </c>
      <c r="J1592" s="1">
        <f t="shared" ca="1" si="204"/>
        <v>0.44895919277560281</v>
      </c>
      <c r="K1592" s="4">
        <f t="shared" ca="1" si="211"/>
        <v>0.55682749683739141</v>
      </c>
      <c r="U1592" s="1">
        <f t="shared" ca="1" si="210"/>
        <v>2</v>
      </c>
      <c r="V1592" s="1">
        <f t="shared" ca="1" si="210"/>
        <v>6</v>
      </c>
      <c r="W1592" s="1">
        <f t="shared" ca="1" si="210"/>
        <v>5</v>
      </c>
      <c r="X1592" s="1">
        <f t="shared" ca="1" si="205"/>
        <v>1</v>
      </c>
      <c r="Y1592" s="1">
        <f t="shared" ca="1" si="208"/>
        <v>0.52</v>
      </c>
      <c r="Z1592" s="1">
        <f t="shared" ca="1" si="209"/>
        <v>0.52</v>
      </c>
    </row>
    <row r="1593" spans="1:26" x14ac:dyDescent="0.25">
      <c r="A1593" s="1">
        <f t="shared" ca="1" si="206"/>
        <v>0.25736258833730796</v>
      </c>
      <c r="B1593" s="1">
        <f t="shared" ca="1" si="206"/>
        <v>0.79284557787138443</v>
      </c>
      <c r="C1593" s="1">
        <f t="shared" ca="1" si="206"/>
        <v>0.58894434086401437</v>
      </c>
      <c r="D1593" s="1">
        <f t="shared" ca="1" si="206"/>
        <v>2.8665875847872724E-2</v>
      </c>
      <c r="E1593" s="1">
        <f t="shared" ca="1" si="207"/>
        <v>0.31983178425998893</v>
      </c>
      <c r="F1593" s="1">
        <f t="shared" ca="1" si="207"/>
        <v>0.94951250724870873</v>
      </c>
      <c r="G1593" s="1">
        <f t="shared" ca="1" si="207"/>
        <v>0.228462050456684</v>
      </c>
      <c r="H1593" s="1">
        <f t="shared" ca="1" si="204"/>
        <v>0.40564907668487404</v>
      </c>
      <c r="I1593" s="1">
        <f t="shared" ca="1" si="204"/>
        <v>0.83258905251068693</v>
      </c>
      <c r="J1593" s="1">
        <f t="shared" ca="1" si="204"/>
        <v>5.5693184112684202E-2</v>
      </c>
      <c r="K1593" s="4">
        <f t="shared" ca="1" si="211"/>
        <v>0.44595560381942062</v>
      </c>
      <c r="U1593" s="1">
        <f t="shared" ca="1" si="210"/>
        <v>1</v>
      </c>
      <c r="V1593" s="1">
        <f t="shared" ca="1" si="210"/>
        <v>2</v>
      </c>
      <c r="W1593" s="1">
        <f t="shared" ca="1" si="210"/>
        <v>5</v>
      </c>
      <c r="X1593" s="1">
        <f t="shared" ca="1" si="205"/>
        <v>1</v>
      </c>
      <c r="Y1593" s="1">
        <f t="shared" ca="1" si="208"/>
        <v>0.52</v>
      </c>
      <c r="Z1593" s="1">
        <f t="shared" ca="1" si="209"/>
        <v>0.51</v>
      </c>
    </row>
    <row r="1594" spans="1:26" x14ac:dyDescent="0.25">
      <c r="A1594" s="1">
        <f t="shared" ca="1" si="206"/>
        <v>0.62910199494510066</v>
      </c>
      <c r="B1594" s="1">
        <f t="shared" ca="1" si="206"/>
        <v>0.13145059790258407</v>
      </c>
      <c r="C1594" s="1">
        <f t="shared" ca="1" si="206"/>
        <v>0.93519376030009527</v>
      </c>
      <c r="D1594" s="1">
        <f t="shared" ca="1" si="206"/>
        <v>0.50212084841931037</v>
      </c>
      <c r="E1594" s="1">
        <f t="shared" ca="1" si="207"/>
        <v>0.40186320288669541</v>
      </c>
      <c r="F1594" s="1">
        <f t="shared" ca="1" si="207"/>
        <v>0.76602316465977505</v>
      </c>
      <c r="G1594" s="1">
        <f t="shared" ca="1" si="207"/>
        <v>0.7803966291833484</v>
      </c>
      <c r="H1594" s="1">
        <f t="shared" ca="1" si="204"/>
        <v>0.24994226631912042</v>
      </c>
      <c r="I1594" s="1">
        <f t="shared" ca="1" si="204"/>
        <v>0.87696500610185513</v>
      </c>
      <c r="J1594" s="1">
        <f t="shared" ca="1" si="204"/>
        <v>0.75848790110214293</v>
      </c>
      <c r="K1594" s="4">
        <f t="shared" ca="1" si="211"/>
        <v>0.60315453718200285</v>
      </c>
      <c r="U1594" s="1">
        <f t="shared" ca="1" si="210"/>
        <v>2</v>
      </c>
      <c r="V1594" s="1">
        <f t="shared" ca="1" si="210"/>
        <v>2</v>
      </c>
      <c r="W1594" s="1">
        <f t="shared" ca="1" si="210"/>
        <v>5</v>
      </c>
      <c r="X1594" s="1">
        <f t="shared" ca="1" si="205"/>
        <v>2</v>
      </c>
      <c r="Y1594" s="1">
        <f t="shared" ca="1" si="208"/>
        <v>0.48</v>
      </c>
      <c r="Z1594" s="1">
        <f t="shared" ca="1" si="209"/>
        <v>0.52</v>
      </c>
    </row>
    <row r="1595" spans="1:26" x14ac:dyDescent="0.25">
      <c r="A1595" s="1">
        <f t="shared" ca="1" si="206"/>
        <v>5.3750781660724889E-2</v>
      </c>
      <c r="B1595" s="1">
        <f t="shared" ca="1" si="206"/>
        <v>0.93929583222431479</v>
      </c>
      <c r="C1595" s="1">
        <f t="shared" ca="1" si="206"/>
        <v>0.8101469011825595</v>
      </c>
      <c r="D1595" s="1">
        <f t="shared" ca="1" si="206"/>
        <v>0.42882021364506073</v>
      </c>
      <c r="E1595" s="1">
        <f t="shared" ca="1" si="207"/>
        <v>0.63308994993002898</v>
      </c>
      <c r="F1595" s="1">
        <f t="shared" ca="1" si="207"/>
        <v>2.882891690596423E-2</v>
      </c>
      <c r="G1595" s="1">
        <f t="shared" ca="1" si="207"/>
        <v>0.47228179179412977</v>
      </c>
      <c r="H1595" s="1">
        <f t="shared" ca="1" si="204"/>
        <v>0.4997053402482653</v>
      </c>
      <c r="I1595" s="1">
        <f t="shared" ca="1" si="204"/>
        <v>0.45159737943239697</v>
      </c>
      <c r="J1595" s="1">
        <f t="shared" ca="1" si="204"/>
        <v>0.12534511860226516</v>
      </c>
      <c r="K1595" s="4">
        <f t="shared" ca="1" si="211"/>
        <v>0.444286222562571</v>
      </c>
      <c r="U1595" s="1">
        <f t="shared" ca="1" si="210"/>
        <v>2</v>
      </c>
      <c r="V1595" s="1">
        <f t="shared" ca="1" si="210"/>
        <v>3</v>
      </c>
      <c r="W1595" s="1">
        <f t="shared" ca="1" si="210"/>
        <v>4</v>
      </c>
      <c r="X1595" s="1">
        <f t="shared" ca="1" si="205"/>
        <v>1</v>
      </c>
      <c r="Y1595" s="1">
        <f t="shared" ca="1" si="208"/>
        <v>0.4</v>
      </c>
      <c r="Z1595" s="1">
        <f t="shared" ca="1" si="209"/>
        <v>0.5</v>
      </c>
    </row>
    <row r="1596" spans="1:26" x14ac:dyDescent="0.25">
      <c r="A1596" s="1">
        <f t="shared" ca="1" si="206"/>
        <v>0.72928775155632886</v>
      </c>
      <c r="B1596" s="1">
        <f t="shared" ca="1" si="206"/>
        <v>0.41036793384923853</v>
      </c>
      <c r="C1596" s="1">
        <f t="shared" ca="1" si="206"/>
        <v>0.26624717410190724</v>
      </c>
      <c r="D1596" s="1">
        <f t="shared" ca="1" si="206"/>
        <v>0.18322538065657779</v>
      </c>
      <c r="E1596" s="1">
        <f t="shared" ca="1" si="207"/>
        <v>0.4495464061122576</v>
      </c>
      <c r="F1596" s="1">
        <f t="shared" ca="1" si="207"/>
        <v>0.7893725151019606</v>
      </c>
      <c r="G1596" s="1">
        <f t="shared" ca="1" si="207"/>
        <v>0.45445300011330902</v>
      </c>
      <c r="H1596" s="1">
        <f t="shared" ca="1" si="204"/>
        <v>0.85264904356909865</v>
      </c>
      <c r="I1596" s="1">
        <f t="shared" ca="1" si="204"/>
        <v>0.13647515522496168</v>
      </c>
      <c r="J1596" s="1">
        <f t="shared" ca="1" si="204"/>
        <v>0.59910905858174823</v>
      </c>
      <c r="K1596" s="4">
        <f t="shared" ca="1" si="211"/>
        <v>0.48707334188673884</v>
      </c>
      <c r="U1596" s="1">
        <f t="shared" ca="1" si="210"/>
        <v>2</v>
      </c>
      <c r="V1596" s="1">
        <f t="shared" ca="1" si="210"/>
        <v>5</v>
      </c>
      <c r="W1596" s="1">
        <f t="shared" ca="1" si="210"/>
        <v>5</v>
      </c>
      <c r="X1596" s="1">
        <f t="shared" ca="1" si="205"/>
        <v>1</v>
      </c>
      <c r="Y1596" s="1">
        <f t="shared" ca="1" si="208"/>
        <v>0.4</v>
      </c>
      <c r="Z1596" s="1">
        <f t="shared" ca="1" si="209"/>
        <v>0.5</v>
      </c>
    </row>
    <row r="1597" spans="1:26" x14ac:dyDescent="0.25">
      <c r="A1597" s="1">
        <f t="shared" ca="1" si="206"/>
        <v>7.433643308362603E-3</v>
      </c>
      <c r="B1597" s="1">
        <f t="shared" ca="1" si="206"/>
        <v>0.24392316893705246</v>
      </c>
      <c r="C1597" s="1">
        <f t="shared" ca="1" si="206"/>
        <v>0.36535634594024791</v>
      </c>
      <c r="D1597" s="1">
        <f t="shared" ca="1" si="206"/>
        <v>5.289710703588868E-2</v>
      </c>
      <c r="E1597" s="1">
        <f t="shared" ca="1" si="207"/>
        <v>0.93306091872853159</v>
      </c>
      <c r="F1597" s="1">
        <f t="shared" ca="1" si="207"/>
        <v>0.2239782001684959</v>
      </c>
      <c r="G1597" s="1">
        <f t="shared" ca="1" si="207"/>
        <v>0.8443775068909829</v>
      </c>
      <c r="H1597" s="1">
        <f t="shared" ca="1" si="204"/>
        <v>6.9900467583282055E-2</v>
      </c>
      <c r="I1597" s="1">
        <f t="shared" ca="1" si="204"/>
        <v>0.43175481926002923</v>
      </c>
      <c r="J1597" s="1">
        <f t="shared" ca="1" si="204"/>
        <v>0.27391813500126727</v>
      </c>
      <c r="K1597" s="4">
        <f t="shared" ca="1" si="211"/>
        <v>0.344660031285414</v>
      </c>
      <c r="U1597" s="1">
        <f t="shared" ca="1" si="210"/>
        <v>4</v>
      </c>
      <c r="V1597" s="1">
        <f t="shared" ca="1" si="210"/>
        <v>5</v>
      </c>
      <c r="W1597" s="1">
        <f t="shared" ca="1" si="210"/>
        <v>4</v>
      </c>
      <c r="X1597" s="1">
        <f t="shared" ca="1" si="205"/>
        <v>0</v>
      </c>
      <c r="Y1597" s="1">
        <f t="shared" ca="1" si="208"/>
        <v>0.36</v>
      </c>
      <c r="Z1597" s="1">
        <f t="shared" ca="1" si="209"/>
        <v>0.5</v>
      </c>
    </row>
    <row r="1598" spans="1:26" x14ac:dyDescent="0.25">
      <c r="A1598" s="1">
        <f t="shared" ca="1" si="206"/>
        <v>0.76407232524387381</v>
      </c>
      <c r="B1598" s="1">
        <f t="shared" ca="1" si="206"/>
        <v>0.65862326193013765</v>
      </c>
      <c r="C1598" s="1">
        <f t="shared" ca="1" si="206"/>
        <v>0.21601550175639128</v>
      </c>
      <c r="D1598" s="1">
        <f t="shared" ca="1" si="206"/>
        <v>0.27009746406928714</v>
      </c>
      <c r="E1598" s="1">
        <f t="shared" ca="1" si="207"/>
        <v>0.58173844477041936</v>
      </c>
      <c r="F1598" s="1">
        <f t="shared" ca="1" si="207"/>
        <v>0.73017752499103861</v>
      </c>
      <c r="G1598" s="1">
        <f t="shared" ca="1" si="207"/>
        <v>0.59362045330606417</v>
      </c>
      <c r="H1598" s="1">
        <f t="shared" ca="1" si="204"/>
        <v>0.36202983721679138</v>
      </c>
      <c r="I1598" s="1">
        <f t="shared" ca="1" si="204"/>
        <v>0.92256379554562862</v>
      </c>
      <c r="J1598" s="1">
        <f t="shared" ca="1" si="204"/>
        <v>0.31269709369567811</v>
      </c>
      <c r="K1598" s="4">
        <f t="shared" ca="1" si="211"/>
        <v>0.54116357025253103</v>
      </c>
      <c r="U1598" s="1">
        <f t="shared" ca="1" si="210"/>
        <v>6</v>
      </c>
      <c r="V1598" s="1">
        <f t="shared" ca="1" si="210"/>
        <v>1</v>
      </c>
      <c r="W1598" s="1">
        <f t="shared" ca="1" si="210"/>
        <v>1</v>
      </c>
      <c r="X1598" s="1">
        <f t="shared" ca="1" si="205"/>
        <v>0</v>
      </c>
      <c r="Y1598" s="1">
        <f t="shared" ca="1" si="208"/>
        <v>0.36</v>
      </c>
      <c r="Z1598" s="1">
        <f t="shared" ca="1" si="209"/>
        <v>0.5</v>
      </c>
    </row>
    <row r="1599" spans="1:26" x14ac:dyDescent="0.25">
      <c r="A1599" s="1">
        <f t="shared" ca="1" si="206"/>
        <v>0.20134291796161197</v>
      </c>
      <c r="B1599" s="1">
        <f t="shared" ca="1" si="206"/>
        <v>0.14872284003078851</v>
      </c>
      <c r="C1599" s="1">
        <f t="shared" ca="1" si="206"/>
        <v>0.19199615419845573</v>
      </c>
      <c r="D1599" s="1">
        <f t="shared" ca="1" si="206"/>
        <v>0.41861177268572713</v>
      </c>
      <c r="E1599" s="1">
        <f t="shared" ca="1" si="207"/>
        <v>0.23883024207854631</v>
      </c>
      <c r="F1599" s="1">
        <f t="shared" ca="1" si="207"/>
        <v>0.31362977514301371</v>
      </c>
      <c r="G1599" s="1">
        <f t="shared" ca="1" si="207"/>
        <v>0.82882119695208645</v>
      </c>
      <c r="H1599" s="1">
        <f t="shared" ca="1" si="204"/>
        <v>0.83295649472225297</v>
      </c>
      <c r="I1599" s="1">
        <f t="shared" ca="1" si="204"/>
        <v>0.80727014896822535</v>
      </c>
      <c r="J1599" s="1">
        <f t="shared" ca="1" si="204"/>
        <v>5.6853028182203058E-2</v>
      </c>
      <c r="K1599" s="4">
        <f t="shared" ca="1" si="211"/>
        <v>0.40390345709229114</v>
      </c>
      <c r="U1599" s="1">
        <f t="shared" ca="1" si="210"/>
        <v>3</v>
      </c>
      <c r="V1599" s="1">
        <f t="shared" ca="1" si="210"/>
        <v>3</v>
      </c>
      <c r="W1599" s="1">
        <f t="shared" ca="1" si="210"/>
        <v>2</v>
      </c>
      <c r="X1599" s="1">
        <f t="shared" ca="1" si="205"/>
        <v>1</v>
      </c>
      <c r="Y1599" s="1">
        <f t="shared" ca="1" si="208"/>
        <v>0.4</v>
      </c>
      <c r="Z1599" s="1">
        <f t="shared" ca="1" si="209"/>
        <v>0.5</v>
      </c>
    </row>
    <row r="1600" spans="1:26" x14ac:dyDescent="0.25">
      <c r="A1600" s="1">
        <f t="shared" ca="1" si="206"/>
        <v>0.57553173439914929</v>
      </c>
      <c r="B1600" s="1">
        <f t="shared" ca="1" si="206"/>
        <v>0.18802306823491499</v>
      </c>
      <c r="C1600" s="1">
        <f t="shared" ca="1" si="206"/>
        <v>0.29524630669380969</v>
      </c>
      <c r="D1600" s="1">
        <f t="shared" ca="1" si="206"/>
        <v>0.73163540720324205</v>
      </c>
      <c r="E1600" s="1">
        <f t="shared" ca="1" si="207"/>
        <v>0.85716996910085919</v>
      </c>
      <c r="F1600" s="1">
        <f t="shared" ca="1" si="207"/>
        <v>0.47723564286894249</v>
      </c>
      <c r="G1600" s="1">
        <f t="shared" ca="1" si="207"/>
        <v>0.57381151837074729</v>
      </c>
      <c r="H1600" s="1">
        <f t="shared" ca="1" si="204"/>
        <v>0.70755537569051508</v>
      </c>
      <c r="I1600" s="1">
        <f t="shared" ca="1" si="204"/>
        <v>5.7061571228421037E-2</v>
      </c>
      <c r="J1600" s="1">
        <f t="shared" ca="1" si="204"/>
        <v>0.54388855305678208</v>
      </c>
      <c r="K1600" s="4">
        <f t="shared" ca="1" si="211"/>
        <v>0.50071591468473842</v>
      </c>
      <c r="U1600" s="1">
        <f t="shared" ca="1" si="210"/>
        <v>4</v>
      </c>
      <c r="V1600" s="1">
        <f t="shared" ca="1" si="210"/>
        <v>6</v>
      </c>
      <c r="W1600" s="1">
        <f t="shared" ca="1" si="210"/>
        <v>5</v>
      </c>
      <c r="X1600" s="1">
        <f t="shared" ca="1" si="205"/>
        <v>0</v>
      </c>
      <c r="Y1600" s="1">
        <f t="shared" ca="1" si="208"/>
        <v>0.36</v>
      </c>
      <c r="Z1600" s="1">
        <f t="shared" ca="1" si="209"/>
        <v>0.49</v>
      </c>
    </row>
    <row r="1601" spans="1:26" x14ac:dyDescent="0.25">
      <c r="A1601" s="1">
        <f t="shared" ca="1" si="206"/>
        <v>0.24530432708423333</v>
      </c>
      <c r="B1601" s="1">
        <f t="shared" ca="1" si="206"/>
        <v>0.89170647310432782</v>
      </c>
      <c r="C1601" s="1">
        <f t="shared" ca="1" si="206"/>
        <v>0.30354983028676308</v>
      </c>
      <c r="D1601" s="1">
        <f t="shared" ca="1" si="206"/>
        <v>9.776882845077528E-2</v>
      </c>
      <c r="E1601" s="1">
        <f t="shared" ca="1" si="207"/>
        <v>0.91398449181182018</v>
      </c>
      <c r="F1601" s="1">
        <f t="shared" ca="1" si="207"/>
        <v>0.5208681816077908</v>
      </c>
      <c r="G1601" s="1">
        <f t="shared" ca="1" si="207"/>
        <v>0.70690555082368778</v>
      </c>
      <c r="H1601" s="1">
        <f t="shared" ca="1" si="204"/>
        <v>0.77316728218531594</v>
      </c>
      <c r="I1601" s="1">
        <f t="shared" ca="1" si="204"/>
        <v>0.80225696273933134</v>
      </c>
      <c r="J1601" s="1">
        <f t="shared" ca="1" si="204"/>
        <v>0.25482647959957994</v>
      </c>
      <c r="K1601" s="4">
        <f t="shared" ca="1" si="211"/>
        <v>0.55103384076936268</v>
      </c>
      <c r="U1601" s="1">
        <f t="shared" ca="1" si="210"/>
        <v>4</v>
      </c>
      <c r="V1601" s="1">
        <f t="shared" ca="1" si="210"/>
        <v>4</v>
      </c>
      <c r="W1601" s="1">
        <f t="shared" ca="1" si="210"/>
        <v>3</v>
      </c>
      <c r="X1601" s="1">
        <f t="shared" ca="1" si="205"/>
        <v>0</v>
      </c>
      <c r="Y1601" s="1">
        <f t="shared" ca="1" si="208"/>
        <v>0.4</v>
      </c>
      <c r="Z1601" s="1">
        <f t="shared" ca="1" si="209"/>
        <v>0.5</v>
      </c>
    </row>
    <row r="1602" spans="1:26" x14ac:dyDescent="0.25">
      <c r="A1602" s="1">
        <f t="shared" ca="1" si="206"/>
        <v>7.0280741431545835E-2</v>
      </c>
      <c r="B1602" s="1">
        <f t="shared" ca="1" si="206"/>
        <v>0.87469801918052359</v>
      </c>
      <c r="C1602" s="1">
        <f t="shared" ca="1" si="206"/>
        <v>6.5441027440019894E-2</v>
      </c>
      <c r="D1602" s="1">
        <f t="shared" ca="1" si="206"/>
        <v>0.14874322481982372</v>
      </c>
      <c r="E1602" s="1">
        <f t="shared" ca="1" si="207"/>
        <v>0.94951724924917147</v>
      </c>
      <c r="F1602" s="1">
        <f t="shared" ca="1" si="207"/>
        <v>2.2958371694968172E-2</v>
      </c>
      <c r="G1602" s="1">
        <f t="shared" ca="1" si="207"/>
        <v>0.80394389901064711</v>
      </c>
      <c r="H1602" s="1">
        <f t="shared" ca="1" si="204"/>
        <v>0.1278307926237825</v>
      </c>
      <c r="I1602" s="1">
        <f t="shared" ca="1" si="204"/>
        <v>0.73777742171477001</v>
      </c>
      <c r="J1602" s="1">
        <f t="shared" ca="1" si="204"/>
        <v>0.85722542728776574</v>
      </c>
      <c r="K1602" s="4">
        <f t="shared" ca="1" si="211"/>
        <v>0.46584161744530184</v>
      </c>
      <c r="U1602" s="1">
        <f t="shared" ca="1" si="210"/>
        <v>2</v>
      </c>
      <c r="V1602" s="1">
        <f t="shared" ca="1" si="210"/>
        <v>1</v>
      </c>
      <c r="W1602" s="1">
        <f t="shared" ca="1" si="210"/>
        <v>6</v>
      </c>
      <c r="X1602" s="1">
        <f t="shared" ca="1" si="205"/>
        <v>1</v>
      </c>
      <c r="Y1602" s="1">
        <f t="shared" ca="1" si="208"/>
        <v>0.4</v>
      </c>
      <c r="Z1602" s="1">
        <f t="shared" ca="1" si="209"/>
        <v>0.51</v>
      </c>
    </row>
    <row r="1603" spans="1:26" x14ac:dyDescent="0.25">
      <c r="A1603" s="1">
        <f t="shared" ca="1" si="206"/>
        <v>0.57398515049810761</v>
      </c>
      <c r="B1603" s="1">
        <f t="shared" ca="1" si="206"/>
        <v>0.25967168297200216</v>
      </c>
      <c r="C1603" s="1">
        <f t="shared" ca="1" si="206"/>
        <v>0.28753535450097056</v>
      </c>
      <c r="D1603" s="1">
        <f t="shared" ca="1" si="206"/>
        <v>0.42238544761133234</v>
      </c>
      <c r="E1603" s="1">
        <f t="shared" ca="1" si="207"/>
        <v>0.88415179582790693</v>
      </c>
      <c r="F1603" s="1">
        <f t="shared" ca="1" si="207"/>
        <v>0.2842675227992324</v>
      </c>
      <c r="G1603" s="1">
        <f t="shared" ca="1" si="207"/>
        <v>0.5907033347165086</v>
      </c>
      <c r="H1603" s="1">
        <f t="shared" ca="1" si="204"/>
        <v>0.30806679129610925</v>
      </c>
      <c r="I1603" s="1">
        <f t="shared" ca="1" si="204"/>
        <v>6.9358823945920633E-2</v>
      </c>
      <c r="J1603" s="1">
        <f t="shared" ca="1" si="204"/>
        <v>0.74462183854480712</v>
      </c>
      <c r="K1603" s="4">
        <f t="shared" ca="1" si="211"/>
        <v>0.44247477427128973</v>
      </c>
      <c r="U1603" s="1">
        <f t="shared" ca="1" si="210"/>
        <v>3</v>
      </c>
      <c r="V1603" s="1">
        <f t="shared" ca="1" si="210"/>
        <v>6</v>
      </c>
      <c r="W1603" s="1">
        <f t="shared" ca="1" si="210"/>
        <v>3</v>
      </c>
      <c r="X1603" s="1">
        <f t="shared" ca="1" si="205"/>
        <v>0</v>
      </c>
      <c r="Y1603" s="1">
        <f t="shared" ca="1" si="208"/>
        <v>0.4</v>
      </c>
      <c r="Z1603" s="1">
        <f t="shared" ca="1" si="209"/>
        <v>0.5</v>
      </c>
    </row>
    <row r="1604" spans="1:26" x14ac:dyDescent="0.25">
      <c r="A1604" s="1">
        <f t="shared" ca="1" si="206"/>
        <v>0.92517169000391142</v>
      </c>
      <c r="B1604" s="1">
        <f t="shared" ca="1" si="206"/>
        <v>0.99171245247338091</v>
      </c>
      <c r="C1604" s="1">
        <f t="shared" ca="1" si="206"/>
        <v>0.38334936858846824</v>
      </c>
      <c r="D1604" s="1">
        <f t="shared" ref="D1604:G1667" ca="1" si="212">RAND()</f>
        <v>0.54365251784012014</v>
      </c>
      <c r="E1604" s="1">
        <f t="shared" ca="1" si="207"/>
        <v>0.29909225845453824</v>
      </c>
      <c r="F1604" s="1">
        <f t="shared" ca="1" si="207"/>
        <v>0.53891540201288934</v>
      </c>
      <c r="G1604" s="1">
        <f t="shared" ca="1" si="207"/>
        <v>0.71389862174042595</v>
      </c>
      <c r="H1604" s="1">
        <f t="shared" ca="1" si="204"/>
        <v>0.11458494007345621</v>
      </c>
      <c r="I1604" s="1">
        <f t="shared" ca="1" si="204"/>
        <v>0.96279474647571661</v>
      </c>
      <c r="J1604" s="1">
        <f t="shared" ca="1" si="204"/>
        <v>0.12309631859009162</v>
      </c>
      <c r="K1604" s="4">
        <f t="shared" ca="1" si="211"/>
        <v>0.5596268316252998</v>
      </c>
      <c r="U1604" s="1">
        <f t="shared" ca="1" si="210"/>
        <v>3</v>
      </c>
      <c r="V1604" s="1">
        <f t="shared" ca="1" si="210"/>
        <v>4</v>
      </c>
      <c r="W1604" s="1">
        <f t="shared" ca="1" si="210"/>
        <v>4</v>
      </c>
      <c r="X1604" s="1">
        <f t="shared" ca="1" si="205"/>
        <v>0</v>
      </c>
      <c r="Y1604" s="1">
        <f t="shared" ca="1" si="208"/>
        <v>0.44</v>
      </c>
      <c r="Z1604" s="1">
        <f t="shared" ca="1" si="209"/>
        <v>0.51</v>
      </c>
    </row>
    <row r="1605" spans="1:26" x14ac:dyDescent="0.25">
      <c r="A1605" s="1">
        <f t="shared" ca="1" si="206"/>
        <v>0.42983844903432067</v>
      </c>
      <c r="B1605" s="1">
        <f t="shared" ca="1" si="206"/>
        <v>0.21381325484632274</v>
      </c>
      <c r="C1605" s="1">
        <f t="shared" ca="1" si="206"/>
        <v>0.30703458236402426</v>
      </c>
      <c r="D1605" s="1">
        <f t="shared" ca="1" si="212"/>
        <v>0.9776832228779001</v>
      </c>
      <c r="E1605" s="1">
        <f t="shared" ca="1" si="207"/>
        <v>0.72849161454441236</v>
      </c>
      <c r="F1605" s="1">
        <f t="shared" ca="1" si="207"/>
        <v>0.47406582866253844</v>
      </c>
      <c r="G1605" s="1">
        <f t="shared" ca="1" si="207"/>
        <v>0.15985315166087188</v>
      </c>
      <c r="H1605" s="1">
        <f t="shared" ca="1" si="204"/>
        <v>0.82915951017118972</v>
      </c>
      <c r="I1605" s="1">
        <f t="shared" ca="1" si="204"/>
        <v>0.53469819916439032</v>
      </c>
      <c r="J1605" s="1">
        <f t="shared" ca="1" si="204"/>
        <v>0.5670606258143277</v>
      </c>
      <c r="K1605" s="4">
        <f t="shared" ca="1" si="211"/>
        <v>0.52216984391402987</v>
      </c>
      <c r="U1605" s="1">
        <f t="shared" ca="1" si="210"/>
        <v>4</v>
      </c>
      <c r="V1605" s="1">
        <f t="shared" ca="1" si="210"/>
        <v>2</v>
      </c>
      <c r="W1605" s="1">
        <f t="shared" ca="1" si="210"/>
        <v>1</v>
      </c>
      <c r="X1605" s="1">
        <f t="shared" ca="1" si="205"/>
        <v>1</v>
      </c>
      <c r="Y1605" s="1">
        <f t="shared" ca="1" si="208"/>
        <v>0.48</v>
      </c>
      <c r="Z1605" s="1">
        <f t="shared" ca="1" si="209"/>
        <v>0.53</v>
      </c>
    </row>
    <row r="1606" spans="1:26" x14ac:dyDescent="0.25">
      <c r="A1606" s="1">
        <f t="shared" ca="1" si="206"/>
        <v>0.20565858696502837</v>
      </c>
      <c r="B1606" s="1">
        <f t="shared" ca="1" si="206"/>
        <v>7.7681211442855669E-2</v>
      </c>
      <c r="C1606" s="1">
        <f t="shared" ca="1" si="206"/>
        <v>0.63023851479185522</v>
      </c>
      <c r="D1606" s="1">
        <f t="shared" ca="1" si="212"/>
        <v>0.58053340060201886</v>
      </c>
      <c r="E1606" s="1">
        <f t="shared" ca="1" si="207"/>
        <v>0.82787431858521354</v>
      </c>
      <c r="F1606" s="1">
        <f t="shared" ca="1" si="207"/>
        <v>0.43547102242730129</v>
      </c>
      <c r="G1606" s="1">
        <f t="shared" ca="1" si="207"/>
        <v>0.99148137470085973</v>
      </c>
      <c r="H1606" s="1">
        <f t="shared" ca="1" si="204"/>
        <v>0.95836864780754594</v>
      </c>
      <c r="I1606" s="1">
        <f t="shared" ca="1" si="204"/>
        <v>0.92586648043089526</v>
      </c>
      <c r="J1606" s="1">
        <f t="shared" ca="1" si="204"/>
        <v>0.46143457964798706</v>
      </c>
      <c r="K1606" s="4">
        <f t="shared" ca="1" si="211"/>
        <v>0.60946081374015604</v>
      </c>
      <c r="U1606" s="1">
        <f t="shared" ca="1" si="210"/>
        <v>2</v>
      </c>
      <c r="V1606" s="1">
        <f t="shared" ca="1" si="210"/>
        <v>5</v>
      </c>
      <c r="W1606" s="1">
        <f t="shared" ca="1" si="210"/>
        <v>1</v>
      </c>
      <c r="X1606" s="1">
        <f t="shared" ca="1" si="205"/>
        <v>1</v>
      </c>
      <c r="Y1606" s="1">
        <f t="shared" ca="1" si="208"/>
        <v>0.44</v>
      </c>
      <c r="Z1606" s="1">
        <f t="shared" ca="1" si="209"/>
        <v>0.53</v>
      </c>
    </row>
    <row r="1607" spans="1:26" x14ac:dyDescent="0.25">
      <c r="A1607" s="1">
        <f t="shared" ca="1" si="206"/>
        <v>0.6596402595525116</v>
      </c>
      <c r="B1607" s="1">
        <f t="shared" ca="1" si="206"/>
        <v>0.97474985475831544</v>
      </c>
      <c r="C1607" s="1">
        <f t="shared" ca="1" si="206"/>
        <v>0.6733715355356592</v>
      </c>
      <c r="D1607" s="1">
        <f t="shared" ca="1" si="212"/>
        <v>0.84596272271441375</v>
      </c>
      <c r="E1607" s="1">
        <f t="shared" ca="1" si="207"/>
        <v>0.36541166586549012</v>
      </c>
      <c r="F1607" s="1">
        <f t="shared" ca="1" si="207"/>
        <v>0.53500563748047059</v>
      </c>
      <c r="G1607" s="1">
        <f t="shared" ca="1" si="207"/>
        <v>0.12068295377456539</v>
      </c>
      <c r="H1607" s="1">
        <f t="shared" ca="1" si="206"/>
        <v>0.79597263438995225</v>
      </c>
      <c r="I1607" s="1">
        <f t="shared" ca="1" si="206"/>
        <v>0.64322341604408761</v>
      </c>
      <c r="J1607" s="1">
        <f t="shared" ca="1" si="206"/>
        <v>0.57838194121375286</v>
      </c>
      <c r="K1607" s="4">
        <f t="shared" ca="1" si="211"/>
        <v>0.61924026213292183</v>
      </c>
      <c r="U1607" s="1">
        <f t="shared" ca="1" si="210"/>
        <v>5</v>
      </c>
      <c r="V1607" s="1">
        <f t="shared" ca="1" si="210"/>
        <v>5</v>
      </c>
      <c r="W1607" s="1">
        <f t="shared" ca="1" si="210"/>
        <v>6</v>
      </c>
      <c r="X1607" s="1">
        <f t="shared" ref="X1607:X1670" ca="1" si="213">COUNTIFS(U1607:W1607,"=2")</f>
        <v>0</v>
      </c>
      <c r="Y1607" s="1">
        <f t="shared" ca="1" si="208"/>
        <v>0.4</v>
      </c>
      <c r="Z1607" s="1">
        <f t="shared" ca="1" si="209"/>
        <v>0.53</v>
      </c>
    </row>
    <row r="1608" spans="1:26" x14ac:dyDescent="0.25">
      <c r="A1608" s="1">
        <f t="shared" ref="A1608:J1671" ca="1" si="214">RAND()</f>
        <v>0.7177941859100393</v>
      </c>
      <c r="B1608" s="1">
        <f t="shared" ref="B1608:G1671" ca="1" si="215">RAND()</f>
        <v>0.11352663782532901</v>
      </c>
      <c r="C1608" s="1">
        <f t="shared" ca="1" si="215"/>
        <v>0.44691223015768899</v>
      </c>
      <c r="D1608" s="1">
        <f t="shared" ca="1" si="212"/>
        <v>0.32432978658482692</v>
      </c>
      <c r="E1608" s="1">
        <f t="shared" ca="1" si="212"/>
        <v>0.44678405651582709</v>
      </c>
      <c r="F1608" s="1">
        <f t="shared" ca="1" si="212"/>
        <v>0.46429552950518294</v>
      </c>
      <c r="G1608" s="1">
        <f t="shared" ca="1" si="212"/>
        <v>0.93795961358620172</v>
      </c>
      <c r="H1608" s="1">
        <f t="shared" ca="1" si="214"/>
        <v>0.28700954588008432</v>
      </c>
      <c r="I1608" s="1">
        <f t="shared" ca="1" si="214"/>
        <v>0.80430721237448033</v>
      </c>
      <c r="J1608" s="1">
        <f t="shared" ca="1" si="214"/>
        <v>3.1371738694663254E-4</v>
      </c>
      <c r="K1608" s="4">
        <f t="shared" ca="1" si="211"/>
        <v>0.45432325157266068</v>
      </c>
      <c r="U1608" s="1">
        <f t="shared" ca="1" si="210"/>
        <v>6</v>
      </c>
      <c r="V1608" s="1">
        <f t="shared" ca="1" si="210"/>
        <v>1</v>
      </c>
      <c r="W1608" s="1">
        <f t="shared" ca="1" si="210"/>
        <v>4</v>
      </c>
      <c r="X1608" s="1">
        <f t="shared" ca="1" si="213"/>
        <v>0</v>
      </c>
      <c r="Y1608" s="1">
        <f t="shared" ref="Y1608:Y1671" ca="1" si="216">AVERAGE(X1608:X1632)</f>
        <v>0.44</v>
      </c>
      <c r="Z1608" s="1">
        <f t="shared" ref="Z1608:Z1671" ca="1" si="217">AVERAGE(X1608:X1707)</f>
        <v>0.55000000000000004</v>
      </c>
    </row>
    <row r="1609" spans="1:26" x14ac:dyDescent="0.25">
      <c r="A1609" s="1">
        <f t="shared" ca="1" si="214"/>
        <v>0.75101535882178361</v>
      </c>
      <c r="B1609" s="1">
        <f t="shared" ca="1" si="215"/>
        <v>8.2872649467311987E-2</v>
      </c>
      <c r="C1609" s="1">
        <f t="shared" ca="1" si="215"/>
        <v>0.48315040301344969</v>
      </c>
      <c r="D1609" s="1">
        <f t="shared" ca="1" si="212"/>
        <v>9.0327957787587065E-3</v>
      </c>
      <c r="E1609" s="1">
        <f t="shared" ca="1" si="212"/>
        <v>0.57536547500586543</v>
      </c>
      <c r="F1609" s="1">
        <f t="shared" ca="1" si="212"/>
        <v>0.87336035013318025</v>
      </c>
      <c r="G1609" s="1">
        <f t="shared" ca="1" si="212"/>
        <v>0.75109263236749557</v>
      </c>
      <c r="H1609" s="1">
        <f t="shared" ca="1" si="214"/>
        <v>4.2787021965460248E-2</v>
      </c>
      <c r="I1609" s="1">
        <f t="shared" ca="1" si="214"/>
        <v>0.83160864991467198</v>
      </c>
      <c r="J1609" s="1">
        <f t="shared" ca="1" si="214"/>
        <v>0.38739817246027164</v>
      </c>
      <c r="K1609" s="4">
        <f t="shared" ca="1" si="211"/>
        <v>0.47876835089282493</v>
      </c>
      <c r="U1609" s="1">
        <f t="shared" ca="1" si="210"/>
        <v>4</v>
      </c>
      <c r="V1609" s="1">
        <f t="shared" ca="1" si="210"/>
        <v>2</v>
      </c>
      <c r="W1609" s="1">
        <f t="shared" ca="1" si="210"/>
        <v>5</v>
      </c>
      <c r="X1609" s="1">
        <f t="shared" ca="1" si="213"/>
        <v>1</v>
      </c>
      <c r="Y1609" s="1">
        <f t="shared" ca="1" si="216"/>
        <v>0.48</v>
      </c>
      <c r="Z1609" s="1">
        <f t="shared" ca="1" si="217"/>
        <v>0.56000000000000005</v>
      </c>
    </row>
    <row r="1610" spans="1:26" x14ac:dyDescent="0.25">
      <c r="A1610" s="1">
        <f t="shared" ca="1" si="214"/>
        <v>0.28470306335370865</v>
      </c>
      <c r="B1610" s="1">
        <f t="shared" ca="1" si="215"/>
        <v>0.11048721827589747</v>
      </c>
      <c r="C1610" s="1">
        <f t="shared" ca="1" si="215"/>
        <v>0.65041565652258759</v>
      </c>
      <c r="D1610" s="1">
        <f t="shared" ca="1" si="212"/>
        <v>0.93257359239990456</v>
      </c>
      <c r="E1610" s="1">
        <f t="shared" ca="1" si="212"/>
        <v>0.40510173695723273</v>
      </c>
      <c r="F1610" s="1">
        <f t="shared" ca="1" si="212"/>
        <v>0.6719029493186226</v>
      </c>
      <c r="G1610" s="1">
        <f t="shared" ca="1" si="212"/>
        <v>0.49296813868057421</v>
      </c>
      <c r="H1610" s="1">
        <f t="shared" ca="1" si="214"/>
        <v>0.70498170006012706</v>
      </c>
      <c r="I1610" s="1">
        <f t="shared" ca="1" si="214"/>
        <v>2.6706197324929737E-2</v>
      </c>
      <c r="J1610" s="1">
        <f t="shared" ca="1" si="214"/>
        <v>0.96457277829776722</v>
      </c>
      <c r="K1610" s="4">
        <f t="shared" ca="1" si="211"/>
        <v>0.52444130311913528</v>
      </c>
      <c r="U1610" s="1">
        <f t="shared" ca="1" si="210"/>
        <v>5</v>
      </c>
      <c r="V1610" s="1">
        <f t="shared" ca="1" si="210"/>
        <v>2</v>
      </c>
      <c r="W1610" s="1">
        <f t="shared" ca="1" si="210"/>
        <v>3</v>
      </c>
      <c r="X1610" s="1">
        <f t="shared" ca="1" si="213"/>
        <v>1</v>
      </c>
      <c r="Y1610" s="1">
        <f t="shared" ca="1" si="216"/>
        <v>0.44</v>
      </c>
      <c r="Z1610" s="1">
        <f t="shared" ca="1" si="217"/>
        <v>0.55000000000000004</v>
      </c>
    </row>
    <row r="1611" spans="1:26" x14ac:dyDescent="0.25">
      <c r="A1611" s="1">
        <f t="shared" ca="1" si="214"/>
        <v>0.64423786317079568</v>
      </c>
      <c r="B1611" s="1">
        <f t="shared" ca="1" si="215"/>
        <v>0.4767635356863501</v>
      </c>
      <c r="C1611" s="1">
        <f t="shared" ca="1" si="215"/>
        <v>0.76267971463217976</v>
      </c>
      <c r="D1611" s="1">
        <f t="shared" ca="1" si="212"/>
        <v>3.481225005201205E-3</v>
      </c>
      <c r="E1611" s="1">
        <f t="shared" ca="1" si="212"/>
        <v>0.36199388188834991</v>
      </c>
      <c r="F1611" s="1">
        <f t="shared" ca="1" si="212"/>
        <v>0.23572367538597072</v>
      </c>
      <c r="G1611" s="1">
        <f t="shared" ca="1" si="212"/>
        <v>0.70487100197119767</v>
      </c>
      <c r="H1611" s="1">
        <f t="shared" ca="1" si="214"/>
        <v>0.58852572571878115</v>
      </c>
      <c r="I1611" s="1">
        <f t="shared" ca="1" si="214"/>
        <v>0.67416285603834369</v>
      </c>
      <c r="J1611" s="1">
        <f t="shared" ca="1" si="214"/>
        <v>0.14962765653571597</v>
      </c>
      <c r="K1611" s="4">
        <f t="shared" ca="1" si="211"/>
        <v>0.46020671360328863</v>
      </c>
      <c r="U1611" s="1">
        <f t="shared" ca="1" si="210"/>
        <v>4</v>
      </c>
      <c r="V1611" s="1">
        <f t="shared" ca="1" si="210"/>
        <v>3</v>
      </c>
      <c r="W1611" s="1">
        <f t="shared" ca="1" si="210"/>
        <v>6</v>
      </c>
      <c r="X1611" s="1">
        <f t="shared" ca="1" si="213"/>
        <v>0</v>
      </c>
      <c r="Y1611" s="1">
        <f t="shared" ca="1" si="216"/>
        <v>0.48</v>
      </c>
      <c r="Z1611" s="1">
        <f t="shared" ca="1" si="217"/>
        <v>0.56000000000000005</v>
      </c>
    </row>
    <row r="1612" spans="1:26" x14ac:dyDescent="0.25">
      <c r="A1612" s="1">
        <f t="shared" ca="1" si="214"/>
        <v>0.96032805213152517</v>
      </c>
      <c r="B1612" s="1">
        <f t="shared" ca="1" si="215"/>
        <v>0.4478329986036792</v>
      </c>
      <c r="C1612" s="1">
        <f t="shared" ca="1" si="215"/>
        <v>0.59129899116415596</v>
      </c>
      <c r="D1612" s="1">
        <f t="shared" ca="1" si="212"/>
        <v>0.21831931638475854</v>
      </c>
      <c r="E1612" s="1">
        <f t="shared" ca="1" si="212"/>
        <v>0.96987282374626049</v>
      </c>
      <c r="F1612" s="1">
        <f t="shared" ca="1" si="212"/>
        <v>0.21750835405594482</v>
      </c>
      <c r="G1612" s="1">
        <f t="shared" ca="1" si="212"/>
        <v>0.24198298142596486</v>
      </c>
      <c r="H1612" s="1">
        <f t="shared" ca="1" si="214"/>
        <v>0.89968982321886726</v>
      </c>
      <c r="I1612" s="1">
        <f t="shared" ca="1" si="214"/>
        <v>0.17191193046825948</v>
      </c>
      <c r="J1612" s="1">
        <f t="shared" ca="1" si="214"/>
        <v>0.66803310532946503</v>
      </c>
      <c r="K1612" s="4">
        <f t="shared" ca="1" si="211"/>
        <v>0.53867783765288801</v>
      </c>
      <c r="U1612" s="1">
        <f t="shared" ca="1" si="210"/>
        <v>4</v>
      </c>
      <c r="V1612" s="1">
        <f t="shared" ca="1" si="210"/>
        <v>4</v>
      </c>
      <c r="W1612" s="1">
        <f t="shared" ca="1" si="210"/>
        <v>5</v>
      </c>
      <c r="X1612" s="1">
        <f t="shared" ca="1" si="213"/>
        <v>0</v>
      </c>
      <c r="Y1612" s="1">
        <f t="shared" ca="1" si="216"/>
        <v>0.48</v>
      </c>
      <c r="Z1612" s="1">
        <f t="shared" ca="1" si="217"/>
        <v>0.57999999999999996</v>
      </c>
    </row>
    <row r="1613" spans="1:26" x14ac:dyDescent="0.25">
      <c r="A1613" s="1">
        <f t="shared" ca="1" si="214"/>
        <v>0.11401061811252489</v>
      </c>
      <c r="B1613" s="1">
        <f t="shared" ca="1" si="215"/>
        <v>0.19339845075311213</v>
      </c>
      <c r="C1613" s="1">
        <f t="shared" ca="1" si="215"/>
        <v>0.68916445107843405</v>
      </c>
      <c r="D1613" s="1">
        <f t="shared" ca="1" si="212"/>
        <v>3.9172553953835343E-2</v>
      </c>
      <c r="E1613" s="1">
        <f t="shared" ca="1" si="212"/>
        <v>0.1565256560763687</v>
      </c>
      <c r="F1613" s="1">
        <f t="shared" ca="1" si="212"/>
        <v>0.98107445820540851</v>
      </c>
      <c r="G1613" s="1">
        <f t="shared" ca="1" si="212"/>
        <v>0.64498581860791893</v>
      </c>
      <c r="H1613" s="1">
        <f t="shared" ca="1" si="214"/>
        <v>0.70819298641116579</v>
      </c>
      <c r="I1613" s="1">
        <f t="shared" ca="1" si="214"/>
        <v>0.85193614208014701</v>
      </c>
      <c r="J1613" s="1">
        <f t="shared" ca="1" si="214"/>
        <v>0.50769344403848926</v>
      </c>
      <c r="K1613" s="4">
        <f t="shared" ca="1" si="211"/>
        <v>0.48861545793174049</v>
      </c>
      <c r="U1613" s="1">
        <f t="shared" ca="1" si="210"/>
        <v>1</v>
      </c>
      <c r="V1613" s="1">
        <f t="shared" ca="1" si="210"/>
        <v>4</v>
      </c>
      <c r="W1613" s="1">
        <f t="shared" ca="1" si="210"/>
        <v>6</v>
      </c>
      <c r="X1613" s="1">
        <f t="shared" ca="1" si="213"/>
        <v>0</v>
      </c>
      <c r="Y1613" s="1">
        <f t="shared" ca="1" si="216"/>
        <v>0.52</v>
      </c>
      <c r="Z1613" s="1">
        <f t="shared" ca="1" si="217"/>
        <v>0.59</v>
      </c>
    </row>
    <row r="1614" spans="1:26" x14ac:dyDescent="0.25">
      <c r="A1614" s="1">
        <f t="shared" ca="1" si="214"/>
        <v>0.74325532601401367</v>
      </c>
      <c r="B1614" s="1">
        <f t="shared" ca="1" si="215"/>
        <v>0.17480007193914993</v>
      </c>
      <c r="C1614" s="1">
        <f t="shared" ca="1" si="215"/>
        <v>5.3853845883129581E-2</v>
      </c>
      <c r="D1614" s="1">
        <f t="shared" ca="1" si="212"/>
        <v>8.9938691123954362E-2</v>
      </c>
      <c r="E1614" s="1">
        <f t="shared" ca="1" si="212"/>
        <v>0.32004676901711693</v>
      </c>
      <c r="F1614" s="1">
        <f t="shared" ca="1" si="212"/>
        <v>0.6067197781468826</v>
      </c>
      <c r="G1614" s="1">
        <f t="shared" ca="1" si="212"/>
        <v>8.2638147534552786E-2</v>
      </c>
      <c r="H1614" s="1">
        <f t="shared" ca="1" si="214"/>
        <v>0.48314905990139934</v>
      </c>
      <c r="I1614" s="1">
        <f t="shared" ca="1" si="214"/>
        <v>0.30414104521737129</v>
      </c>
      <c r="J1614" s="1">
        <f t="shared" ca="1" si="214"/>
        <v>0.83039423265938572</v>
      </c>
      <c r="K1614" s="4">
        <f t="shared" ca="1" si="211"/>
        <v>0.36889369674369565</v>
      </c>
      <c r="U1614" s="1">
        <f t="shared" ca="1" si="210"/>
        <v>1</v>
      </c>
      <c r="V1614" s="1">
        <f t="shared" ca="1" si="210"/>
        <v>4</v>
      </c>
      <c r="W1614" s="1">
        <f t="shared" ca="1" si="210"/>
        <v>1</v>
      </c>
      <c r="X1614" s="1">
        <f t="shared" ca="1" si="213"/>
        <v>0</v>
      </c>
      <c r="Y1614" s="1">
        <f t="shared" ca="1" si="216"/>
        <v>0.56000000000000005</v>
      </c>
      <c r="Z1614" s="1">
        <f t="shared" ca="1" si="217"/>
        <v>0.59</v>
      </c>
    </row>
    <row r="1615" spans="1:26" x14ac:dyDescent="0.25">
      <c r="A1615" s="1">
        <f t="shared" ca="1" si="214"/>
        <v>0.31062537171785742</v>
      </c>
      <c r="B1615" s="1">
        <f t="shared" ca="1" si="215"/>
        <v>0.23961948839060343</v>
      </c>
      <c r="C1615" s="1">
        <f t="shared" ca="1" si="215"/>
        <v>0.71670898944065342</v>
      </c>
      <c r="D1615" s="1">
        <f t="shared" ca="1" si="212"/>
        <v>0.57412017468637355</v>
      </c>
      <c r="E1615" s="1">
        <f t="shared" ca="1" si="212"/>
        <v>0.39021115237245341</v>
      </c>
      <c r="F1615" s="1">
        <f t="shared" ca="1" si="212"/>
        <v>0.61732599504275609</v>
      </c>
      <c r="G1615" s="1">
        <f t="shared" ca="1" si="212"/>
        <v>0.32984720780438248</v>
      </c>
      <c r="H1615" s="1">
        <f t="shared" ca="1" si="214"/>
        <v>0.15498144426554183</v>
      </c>
      <c r="I1615" s="1">
        <f t="shared" ca="1" si="214"/>
        <v>0.90962903932324968</v>
      </c>
      <c r="J1615" s="1">
        <f t="shared" ca="1" si="214"/>
        <v>0.90958683720472833</v>
      </c>
      <c r="K1615" s="4">
        <f t="shared" ca="1" si="211"/>
        <v>0.51526557002485995</v>
      </c>
      <c r="U1615" s="1">
        <f t="shared" ca="1" si="210"/>
        <v>1</v>
      </c>
      <c r="V1615" s="1">
        <f t="shared" ca="1" si="210"/>
        <v>1</v>
      </c>
      <c r="W1615" s="1">
        <f t="shared" ca="1" si="210"/>
        <v>1</v>
      </c>
      <c r="X1615" s="1">
        <f t="shared" ca="1" si="213"/>
        <v>0</v>
      </c>
      <c r="Y1615" s="1">
        <f t="shared" ca="1" si="216"/>
        <v>0.56000000000000005</v>
      </c>
      <c r="Z1615" s="1">
        <f t="shared" ca="1" si="217"/>
        <v>0.59</v>
      </c>
    </row>
    <row r="1616" spans="1:26" x14ac:dyDescent="0.25">
      <c r="A1616" s="1">
        <f t="shared" ca="1" si="214"/>
        <v>7.7278712488723422E-2</v>
      </c>
      <c r="B1616" s="1">
        <f t="shared" ca="1" si="215"/>
        <v>0.44795909235834985</v>
      </c>
      <c r="C1616" s="1">
        <f t="shared" ca="1" si="215"/>
        <v>3.2796758665205594E-2</v>
      </c>
      <c r="D1616" s="1">
        <f t="shared" ca="1" si="212"/>
        <v>0.65599859162317631</v>
      </c>
      <c r="E1616" s="1">
        <f t="shared" ca="1" si="212"/>
        <v>0.62985528795265366</v>
      </c>
      <c r="F1616" s="1">
        <f t="shared" ca="1" si="212"/>
        <v>0.50846340793658618</v>
      </c>
      <c r="G1616" s="1">
        <f t="shared" ca="1" si="212"/>
        <v>0.58600206032731961</v>
      </c>
      <c r="H1616" s="1">
        <f t="shared" ca="1" si="214"/>
        <v>0.95872255204986079</v>
      </c>
      <c r="I1616" s="1">
        <f t="shared" ca="1" si="214"/>
        <v>0.38319753338241191</v>
      </c>
      <c r="J1616" s="1">
        <f t="shared" ca="1" si="214"/>
        <v>0.17414275797246714</v>
      </c>
      <c r="K1616" s="4">
        <f t="shared" ca="1" si="211"/>
        <v>0.44544167547567542</v>
      </c>
      <c r="U1616" s="1">
        <f t="shared" ca="1" si="210"/>
        <v>6</v>
      </c>
      <c r="V1616" s="1">
        <f t="shared" ca="1" si="210"/>
        <v>3</v>
      </c>
      <c r="W1616" s="1">
        <f t="shared" ca="1" si="210"/>
        <v>2</v>
      </c>
      <c r="X1616" s="1">
        <f t="shared" ca="1" si="213"/>
        <v>1</v>
      </c>
      <c r="Y1616" s="1">
        <f t="shared" ca="1" si="216"/>
        <v>0.56000000000000005</v>
      </c>
      <c r="Z1616" s="1">
        <f t="shared" ca="1" si="217"/>
        <v>0.6</v>
      </c>
    </row>
    <row r="1617" spans="1:26" x14ac:dyDescent="0.25">
      <c r="A1617" s="1">
        <f t="shared" ca="1" si="214"/>
        <v>0.74919434794704842</v>
      </c>
      <c r="B1617" s="1">
        <f t="shared" ca="1" si="215"/>
        <v>0.25149662775063564</v>
      </c>
      <c r="C1617" s="1">
        <f t="shared" ca="1" si="215"/>
        <v>0.54463002940562633</v>
      </c>
      <c r="D1617" s="1">
        <f t="shared" ca="1" si="212"/>
        <v>0.80661798957116237</v>
      </c>
      <c r="E1617" s="1">
        <f t="shared" ca="1" si="212"/>
        <v>0.29815218553319478</v>
      </c>
      <c r="F1617" s="1">
        <f t="shared" ca="1" si="212"/>
        <v>9.8338989008469602E-3</v>
      </c>
      <c r="G1617" s="1">
        <f t="shared" ca="1" si="212"/>
        <v>0.40114767428678766</v>
      </c>
      <c r="H1617" s="1">
        <f t="shared" ca="1" si="214"/>
        <v>0.25601025175967029</v>
      </c>
      <c r="I1617" s="1">
        <f t="shared" ca="1" si="214"/>
        <v>0.47233314777873836</v>
      </c>
      <c r="J1617" s="1">
        <f t="shared" ca="1" si="214"/>
        <v>0.62927188963251202</v>
      </c>
      <c r="K1617" s="4">
        <f t="shared" ca="1" si="211"/>
        <v>0.44186880425662228</v>
      </c>
      <c r="U1617" s="1">
        <f t="shared" ca="1" si="210"/>
        <v>3</v>
      </c>
      <c r="V1617" s="1">
        <f t="shared" ca="1" si="210"/>
        <v>6</v>
      </c>
      <c r="W1617" s="1">
        <f t="shared" ca="1" si="210"/>
        <v>2</v>
      </c>
      <c r="X1617" s="1">
        <f t="shared" ca="1" si="213"/>
        <v>1</v>
      </c>
      <c r="Y1617" s="1">
        <f t="shared" ca="1" si="216"/>
        <v>0.56000000000000005</v>
      </c>
      <c r="Z1617" s="1">
        <f t="shared" ca="1" si="217"/>
        <v>0.59</v>
      </c>
    </row>
    <row r="1618" spans="1:26" x14ac:dyDescent="0.25">
      <c r="A1618" s="1">
        <f t="shared" ca="1" si="214"/>
        <v>0.35900448945174535</v>
      </c>
      <c r="B1618" s="1">
        <f t="shared" ca="1" si="215"/>
        <v>0.65905334169650331</v>
      </c>
      <c r="C1618" s="1">
        <f t="shared" ca="1" si="215"/>
        <v>0.42593854536388487</v>
      </c>
      <c r="D1618" s="1">
        <f t="shared" ca="1" si="212"/>
        <v>0.3563898781352216</v>
      </c>
      <c r="E1618" s="1">
        <f t="shared" ca="1" si="212"/>
        <v>0.98550989308729797</v>
      </c>
      <c r="F1618" s="1">
        <f t="shared" ca="1" si="212"/>
        <v>5.9017508831862298E-3</v>
      </c>
      <c r="G1618" s="1">
        <f t="shared" ca="1" si="212"/>
        <v>0.51688323234517397</v>
      </c>
      <c r="H1618" s="1">
        <f t="shared" ca="1" si="214"/>
        <v>5.1035449644112774E-2</v>
      </c>
      <c r="I1618" s="1">
        <f t="shared" ca="1" si="214"/>
        <v>0.66813273616454405</v>
      </c>
      <c r="J1618" s="1">
        <f t="shared" ca="1" si="214"/>
        <v>0.16834241353962942</v>
      </c>
      <c r="K1618" s="4">
        <f t="shared" ca="1" si="211"/>
        <v>0.41961917303113</v>
      </c>
      <c r="U1618" s="1">
        <f t="shared" ca="1" si="210"/>
        <v>4</v>
      </c>
      <c r="V1618" s="1">
        <f t="shared" ca="1" si="210"/>
        <v>1</v>
      </c>
      <c r="W1618" s="1">
        <f t="shared" ca="1" si="210"/>
        <v>5</v>
      </c>
      <c r="X1618" s="1">
        <f t="shared" ca="1" si="213"/>
        <v>0</v>
      </c>
      <c r="Y1618" s="1">
        <f t="shared" ca="1" si="216"/>
        <v>0.52</v>
      </c>
      <c r="Z1618" s="1">
        <f t="shared" ca="1" si="217"/>
        <v>0.57999999999999996</v>
      </c>
    </row>
    <row r="1619" spans="1:26" x14ac:dyDescent="0.25">
      <c r="A1619" s="1">
        <f t="shared" ca="1" si="214"/>
        <v>0.87763666853464772</v>
      </c>
      <c r="B1619" s="1">
        <f t="shared" ca="1" si="215"/>
        <v>0.46388001548199154</v>
      </c>
      <c r="C1619" s="1">
        <f t="shared" ca="1" si="215"/>
        <v>0.12510308560447581</v>
      </c>
      <c r="D1619" s="1">
        <f t="shared" ca="1" si="212"/>
        <v>0.13650360647337312</v>
      </c>
      <c r="E1619" s="1">
        <f t="shared" ca="1" si="212"/>
        <v>0.55907162583970715</v>
      </c>
      <c r="F1619" s="1">
        <f t="shared" ca="1" si="212"/>
        <v>0.62905109143040405</v>
      </c>
      <c r="G1619" s="1">
        <f t="shared" ca="1" si="212"/>
        <v>0.91532580826578713</v>
      </c>
      <c r="H1619" s="1">
        <f t="shared" ca="1" si="214"/>
        <v>0.38024091706317376</v>
      </c>
      <c r="I1619" s="1">
        <f t="shared" ca="1" si="214"/>
        <v>0.31370824885874737</v>
      </c>
      <c r="J1619" s="1">
        <f t="shared" ca="1" si="214"/>
        <v>0.66700642747420558</v>
      </c>
      <c r="K1619" s="4">
        <f t="shared" ca="1" si="211"/>
        <v>0.50675274950265126</v>
      </c>
      <c r="U1619" s="1">
        <f t="shared" ca="1" si="210"/>
        <v>6</v>
      </c>
      <c r="V1619" s="1">
        <f t="shared" ca="1" si="210"/>
        <v>1</v>
      </c>
      <c r="W1619" s="1">
        <f t="shared" ca="1" si="210"/>
        <v>4</v>
      </c>
      <c r="X1619" s="1">
        <f t="shared" ca="1" si="213"/>
        <v>0</v>
      </c>
      <c r="Y1619" s="1">
        <f t="shared" ca="1" si="216"/>
        <v>0.52</v>
      </c>
      <c r="Z1619" s="1">
        <f t="shared" ca="1" si="217"/>
        <v>0.57999999999999996</v>
      </c>
    </row>
    <row r="1620" spans="1:26" x14ac:dyDescent="0.25">
      <c r="A1620" s="1">
        <f t="shared" ca="1" si="214"/>
        <v>0.95732069396241704</v>
      </c>
      <c r="B1620" s="1">
        <f t="shared" ca="1" si="215"/>
        <v>0.35924281273793279</v>
      </c>
      <c r="C1620" s="1">
        <f t="shared" ca="1" si="215"/>
        <v>0.43627002384371982</v>
      </c>
      <c r="D1620" s="1">
        <f t="shared" ca="1" si="212"/>
        <v>9.6261475524342499E-2</v>
      </c>
      <c r="E1620" s="1">
        <f t="shared" ca="1" si="212"/>
        <v>0.54334577626313896</v>
      </c>
      <c r="F1620" s="1">
        <f t="shared" ca="1" si="212"/>
        <v>0.26907218381006093</v>
      </c>
      <c r="G1620" s="1">
        <f t="shared" ca="1" si="212"/>
        <v>0.46088319168203695</v>
      </c>
      <c r="H1620" s="1">
        <f t="shared" ca="1" si="214"/>
        <v>0.88217405944482841</v>
      </c>
      <c r="I1620" s="1">
        <f t="shared" ca="1" si="214"/>
        <v>0.32948939282608991</v>
      </c>
      <c r="J1620" s="1">
        <f t="shared" ca="1" si="214"/>
        <v>5.5161584794797491E-2</v>
      </c>
      <c r="K1620" s="4">
        <f t="shared" ca="1" si="211"/>
        <v>0.43892211948893645</v>
      </c>
      <c r="U1620" s="1">
        <f t="shared" ref="U1620:W1683" ca="1" si="218">RANDBETWEEN(1,6)</f>
        <v>2</v>
      </c>
      <c r="V1620" s="1">
        <f t="shared" ca="1" si="218"/>
        <v>3</v>
      </c>
      <c r="W1620" s="1">
        <f t="shared" ca="1" si="218"/>
        <v>1</v>
      </c>
      <c r="X1620" s="1">
        <f t="shared" ca="1" si="213"/>
        <v>1</v>
      </c>
      <c r="Y1620" s="1">
        <f t="shared" ca="1" si="216"/>
        <v>0.52</v>
      </c>
      <c r="Z1620" s="1">
        <f t="shared" ca="1" si="217"/>
        <v>0.6</v>
      </c>
    </row>
    <row r="1621" spans="1:26" x14ac:dyDescent="0.25">
      <c r="A1621" s="1">
        <f t="shared" ca="1" si="214"/>
        <v>0.33125354587437927</v>
      </c>
      <c r="B1621" s="1">
        <f t="shared" ca="1" si="215"/>
        <v>0.23760175496153335</v>
      </c>
      <c r="C1621" s="1">
        <f t="shared" ca="1" si="215"/>
        <v>0.88206847668944233</v>
      </c>
      <c r="D1621" s="1">
        <f t="shared" ca="1" si="212"/>
        <v>0.71231987410710151</v>
      </c>
      <c r="E1621" s="1">
        <f t="shared" ca="1" si="212"/>
        <v>0.47910806003940276</v>
      </c>
      <c r="F1621" s="1">
        <f t="shared" ca="1" si="212"/>
        <v>0.14623582679876668</v>
      </c>
      <c r="G1621" s="1">
        <f t="shared" ca="1" si="212"/>
        <v>0.82955242531402174</v>
      </c>
      <c r="H1621" s="1">
        <f t="shared" ca="1" si="214"/>
        <v>0.11361392816384885</v>
      </c>
      <c r="I1621" s="1">
        <f t="shared" ca="1" si="214"/>
        <v>0.43564535917757097</v>
      </c>
      <c r="J1621" s="1">
        <f t="shared" ca="1" si="214"/>
        <v>0.6771340750614766</v>
      </c>
      <c r="K1621" s="4">
        <f t="shared" ca="1" si="211"/>
        <v>0.48445333261875445</v>
      </c>
      <c r="U1621" s="1">
        <f t="shared" ca="1" si="218"/>
        <v>5</v>
      </c>
      <c r="V1621" s="1">
        <f t="shared" ca="1" si="218"/>
        <v>6</v>
      </c>
      <c r="W1621" s="1">
        <f t="shared" ca="1" si="218"/>
        <v>6</v>
      </c>
      <c r="X1621" s="1">
        <f t="shared" ca="1" si="213"/>
        <v>0</v>
      </c>
      <c r="Y1621" s="1">
        <f t="shared" ca="1" si="216"/>
        <v>0.48</v>
      </c>
      <c r="Z1621" s="1">
        <f t="shared" ca="1" si="217"/>
        <v>0.59</v>
      </c>
    </row>
    <row r="1622" spans="1:26" x14ac:dyDescent="0.25">
      <c r="A1622" s="1">
        <f t="shared" ca="1" si="214"/>
        <v>0.30666698519625568</v>
      </c>
      <c r="B1622" s="1">
        <f t="shared" ca="1" si="215"/>
        <v>0.88746292158294382</v>
      </c>
      <c r="C1622" s="1">
        <f t="shared" ca="1" si="215"/>
        <v>0.96342743342996995</v>
      </c>
      <c r="D1622" s="1">
        <f t="shared" ca="1" si="212"/>
        <v>0.92968470065291264</v>
      </c>
      <c r="E1622" s="1">
        <f t="shared" ca="1" si="212"/>
        <v>0.63587187580075033</v>
      </c>
      <c r="F1622" s="1">
        <f t="shared" ca="1" si="212"/>
        <v>0.90202912921473932</v>
      </c>
      <c r="G1622" s="1">
        <f t="shared" ca="1" si="212"/>
        <v>0.79886866020584069</v>
      </c>
      <c r="H1622" s="1">
        <f t="shared" ca="1" si="214"/>
        <v>0.47010222150112257</v>
      </c>
      <c r="I1622" s="1">
        <f t="shared" ca="1" si="214"/>
        <v>0.58928332353098023</v>
      </c>
      <c r="J1622" s="1">
        <f t="shared" ca="1" si="214"/>
        <v>0.82006459316780045</v>
      </c>
      <c r="K1622" s="4">
        <f t="shared" ca="1" si="211"/>
        <v>0.73034618442833144</v>
      </c>
      <c r="U1622" s="1">
        <f t="shared" ca="1" si="218"/>
        <v>5</v>
      </c>
      <c r="V1622" s="1">
        <f t="shared" ca="1" si="218"/>
        <v>4</v>
      </c>
      <c r="W1622" s="1">
        <f t="shared" ca="1" si="218"/>
        <v>1</v>
      </c>
      <c r="X1622" s="1">
        <f t="shared" ca="1" si="213"/>
        <v>0</v>
      </c>
      <c r="Y1622" s="1">
        <f t="shared" ca="1" si="216"/>
        <v>0.52</v>
      </c>
      <c r="Z1622" s="1">
        <f t="shared" ca="1" si="217"/>
        <v>0.59</v>
      </c>
    </row>
    <row r="1623" spans="1:26" x14ac:dyDescent="0.25">
      <c r="A1623" s="1">
        <f t="shared" ca="1" si="214"/>
        <v>0.76893034734343391</v>
      </c>
      <c r="B1623" s="1">
        <f t="shared" ca="1" si="215"/>
        <v>0.83670279734314568</v>
      </c>
      <c r="C1623" s="1">
        <f t="shared" ca="1" si="215"/>
        <v>2.7980658847224116E-2</v>
      </c>
      <c r="D1623" s="1">
        <f t="shared" ca="1" si="212"/>
        <v>0.48101496991038351</v>
      </c>
      <c r="E1623" s="1">
        <f t="shared" ca="1" si="212"/>
        <v>0.58634929773897904</v>
      </c>
      <c r="F1623" s="1">
        <f t="shared" ca="1" si="212"/>
        <v>0.11374731197792354</v>
      </c>
      <c r="G1623" s="1">
        <f t="shared" ca="1" si="212"/>
        <v>0.46633322103448449</v>
      </c>
      <c r="H1623" s="1">
        <f t="shared" ca="1" si="214"/>
        <v>0.15924962693075728</v>
      </c>
      <c r="I1623" s="1">
        <f t="shared" ca="1" si="214"/>
        <v>0.85740259134131158</v>
      </c>
      <c r="J1623" s="1">
        <f t="shared" ca="1" si="214"/>
        <v>0.5302817619001583</v>
      </c>
      <c r="K1623" s="4">
        <f t="shared" ca="1" si="211"/>
        <v>0.48279925843678023</v>
      </c>
      <c r="U1623" s="1">
        <f t="shared" ca="1" si="218"/>
        <v>4</v>
      </c>
      <c r="V1623" s="1">
        <f t="shared" ca="1" si="218"/>
        <v>5</v>
      </c>
      <c r="W1623" s="1">
        <f t="shared" ca="1" si="218"/>
        <v>2</v>
      </c>
      <c r="X1623" s="1">
        <f t="shared" ca="1" si="213"/>
        <v>1</v>
      </c>
      <c r="Y1623" s="1">
        <f t="shared" ca="1" si="216"/>
        <v>0.56000000000000005</v>
      </c>
      <c r="Z1623" s="1">
        <f t="shared" ca="1" si="217"/>
        <v>0.6</v>
      </c>
    </row>
    <row r="1624" spans="1:26" x14ac:dyDescent="0.25">
      <c r="A1624" s="1">
        <f t="shared" ca="1" si="214"/>
        <v>0.51706898840518456</v>
      </c>
      <c r="B1624" s="1">
        <f t="shared" ca="1" si="215"/>
        <v>0.83561233335726581</v>
      </c>
      <c r="C1624" s="1">
        <f t="shared" ca="1" si="215"/>
        <v>0.56597553903639619</v>
      </c>
      <c r="D1624" s="1">
        <f t="shared" ca="1" si="212"/>
        <v>0.19202574688742913</v>
      </c>
      <c r="E1624" s="1">
        <f t="shared" ca="1" si="212"/>
        <v>0.3211497705975116</v>
      </c>
      <c r="F1624" s="1">
        <f t="shared" ca="1" si="212"/>
        <v>0.56932299844714351</v>
      </c>
      <c r="G1624" s="1">
        <f t="shared" ca="1" si="212"/>
        <v>0.2159188502331606</v>
      </c>
      <c r="H1624" s="1">
        <f t="shared" ca="1" si="214"/>
        <v>0.35412188114647924</v>
      </c>
      <c r="I1624" s="1">
        <f t="shared" ca="1" si="214"/>
        <v>0.45558045618358911</v>
      </c>
      <c r="J1624" s="1">
        <f t="shared" ca="1" si="214"/>
        <v>0.36845840242010608</v>
      </c>
      <c r="K1624" s="4">
        <f t="shared" ca="1" si="211"/>
        <v>0.43952349667142665</v>
      </c>
      <c r="U1624" s="1">
        <f t="shared" ca="1" si="218"/>
        <v>3</v>
      </c>
      <c r="V1624" s="1">
        <f t="shared" ca="1" si="218"/>
        <v>6</v>
      </c>
      <c r="W1624" s="1">
        <f t="shared" ca="1" si="218"/>
        <v>4</v>
      </c>
      <c r="X1624" s="1">
        <f t="shared" ca="1" si="213"/>
        <v>0</v>
      </c>
      <c r="Y1624" s="1">
        <f t="shared" ca="1" si="216"/>
        <v>0.56000000000000005</v>
      </c>
      <c r="Z1624" s="1">
        <f t="shared" ca="1" si="217"/>
        <v>0.61</v>
      </c>
    </row>
    <row r="1625" spans="1:26" x14ac:dyDescent="0.25">
      <c r="A1625" s="1">
        <f t="shared" ca="1" si="214"/>
        <v>0.23958204393442117</v>
      </c>
      <c r="B1625" s="1">
        <f t="shared" ca="1" si="215"/>
        <v>0.49212061283152553</v>
      </c>
      <c r="C1625" s="1">
        <f t="shared" ca="1" si="215"/>
        <v>0.83411956069525728</v>
      </c>
      <c r="D1625" s="1">
        <f t="shared" ca="1" si="212"/>
        <v>0.29258719317022952</v>
      </c>
      <c r="E1625" s="1">
        <f t="shared" ca="1" si="212"/>
        <v>0.60209808417988264</v>
      </c>
      <c r="F1625" s="1">
        <f t="shared" ca="1" si="212"/>
        <v>0.91349399369924877</v>
      </c>
      <c r="G1625" s="1">
        <f t="shared" ca="1" si="212"/>
        <v>0.22101445745984394</v>
      </c>
      <c r="H1625" s="1">
        <f t="shared" ca="1" si="214"/>
        <v>0.19710184116410512</v>
      </c>
      <c r="I1625" s="1">
        <f t="shared" ca="1" si="214"/>
        <v>0.44120797542824619</v>
      </c>
      <c r="J1625" s="1">
        <f t="shared" ca="1" si="214"/>
        <v>0.77544889757028079</v>
      </c>
      <c r="K1625" s="4">
        <f t="shared" ca="1" si="211"/>
        <v>0.50087746601330418</v>
      </c>
      <c r="U1625" s="1">
        <f t="shared" ca="1" si="218"/>
        <v>1</v>
      </c>
      <c r="V1625" s="1">
        <f t="shared" ca="1" si="218"/>
        <v>1</v>
      </c>
      <c r="W1625" s="1">
        <f t="shared" ca="1" si="218"/>
        <v>2</v>
      </c>
      <c r="X1625" s="1">
        <f t="shared" ca="1" si="213"/>
        <v>1</v>
      </c>
      <c r="Y1625" s="1">
        <f t="shared" ca="1" si="216"/>
        <v>0.56000000000000005</v>
      </c>
      <c r="Z1625" s="1">
        <f t="shared" ca="1" si="217"/>
        <v>0.62</v>
      </c>
    </row>
    <row r="1626" spans="1:26" x14ac:dyDescent="0.25">
      <c r="A1626" s="1">
        <f t="shared" ca="1" si="214"/>
        <v>0.83465911956129168</v>
      </c>
      <c r="B1626" s="1">
        <f t="shared" ca="1" si="215"/>
        <v>0.23989326609372508</v>
      </c>
      <c r="C1626" s="1">
        <f t="shared" ca="1" si="215"/>
        <v>0.75803003337199926</v>
      </c>
      <c r="D1626" s="1">
        <f t="shared" ca="1" si="212"/>
        <v>0.82111676261673694</v>
      </c>
      <c r="E1626" s="1">
        <f t="shared" ca="1" si="212"/>
        <v>0.74835464518224237</v>
      </c>
      <c r="F1626" s="1">
        <f t="shared" ca="1" si="212"/>
        <v>7.8163773378829515E-2</v>
      </c>
      <c r="G1626" s="1">
        <f t="shared" ca="1" si="212"/>
        <v>0.59817168580104119</v>
      </c>
      <c r="H1626" s="1">
        <f t="shared" ca="1" si="214"/>
        <v>0.35490791992709536</v>
      </c>
      <c r="I1626" s="1">
        <f t="shared" ca="1" si="214"/>
        <v>0.98897673361948768</v>
      </c>
      <c r="J1626" s="1">
        <f t="shared" ca="1" si="214"/>
        <v>0.12039853556763502</v>
      </c>
      <c r="K1626" s="4">
        <f t="shared" ca="1" si="211"/>
        <v>0.5542672475120084</v>
      </c>
      <c r="U1626" s="1">
        <f t="shared" ca="1" si="218"/>
        <v>5</v>
      </c>
      <c r="V1626" s="1">
        <f t="shared" ca="1" si="218"/>
        <v>6</v>
      </c>
      <c r="W1626" s="1">
        <f t="shared" ca="1" si="218"/>
        <v>3</v>
      </c>
      <c r="X1626" s="1">
        <f t="shared" ca="1" si="213"/>
        <v>0</v>
      </c>
      <c r="Y1626" s="1">
        <f t="shared" ca="1" si="216"/>
        <v>0.52</v>
      </c>
      <c r="Z1626" s="1">
        <f t="shared" ca="1" si="217"/>
        <v>0.61</v>
      </c>
    </row>
    <row r="1627" spans="1:26" x14ac:dyDescent="0.25">
      <c r="A1627" s="1">
        <f t="shared" ca="1" si="214"/>
        <v>3.2207474460923535E-2</v>
      </c>
      <c r="B1627" s="1">
        <f t="shared" ca="1" si="215"/>
        <v>0.65942566220409693</v>
      </c>
      <c r="C1627" s="1">
        <f t="shared" ca="1" si="215"/>
        <v>0.89004618040919314</v>
      </c>
      <c r="D1627" s="1">
        <f t="shared" ca="1" si="212"/>
        <v>0.50050840078330427</v>
      </c>
      <c r="E1627" s="1">
        <f t="shared" ca="1" si="212"/>
        <v>3.0793962932613606E-2</v>
      </c>
      <c r="F1627" s="1">
        <f t="shared" ca="1" si="212"/>
        <v>0.75834127763740644</v>
      </c>
      <c r="G1627" s="1">
        <f t="shared" ca="1" si="212"/>
        <v>0.61786870626601909</v>
      </c>
      <c r="H1627" s="1">
        <f t="shared" ca="1" si="214"/>
        <v>0.61742131780345166</v>
      </c>
      <c r="I1627" s="1">
        <f t="shared" ca="1" si="214"/>
        <v>0.57396911277062712</v>
      </c>
      <c r="J1627" s="1">
        <f t="shared" ca="1" si="214"/>
        <v>0.6866516040519256</v>
      </c>
      <c r="K1627" s="4">
        <f t="shared" ca="1" si="211"/>
        <v>0.53672336993195613</v>
      </c>
      <c r="U1627" s="1">
        <f t="shared" ca="1" si="218"/>
        <v>2</v>
      </c>
      <c r="V1627" s="1">
        <f t="shared" ca="1" si="218"/>
        <v>4</v>
      </c>
      <c r="W1627" s="1">
        <f t="shared" ca="1" si="218"/>
        <v>6</v>
      </c>
      <c r="X1627" s="1">
        <f t="shared" ca="1" si="213"/>
        <v>1</v>
      </c>
      <c r="Y1627" s="1">
        <f t="shared" ca="1" si="216"/>
        <v>0.52</v>
      </c>
      <c r="Z1627" s="1">
        <f t="shared" ca="1" si="217"/>
        <v>0.61</v>
      </c>
    </row>
    <row r="1628" spans="1:26" x14ac:dyDescent="0.25">
      <c r="A1628" s="1">
        <f t="shared" ca="1" si="214"/>
        <v>0.31803462418830686</v>
      </c>
      <c r="B1628" s="1">
        <f t="shared" ca="1" si="215"/>
        <v>0.42019274666181305</v>
      </c>
      <c r="C1628" s="1">
        <f t="shared" ca="1" si="215"/>
        <v>0.78408325701160275</v>
      </c>
      <c r="D1628" s="1">
        <f t="shared" ca="1" si="212"/>
        <v>0.57794288095802826</v>
      </c>
      <c r="E1628" s="1">
        <f t="shared" ca="1" si="212"/>
        <v>0.91891720933083165</v>
      </c>
      <c r="F1628" s="1">
        <f t="shared" ca="1" si="212"/>
        <v>0.69633974918058894</v>
      </c>
      <c r="G1628" s="1">
        <f t="shared" ca="1" si="212"/>
        <v>0.2604285739991844</v>
      </c>
      <c r="H1628" s="1">
        <f t="shared" ca="1" si="214"/>
        <v>1.5353342981112017E-2</v>
      </c>
      <c r="I1628" s="1">
        <f t="shared" ca="1" si="214"/>
        <v>0.58478743401006428</v>
      </c>
      <c r="J1628" s="1">
        <f t="shared" ca="1" si="214"/>
        <v>0.24624019481939285</v>
      </c>
      <c r="K1628" s="4">
        <f t="shared" ca="1" si="211"/>
        <v>0.48223200131409261</v>
      </c>
      <c r="U1628" s="1">
        <f t="shared" ca="1" si="218"/>
        <v>2</v>
      </c>
      <c r="V1628" s="1">
        <f t="shared" ca="1" si="218"/>
        <v>3</v>
      </c>
      <c r="W1628" s="1">
        <f t="shared" ca="1" si="218"/>
        <v>4</v>
      </c>
      <c r="X1628" s="1">
        <f t="shared" ca="1" si="213"/>
        <v>1</v>
      </c>
      <c r="Y1628" s="1">
        <f t="shared" ca="1" si="216"/>
        <v>0.48</v>
      </c>
      <c r="Z1628" s="1">
        <f t="shared" ca="1" si="217"/>
        <v>0.61</v>
      </c>
    </row>
    <row r="1629" spans="1:26" x14ac:dyDescent="0.25">
      <c r="A1629" s="1">
        <f t="shared" ca="1" si="214"/>
        <v>0.84757763451637058</v>
      </c>
      <c r="B1629" s="1">
        <f t="shared" ca="1" si="215"/>
        <v>0.82406347222669907</v>
      </c>
      <c r="C1629" s="1">
        <f t="shared" ca="1" si="215"/>
        <v>0.74876911101537758</v>
      </c>
      <c r="D1629" s="1">
        <f t="shared" ca="1" si="212"/>
        <v>0.23817815275806631</v>
      </c>
      <c r="E1629" s="1">
        <f t="shared" ca="1" si="212"/>
        <v>0.78003485362285585</v>
      </c>
      <c r="F1629" s="1">
        <f t="shared" ca="1" si="212"/>
        <v>0.24243761461965374</v>
      </c>
      <c r="G1629" s="1">
        <f t="shared" ca="1" si="212"/>
        <v>0.72650465496532468</v>
      </c>
      <c r="H1629" s="1">
        <f t="shared" ca="1" si="214"/>
        <v>0.20976928344769641</v>
      </c>
      <c r="I1629" s="1">
        <f t="shared" ca="1" si="214"/>
        <v>0.64666653658348328</v>
      </c>
      <c r="J1629" s="1">
        <f t="shared" ca="1" si="214"/>
        <v>0.57806247221480056</v>
      </c>
      <c r="K1629" s="4">
        <f t="shared" ca="1" si="211"/>
        <v>0.58420637859703273</v>
      </c>
      <c r="U1629" s="1">
        <f t="shared" ca="1" si="218"/>
        <v>1</v>
      </c>
      <c r="V1629" s="1">
        <f t="shared" ca="1" si="218"/>
        <v>6</v>
      </c>
      <c r="W1629" s="1">
        <f t="shared" ca="1" si="218"/>
        <v>2</v>
      </c>
      <c r="X1629" s="1">
        <f t="shared" ca="1" si="213"/>
        <v>1</v>
      </c>
      <c r="Y1629" s="1">
        <f t="shared" ca="1" si="216"/>
        <v>0.44</v>
      </c>
      <c r="Z1629" s="1">
        <f t="shared" ca="1" si="217"/>
        <v>0.61</v>
      </c>
    </row>
    <row r="1630" spans="1:26" x14ac:dyDescent="0.25">
      <c r="A1630" s="1">
        <f t="shared" ca="1" si="214"/>
        <v>0.27034309008337598</v>
      </c>
      <c r="B1630" s="1">
        <f t="shared" ca="1" si="215"/>
        <v>0.39874619614907325</v>
      </c>
      <c r="C1630" s="1">
        <f t="shared" ca="1" si="215"/>
        <v>0.68049668311376932</v>
      </c>
      <c r="D1630" s="1">
        <f t="shared" ca="1" si="212"/>
        <v>0.36222629518672744</v>
      </c>
      <c r="E1630" s="1">
        <f t="shared" ca="1" si="212"/>
        <v>0.96018125781397101</v>
      </c>
      <c r="F1630" s="1">
        <f t="shared" ca="1" si="212"/>
        <v>8.6663763207264544E-2</v>
      </c>
      <c r="G1630" s="1">
        <f t="shared" ca="1" si="212"/>
        <v>0.31744007191659696</v>
      </c>
      <c r="H1630" s="1">
        <f t="shared" ca="1" si="214"/>
        <v>0.68877029347941798</v>
      </c>
      <c r="I1630" s="1">
        <f t="shared" ca="1" si="214"/>
        <v>0.34463283057515781</v>
      </c>
      <c r="J1630" s="1">
        <f t="shared" ca="1" si="214"/>
        <v>0.7017721277638721</v>
      </c>
      <c r="K1630" s="4">
        <f t="shared" ca="1" si="211"/>
        <v>0.48112726092892277</v>
      </c>
      <c r="U1630" s="1">
        <f t="shared" ca="1" si="218"/>
        <v>4</v>
      </c>
      <c r="V1630" s="1">
        <f t="shared" ca="1" si="218"/>
        <v>5</v>
      </c>
      <c r="W1630" s="1">
        <f t="shared" ca="1" si="218"/>
        <v>5</v>
      </c>
      <c r="X1630" s="1">
        <f t="shared" ca="1" si="213"/>
        <v>0</v>
      </c>
      <c r="Y1630" s="1">
        <f t="shared" ca="1" si="216"/>
        <v>0.44</v>
      </c>
      <c r="Z1630" s="1">
        <f t="shared" ca="1" si="217"/>
        <v>0.6</v>
      </c>
    </row>
    <row r="1631" spans="1:26" x14ac:dyDescent="0.25">
      <c r="A1631" s="1">
        <f t="shared" ca="1" si="214"/>
        <v>0.14236927588185067</v>
      </c>
      <c r="B1631" s="1">
        <f t="shared" ca="1" si="215"/>
        <v>0.91758671622718746</v>
      </c>
      <c r="C1631" s="1">
        <f t="shared" ca="1" si="215"/>
        <v>0.43809028317253718</v>
      </c>
      <c r="D1631" s="1">
        <f t="shared" ca="1" si="212"/>
        <v>0.99701478779945218</v>
      </c>
      <c r="E1631" s="1">
        <f t="shared" ca="1" si="212"/>
        <v>0.73631072276107989</v>
      </c>
      <c r="F1631" s="1">
        <f t="shared" ca="1" si="212"/>
        <v>0.93419938800824232</v>
      </c>
      <c r="G1631" s="1">
        <f t="shared" ca="1" si="212"/>
        <v>0.4410232471866673</v>
      </c>
      <c r="H1631" s="1">
        <f t="shared" ca="1" si="214"/>
        <v>0.85463744883736337</v>
      </c>
      <c r="I1631" s="1">
        <f t="shared" ca="1" si="214"/>
        <v>8.4713302168814786E-2</v>
      </c>
      <c r="J1631" s="1">
        <f t="shared" ca="1" si="214"/>
        <v>0.61332189771611811</v>
      </c>
      <c r="K1631" s="4">
        <f t="shared" ca="1" si="211"/>
        <v>0.61592670697593133</v>
      </c>
      <c r="U1631" s="1">
        <f t="shared" ca="1" si="218"/>
        <v>4</v>
      </c>
      <c r="V1631" s="1">
        <f t="shared" ca="1" si="218"/>
        <v>4</v>
      </c>
      <c r="W1631" s="1">
        <f t="shared" ca="1" si="218"/>
        <v>4</v>
      </c>
      <c r="X1631" s="1">
        <f t="shared" ca="1" si="213"/>
        <v>0</v>
      </c>
      <c r="Y1631" s="1">
        <f t="shared" ca="1" si="216"/>
        <v>0.44</v>
      </c>
      <c r="Z1631" s="1">
        <f t="shared" ca="1" si="217"/>
        <v>0.61</v>
      </c>
    </row>
    <row r="1632" spans="1:26" x14ac:dyDescent="0.25">
      <c r="A1632" s="1">
        <f t="shared" ca="1" si="214"/>
        <v>0.80936313220036449</v>
      </c>
      <c r="B1632" s="1">
        <f t="shared" ca="1" si="215"/>
        <v>0.21222543201552668</v>
      </c>
      <c r="C1632" s="1">
        <f t="shared" ca="1" si="215"/>
        <v>2.7637824783019016E-2</v>
      </c>
      <c r="D1632" s="1">
        <f t="shared" ca="1" si="212"/>
        <v>0.81210930866000541</v>
      </c>
      <c r="E1632" s="1">
        <f t="shared" ca="1" si="212"/>
        <v>0.88196202972944404</v>
      </c>
      <c r="F1632" s="1">
        <f t="shared" ca="1" si="212"/>
        <v>0.76786907232159396</v>
      </c>
      <c r="G1632" s="1">
        <f t="shared" ca="1" si="212"/>
        <v>0.46596215819537146</v>
      </c>
      <c r="H1632" s="1">
        <f t="shared" ca="1" si="214"/>
        <v>0.43666672677857699</v>
      </c>
      <c r="I1632" s="1">
        <f t="shared" ca="1" si="214"/>
        <v>4.209345641956741E-3</v>
      </c>
      <c r="J1632" s="1">
        <f t="shared" ca="1" si="214"/>
        <v>0.48735581332771272</v>
      </c>
      <c r="K1632" s="4">
        <f t="shared" ca="1" si="211"/>
        <v>0.49053608436535712</v>
      </c>
      <c r="U1632" s="1">
        <f t="shared" ca="1" si="218"/>
        <v>1</v>
      </c>
      <c r="V1632" s="1">
        <f t="shared" ca="1" si="218"/>
        <v>2</v>
      </c>
      <c r="W1632" s="1">
        <f t="shared" ca="1" si="218"/>
        <v>6</v>
      </c>
      <c r="X1632" s="1">
        <f t="shared" ca="1" si="213"/>
        <v>1</v>
      </c>
      <c r="Y1632" s="1">
        <f t="shared" ca="1" si="216"/>
        <v>0.44</v>
      </c>
      <c r="Z1632" s="1">
        <f t="shared" ca="1" si="217"/>
        <v>0.61</v>
      </c>
    </row>
    <row r="1633" spans="1:26" x14ac:dyDescent="0.25">
      <c r="A1633" s="1">
        <f t="shared" ca="1" si="214"/>
        <v>0.55933125778335369</v>
      </c>
      <c r="B1633" s="1">
        <f t="shared" ca="1" si="215"/>
        <v>0.42058307322593291</v>
      </c>
      <c r="C1633" s="1">
        <f t="shared" ca="1" si="215"/>
        <v>5.9760176294517464E-2</v>
      </c>
      <c r="D1633" s="1">
        <f t="shared" ca="1" si="212"/>
        <v>0.37548176067339278</v>
      </c>
      <c r="E1633" s="1">
        <f t="shared" ca="1" si="212"/>
        <v>3.1826627133702989E-2</v>
      </c>
      <c r="F1633" s="1">
        <f t="shared" ca="1" si="212"/>
        <v>0.24350900537369802</v>
      </c>
      <c r="G1633" s="1">
        <f t="shared" ca="1" si="212"/>
        <v>0.21074449037374698</v>
      </c>
      <c r="H1633" s="1">
        <f t="shared" ca="1" si="214"/>
        <v>0.94933667894233331</v>
      </c>
      <c r="I1633" s="1">
        <f t="shared" ca="1" si="214"/>
        <v>0.85389439630994002</v>
      </c>
      <c r="J1633" s="1">
        <f t="shared" ca="1" si="214"/>
        <v>0.72150859913212373</v>
      </c>
      <c r="K1633" s="4">
        <f t="shared" ref="K1633:K1696" ca="1" si="219">AVERAGE(A1633:J1633)</f>
        <v>0.44259760652427416</v>
      </c>
      <c r="U1633" s="1">
        <f t="shared" ca="1" si="218"/>
        <v>4</v>
      </c>
      <c r="V1633" s="1">
        <f t="shared" ca="1" si="218"/>
        <v>2</v>
      </c>
      <c r="W1633" s="1">
        <f t="shared" ca="1" si="218"/>
        <v>6</v>
      </c>
      <c r="X1633" s="1">
        <f t="shared" ca="1" si="213"/>
        <v>1</v>
      </c>
      <c r="Y1633" s="1">
        <f t="shared" ca="1" si="216"/>
        <v>0.4</v>
      </c>
      <c r="Z1633" s="1">
        <f t="shared" ca="1" si="217"/>
        <v>0.6</v>
      </c>
    </row>
    <row r="1634" spans="1:26" x14ac:dyDescent="0.25">
      <c r="A1634" s="1">
        <f t="shared" ca="1" si="214"/>
        <v>4.5984726615149851E-2</v>
      </c>
      <c r="B1634" s="1">
        <f t="shared" ca="1" si="215"/>
        <v>0.11827301021098602</v>
      </c>
      <c r="C1634" s="1">
        <f t="shared" ca="1" si="215"/>
        <v>0.20033028272236375</v>
      </c>
      <c r="D1634" s="1">
        <f t="shared" ca="1" si="212"/>
        <v>2.9478301425931996E-2</v>
      </c>
      <c r="E1634" s="1">
        <f t="shared" ca="1" si="212"/>
        <v>0.56773221332443924</v>
      </c>
      <c r="F1634" s="1">
        <f t="shared" ca="1" si="212"/>
        <v>0.97198715798672197</v>
      </c>
      <c r="G1634" s="1">
        <f t="shared" ca="1" si="212"/>
        <v>0.50499284682170087</v>
      </c>
      <c r="H1634" s="1">
        <f t="shared" ca="1" si="214"/>
        <v>0.74606792762146712</v>
      </c>
      <c r="I1634" s="1">
        <f t="shared" ca="1" si="214"/>
        <v>9.6878937695188516E-2</v>
      </c>
      <c r="J1634" s="1">
        <f t="shared" ca="1" si="214"/>
        <v>0.65571879968266966</v>
      </c>
      <c r="K1634" s="4">
        <f t="shared" ca="1" si="219"/>
        <v>0.39374442041066188</v>
      </c>
      <c r="U1634" s="1">
        <f t="shared" ca="1" si="218"/>
        <v>5</v>
      </c>
      <c r="V1634" s="1">
        <f t="shared" ca="1" si="218"/>
        <v>6</v>
      </c>
      <c r="W1634" s="1">
        <f t="shared" ca="1" si="218"/>
        <v>6</v>
      </c>
      <c r="X1634" s="1">
        <f t="shared" ca="1" si="213"/>
        <v>0</v>
      </c>
      <c r="Y1634" s="1">
        <f t="shared" ca="1" si="216"/>
        <v>0.36</v>
      </c>
      <c r="Z1634" s="1">
        <f t="shared" ca="1" si="217"/>
        <v>0.59</v>
      </c>
    </row>
    <row r="1635" spans="1:26" x14ac:dyDescent="0.25">
      <c r="A1635" s="1">
        <f t="shared" ca="1" si="214"/>
        <v>0.12819951463969115</v>
      </c>
      <c r="B1635" s="1">
        <f t="shared" ca="1" si="215"/>
        <v>0.25007154007528509</v>
      </c>
      <c r="C1635" s="1">
        <f t="shared" ca="1" si="215"/>
        <v>0.4815399576344539</v>
      </c>
      <c r="D1635" s="1">
        <f t="shared" ca="1" si="212"/>
        <v>1.6957926702929615E-3</v>
      </c>
      <c r="E1635" s="1">
        <f t="shared" ca="1" si="212"/>
        <v>0.46884088271956836</v>
      </c>
      <c r="F1635" s="1">
        <f t="shared" ca="1" si="212"/>
        <v>0.48461912947124453</v>
      </c>
      <c r="G1635" s="1">
        <f t="shared" ca="1" si="212"/>
        <v>0.85417452381458792</v>
      </c>
      <c r="H1635" s="1">
        <f t="shared" ca="1" si="214"/>
        <v>0.26917992108506106</v>
      </c>
      <c r="I1635" s="1">
        <f t="shared" ca="1" si="214"/>
        <v>2.1779652507385117E-2</v>
      </c>
      <c r="J1635" s="1">
        <f t="shared" ca="1" si="214"/>
        <v>0.62966555176430716</v>
      </c>
      <c r="K1635" s="4">
        <f t="shared" ca="1" si="219"/>
        <v>0.35897664663818774</v>
      </c>
      <c r="U1635" s="1">
        <f t="shared" ca="1" si="218"/>
        <v>2</v>
      </c>
      <c r="V1635" s="1">
        <f t="shared" ca="1" si="218"/>
        <v>2</v>
      </c>
      <c r="W1635" s="1">
        <f t="shared" ca="1" si="218"/>
        <v>1</v>
      </c>
      <c r="X1635" s="1">
        <f t="shared" ca="1" si="213"/>
        <v>2</v>
      </c>
      <c r="Y1635" s="1">
        <f t="shared" ca="1" si="216"/>
        <v>0.36</v>
      </c>
      <c r="Z1635" s="1">
        <f t="shared" ca="1" si="217"/>
        <v>0.6</v>
      </c>
    </row>
    <row r="1636" spans="1:26" x14ac:dyDescent="0.25">
      <c r="A1636" s="1">
        <f t="shared" ca="1" si="214"/>
        <v>0.11900150302764045</v>
      </c>
      <c r="B1636" s="1">
        <f t="shared" ca="1" si="215"/>
        <v>0.77982908270821449</v>
      </c>
      <c r="C1636" s="1">
        <f t="shared" ca="1" si="215"/>
        <v>0.60034129150400439</v>
      </c>
      <c r="D1636" s="1">
        <f t="shared" ca="1" si="212"/>
        <v>0.72421205209307538</v>
      </c>
      <c r="E1636" s="1">
        <f t="shared" ca="1" si="212"/>
        <v>0.14317317522611195</v>
      </c>
      <c r="F1636" s="1">
        <f t="shared" ca="1" si="212"/>
        <v>2.5871557434020032E-2</v>
      </c>
      <c r="G1636" s="1">
        <f t="shared" ca="1" si="212"/>
        <v>0.14508980714006992</v>
      </c>
      <c r="H1636" s="1">
        <f t="shared" ca="1" si="214"/>
        <v>0.24623922604894699</v>
      </c>
      <c r="I1636" s="1">
        <f t="shared" ca="1" si="214"/>
        <v>0.41725035764660234</v>
      </c>
      <c r="J1636" s="1">
        <f t="shared" ca="1" si="214"/>
        <v>0.86006603496161838</v>
      </c>
      <c r="K1636" s="4">
        <f t="shared" ca="1" si="219"/>
        <v>0.40610740877903034</v>
      </c>
      <c r="U1636" s="1">
        <f t="shared" ca="1" si="218"/>
        <v>1</v>
      </c>
      <c r="V1636" s="1">
        <f t="shared" ca="1" si="218"/>
        <v>1</v>
      </c>
      <c r="W1636" s="1">
        <f t="shared" ca="1" si="218"/>
        <v>6</v>
      </c>
      <c r="X1636" s="1">
        <f t="shared" ca="1" si="213"/>
        <v>0</v>
      </c>
      <c r="Y1636" s="1">
        <f t="shared" ca="1" si="216"/>
        <v>0.28000000000000003</v>
      </c>
      <c r="Z1636" s="1">
        <f t="shared" ca="1" si="217"/>
        <v>0.57999999999999996</v>
      </c>
    </row>
    <row r="1637" spans="1:26" x14ac:dyDescent="0.25">
      <c r="A1637" s="1">
        <f t="shared" ca="1" si="214"/>
        <v>0.61285668853688768</v>
      </c>
      <c r="B1637" s="1">
        <f t="shared" ca="1" si="215"/>
        <v>0.63129728187811018</v>
      </c>
      <c r="C1637" s="1">
        <f t="shared" ca="1" si="215"/>
        <v>0.12249322753641922</v>
      </c>
      <c r="D1637" s="1">
        <f t="shared" ca="1" si="212"/>
        <v>0.56703632619691868</v>
      </c>
      <c r="E1637" s="1">
        <f t="shared" ca="1" si="212"/>
        <v>0.94391192409309088</v>
      </c>
      <c r="F1637" s="1">
        <f t="shared" ca="1" si="212"/>
        <v>0.88185076909740168</v>
      </c>
      <c r="G1637" s="1">
        <f t="shared" ca="1" si="212"/>
        <v>0.68874925551919486</v>
      </c>
      <c r="H1637" s="1">
        <f t="shared" ca="1" si="214"/>
        <v>0.50661977860178353</v>
      </c>
      <c r="I1637" s="1">
        <f t="shared" ca="1" si="214"/>
        <v>9.7799685905254674E-2</v>
      </c>
      <c r="J1637" s="1">
        <f t="shared" ca="1" si="214"/>
        <v>0.31214526807736975</v>
      </c>
      <c r="K1637" s="4">
        <f t="shared" ca="1" si="219"/>
        <v>0.53647602054424315</v>
      </c>
      <c r="U1637" s="1">
        <f t="shared" ca="1" si="218"/>
        <v>2</v>
      </c>
      <c r="V1637" s="1">
        <f t="shared" ca="1" si="218"/>
        <v>3</v>
      </c>
      <c r="W1637" s="1">
        <f t="shared" ca="1" si="218"/>
        <v>5</v>
      </c>
      <c r="X1637" s="1">
        <f t="shared" ca="1" si="213"/>
        <v>1</v>
      </c>
      <c r="Y1637" s="1">
        <f t="shared" ca="1" si="216"/>
        <v>0.36</v>
      </c>
      <c r="Z1637" s="1">
        <f t="shared" ca="1" si="217"/>
        <v>0.57999999999999996</v>
      </c>
    </row>
    <row r="1638" spans="1:26" x14ac:dyDescent="0.25">
      <c r="A1638" s="1">
        <f t="shared" ca="1" si="214"/>
        <v>0.62354905928556192</v>
      </c>
      <c r="B1638" s="1">
        <f t="shared" ca="1" si="215"/>
        <v>0.91451717505559471</v>
      </c>
      <c r="C1638" s="1">
        <f t="shared" ca="1" si="215"/>
        <v>0.30760669477307256</v>
      </c>
      <c r="D1638" s="1">
        <f t="shared" ca="1" si="212"/>
        <v>0.59607381796323644</v>
      </c>
      <c r="E1638" s="1">
        <f t="shared" ca="1" si="212"/>
        <v>0.80313673297654131</v>
      </c>
      <c r="F1638" s="1">
        <f t="shared" ca="1" si="212"/>
        <v>0.65003841640914095</v>
      </c>
      <c r="G1638" s="1">
        <f t="shared" ca="1" si="212"/>
        <v>0.97318076891579419</v>
      </c>
      <c r="H1638" s="1">
        <f t="shared" ca="1" si="214"/>
        <v>0.60977350788319062</v>
      </c>
      <c r="I1638" s="1">
        <f t="shared" ca="1" si="214"/>
        <v>0.97662462861882338</v>
      </c>
      <c r="J1638" s="1">
        <f t="shared" ca="1" si="214"/>
        <v>0.85516842468464982</v>
      </c>
      <c r="K1638" s="4">
        <f t="shared" ca="1" si="219"/>
        <v>0.7309669226565606</v>
      </c>
      <c r="U1638" s="1">
        <f t="shared" ca="1" si="218"/>
        <v>2</v>
      </c>
      <c r="V1638" s="1">
        <f t="shared" ca="1" si="218"/>
        <v>5</v>
      </c>
      <c r="W1638" s="1">
        <f t="shared" ca="1" si="218"/>
        <v>4</v>
      </c>
      <c r="X1638" s="1">
        <f t="shared" ca="1" si="213"/>
        <v>1</v>
      </c>
      <c r="Y1638" s="1">
        <f t="shared" ca="1" si="216"/>
        <v>0.36</v>
      </c>
      <c r="Z1638" s="1">
        <f t="shared" ca="1" si="217"/>
        <v>0.56999999999999995</v>
      </c>
    </row>
    <row r="1639" spans="1:26" x14ac:dyDescent="0.25">
      <c r="A1639" s="1">
        <f t="shared" ca="1" si="214"/>
        <v>0.27421845147895774</v>
      </c>
      <c r="B1639" s="1">
        <f t="shared" ca="1" si="215"/>
        <v>0.36497564002842509</v>
      </c>
      <c r="C1639" s="1">
        <f t="shared" ca="1" si="215"/>
        <v>0.16064240619958281</v>
      </c>
      <c r="D1639" s="1">
        <f t="shared" ca="1" si="212"/>
        <v>0.4207691845758994</v>
      </c>
      <c r="E1639" s="1">
        <f t="shared" ca="1" si="212"/>
        <v>0.79242771477739915</v>
      </c>
      <c r="F1639" s="1">
        <f t="shared" ca="1" si="212"/>
        <v>0.7668583499383741</v>
      </c>
      <c r="G1639" s="1">
        <f t="shared" ca="1" si="212"/>
        <v>0.43652265625738573</v>
      </c>
      <c r="H1639" s="1">
        <f t="shared" ca="1" si="214"/>
        <v>0.11783717938669569</v>
      </c>
      <c r="I1639" s="1">
        <f t="shared" ca="1" si="214"/>
        <v>0.1935567839484803</v>
      </c>
      <c r="J1639" s="1">
        <f t="shared" ca="1" si="214"/>
        <v>0.68023669742682646</v>
      </c>
      <c r="K1639" s="4">
        <f t="shared" ca="1" si="219"/>
        <v>0.42080450640180267</v>
      </c>
      <c r="U1639" s="1">
        <f t="shared" ca="1" si="218"/>
        <v>1</v>
      </c>
      <c r="V1639" s="1">
        <f t="shared" ca="1" si="218"/>
        <v>5</v>
      </c>
      <c r="W1639" s="1">
        <f t="shared" ca="1" si="218"/>
        <v>6</v>
      </c>
      <c r="X1639" s="1">
        <f t="shared" ca="1" si="213"/>
        <v>0</v>
      </c>
      <c r="Y1639" s="1">
        <f t="shared" ca="1" si="216"/>
        <v>0.36</v>
      </c>
      <c r="Z1639" s="1">
        <f t="shared" ca="1" si="217"/>
        <v>0.56000000000000005</v>
      </c>
    </row>
    <row r="1640" spans="1:26" x14ac:dyDescent="0.25">
      <c r="A1640" s="1">
        <f t="shared" ca="1" si="214"/>
        <v>0.81688687610168642</v>
      </c>
      <c r="B1640" s="1">
        <f t="shared" ca="1" si="215"/>
        <v>0.33363250447231119</v>
      </c>
      <c r="C1640" s="1">
        <f t="shared" ca="1" si="215"/>
        <v>0.27314979616608959</v>
      </c>
      <c r="D1640" s="1">
        <f t="shared" ca="1" si="212"/>
        <v>0.66207406072997954</v>
      </c>
      <c r="E1640" s="1">
        <f t="shared" ca="1" si="212"/>
        <v>0.66689955920411692</v>
      </c>
      <c r="F1640" s="1">
        <f t="shared" ca="1" si="212"/>
        <v>0.12574726479983778</v>
      </c>
      <c r="G1640" s="1">
        <f t="shared" ca="1" si="212"/>
        <v>0.44413572129811651</v>
      </c>
      <c r="H1640" s="1">
        <f t="shared" ca="1" si="214"/>
        <v>0.96858450583131295</v>
      </c>
      <c r="I1640" s="1">
        <f t="shared" ca="1" si="214"/>
        <v>0.53548163944947502</v>
      </c>
      <c r="J1640" s="1">
        <f t="shared" ca="1" si="214"/>
        <v>4.850651573982756E-2</v>
      </c>
      <c r="K1640" s="4">
        <f t="shared" ca="1" si="219"/>
        <v>0.4875098443792753</v>
      </c>
      <c r="U1640" s="1">
        <f t="shared" ca="1" si="218"/>
        <v>1</v>
      </c>
      <c r="V1640" s="1">
        <f t="shared" ca="1" si="218"/>
        <v>3</v>
      </c>
      <c r="W1640" s="1">
        <f t="shared" ca="1" si="218"/>
        <v>5</v>
      </c>
      <c r="X1640" s="1">
        <f t="shared" ca="1" si="213"/>
        <v>0</v>
      </c>
      <c r="Y1640" s="1">
        <f t="shared" ca="1" si="216"/>
        <v>0.4</v>
      </c>
      <c r="Z1640" s="1">
        <f t="shared" ca="1" si="217"/>
        <v>0.56999999999999995</v>
      </c>
    </row>
    <row r="1641" spans="1:26" x14ac:dyDescent="0.25">
      <c r="A1641" s="1">
        <f t="shared" ca="1" si="214"/>
        <v>0.6863732486743237</v>
      </c>
      <c r="B1641" s="1">
        <f t="shared" ca="1" si="215"/>
        <v>0.42665154919157178</v>
      </c>
      <c r="C1641" s="1">
        <f t="shared" ca="1" si="215"/>
        <v>0.94637819157497338</v>
      </c>
      <c r="D1641" s="1">
        <f t="shared" ca="1" si="212"/>
        <v>0.53598133108081791</v>
      </c>
      <c r="E1641" s="1">
        <f t="shared" ca="1" si="212"/>
        <v>0.91535008451771827</v>
      </c>
      <c r="F1641" s="1">
        <f t="shared" ca="1" si="212"/>
        <v>0.35783190143377674</v>
      </c>
      <c r="G1641" s="1">
        <f t="shared" ca="1" si="212"/>
        <v>1.0151899258607378E-2</v>
      </c>
      <c r="H1641" s="1">
        <f t="shared" ca="1" si="214"/>
        <v>0.84331664779331816</v>
      </c>
      <c r="I1641" s="1">
        <f t="shared" ca="1" si="214"/>
        <v>0.74879197620632632</v>
      </c>
      <c r="J1641" s="1">
        <f t="shared" ca="1" si="214"/>
        <v>0.41698037115892428</v>
      </c>
      <c r="K1641" s="4">
        <f t="shared" ca="1" si="219"/>
        <v>0.58878072008903581</v>
      </c>
      <c r="U1641" s="1">
        <f t="shared" ca="1" si="218"/>
        <v>4</v>
      </c>
      <c r="V1641" s="1">
        <f t="shared" ca="1" si="218"/>
        <v>4</v>
      </c>
      <c r="W1641" s="1">
        <f t="shared" ca="1" si="218"/>
        <v>2</v>
      </c>
      <c r="X1641" s="1">
        <f t="shared" ca="1" si="213"/>
        <v>1</v>
      </c>
      <c r="Y1641" s="1">
        <f t="shared" ca="1" si="216"/>
        <v>0.44</v>
      </c>
      <c r="Z1641" s="1">
        <f t="shared" ca="1" si="217"/>
        <v>0.56999999999999995</v>
      </c>
    </row>
    <row r="1642" spans="1:26" x14ac:dyDescent="0.25">
      <c r="A1642" s="1">
        <f t="shared" ca="1" si="214"/>
        <v>0.79127386012185807</v>
      </c>
      <c r="B1642" s="1">
        <f t="shared" ca="1" si="215"/>
        <v>0.55249604035409439</v>
      </c>
      <c r="C1642" s="1">
        <f t="shared" ca="1" si="215"/>
        <v>0.99572982718848135</v>
      </c>
      <c r="D1642" s="1">
        <f t="shared" ca="1" si="212"/>
        <v>0.14527760464334161</v>
      </c>
      <c r="E1642" s="1">
        <f t="shared" ca="1" si="212"/>
        <v>0.66407932899355804</v>
      </c>
      <c r="F1642" s="1">
        <f t="shared" ca="1" si="212"/>
        <v>0.8908507336125957</v>
      </c>
      <c r="G1642" s="1">
        <f t="shared" ca="1" si="212"/>
        <v>0.15153943356392252</v>
      </c>
      <c r="H1642" s="1">
        <f t="shared" ca="1" si="214"/>
        <v>0.93853462539355559</v>
      </c>
      <c r="I1642" s="1">
        <f t="shared" ca="1" si="214"/>
        <v>0.866389866764816</v>
      </c>
      <c r="J1642" s="1">
        <f t="shared" ca="1" si="214"/>
        <v>0.4318631535590588</v>
      </c>
      <c r="K1642" s="4">
        <f t="shared" ca="1" si="219"/>
        <v>0.64280344741952811</v>
      </c>
      <c r="U1642" s="1">
        <f t="shared" ca="1" si="218"/>
        <v>3</v>
      </c>
      <c r="V1642" s="1">
        <f t="shared" ca="1" si="218"/>
        <v>1</v>
      </c>
      <c r="W1642" s="1">
        <f t="shared" ca="1" si="218"/>
        <v>4</v>
      </c>
      <c r="X1642" s="1">
        <f t="shared" ca="1" si="213"/>
        <v>0</v>
      </c>
      <c r="Y1642" s="1">
        <f t="shared" ca="1" si="216"/>
        <v>0.4</v>
      </c>
      <c r="Z1642" s="1">
        <f t="shared" ca="1" si="217"/>
        <v>0.56999999999999995</v>
      </c>
    </row>
    <row r="1643" spans="1:26" x14ac:dyDescent="0.25">
      <c r="A1643" s="1">
        <f t="shared" ca="1" si="214"/>
        <v>0.58663410832292839</v>
      </c>
      <c r="B1643" s="1">
        <f t="shared" ca="1" si="215"/>
        <v>0.32238574428408473</v>
      </c>
      <c r="C1643" s="1">
        <f t="shared" ca="1" si="215"/>
        <v>0.18432026426321624</v>
      </c>
      <c r="D1643" s="1">
        <f t="shared" ca="1" si="212"/>
        <v>0.6760036582861022</v>
      </c>
      <c r="E1643" s="1">
        <f t="shared" ca="1" si="212"/>
        <v>0.51651397246664288</v>
      </c>
      <c r="F1643" s="1">
        <f t="shared" ca="1" si="212"/>
        <v>0.69594798130788671</v>
      </c>
      <c r="G1643" s="1">
        <f t="shared" ca="1" si="212"/>
        <v>0.97174640025873904</v>
      </c>
      <c r="H1643" s="1">
        <f t="shared" ca="1" si="214"/>
        <v>0.4504520061678281</v>
      </c>
      <c r="I1643" s="1">
        <f t="shared" ca="1" si="214"/>
        <v>8.6337574689246299E-2</v>
      </c>
      <c r="J1643" s="1">
        <f t="shared" ca="1" si="214"/>
        <v>0.42872645599702597</v>
      </c>
      <c r="K1643" s="4">
        <f t="shared" ca="1" si="219"/>
        <v>0.49190681660437008</v>
      </c>
      <c r="U1643" s="1">
        <f t="shared" ca="1" si="218"/>
        <v>6</v>
      </c>
      <c r="V1643" s="1">
        <f t="shared" ca="1" si="218"/>
        <v>4</v>
      </c>
      <c r="W1643" s="1">
        <f t="shared" ca="1" si="218"/>
        <v>4</v>
      </c>
      <c r="X1643" s="1">
        <f t="shared" ca="1" si="213"/>
        <v>0</v>
      </c>
      <c r="Y1643" s="1">
        <f t="shared" ca="1" si="216"/>
        <v>0.44</v>
      </c>
      <c r="Z1643" s="1">
        <f t="shared" ca="1" si="217"/>
        <v>0.57999999999999996</v>
      </c>
    </row>
    <row r="1644" spans="1:26" x14ac:dyDescent="0.25">
      <c r="A1644" s="1">
        <f t="shared" ca="1" si="214"/>
        <v>1.1263459983636648E-2</v>
      </c>
      <c r="B1644" s="1">
        <f t="shared" ca="1" si="215"/>
        <v>0.77470144125175244</v>
      </c>
      <c r="C1644" s="1">
        <f t="shared" ca="1" si="215"/>
        <v>0.4870119132777464</v>
      </c>
      <c r="D1644" s="1">
        <f t="shared" ca="1" si="212"/>
        <v>0.33915562106388908</v>
      </c>
      <c r="E1644" s="1">
        <f t="shared" ca="1" si="212"/>
        <v>0.57282835382017527</v>
      </c>
      <c r="F1644" s="1">
        <f t="shared" ca="1" si="212"/>
        <v>9.4395896064809026E-2</v>
      </c>
      <c r="G1644" s="1">
        <f t="shared" ca="1" si="212"/>
        <v>0.69638191838063035</v>
      </c>
      <c r="H1644" s="1">
        <f t="shared" ca="1" si="214"/>
        <v>0.75910191743068145</v>
      </c>
      <c r="I1644" s="1">
        <f t="shared" ca="1" si="214"/>
        <v>0.27834422385284163</v>
      </c>
      <c r="J1644" s="1">
        <f t="shared" ca="1" si="214"/>
        <v>0.35994167210407502</v>
      </c>
      <c r="K1644" s="4">
        <f t="shared" ca="1" si="219"/>
        <v>0.4373126417230237</v>
      </c>
      <c r="U1644" s="1">
        <f t="shared" ca="1" si="218"/>
        <v>3</v>
      </c>
      <c r="V1644" s="1">
        <f t="shared" ca="1" si="218"/>
        <v>4</v>
      </c>
      <c r="W1644" s="1">
        <f t="shared" ca="1" si="218"/>
        <v>3</v>
      </c>
      <c r="X1644" s="1">
        <f t="shared" ca="1" si="213"/>
        <v>0</v>
      </c>
      <c r="Y1644" s="1">
        <f t="shared" ca="1" si="216"/>
        <v>0.44</v>
      </c>
      <c r="Z1644" s="1">
        <f t="shared" ca="1" si="217"/>
        <v>0.59</v>
      </c>
    </row>
    <row r="1645" spans="1:26" x14ac:dyDescent="0.25">
      <c r="A1645" s="1">
        <f t="shared" ca="1" si="214"/>
        <v>0.8458873964266953</v>
      </c>
      <c r="B1645" s="1">
        <f t="shared" ca="1" si="215"/>
        <v>0.24816103900994779</v>
      </c>
      <c r="C1645" s="1">
        <f t="shared" ca="1" si="215"/>
        <v>0.44392583657686291</v>
      </c>
      <c r="D1645" s="1">
        <f t="shared" ca="1" si="212"/>
        <v>0.75996711005679529</v>
      </c>
      <c r="E1645" s="1">
        <f t="shared" ca="1" si="212"/>
        <v>0.19902418988415216</v>
      </c>
      <c r="F1645" s="1">
        <f t="shared" ca="1" si="212"/>
        <v>0.57099065326992882</v>
      </c>
      <c r="G1645" s="1">
        <f t="shared" ca="1" si="212"/>
        <v>0.2239507252919789</v>
      </c>
      <c r="H1645" s="1">
        <f t="shared" ca="1" si="214"/>
        <v>0.77245892741982525</v>
      </c>
      <c r="I1645" s="1">
        <f t="shared" ca="1" si="214"/>
        <v>0.32215653815620937</v>
      </c>
      <c r="J1645" s="1">
        <f t="shared" ca="1" si="214"/>
        <v>0.88902040502681756</v>
      </c>
      <c r="K1645" s="4">
        <f t="shared" ca="1" si="219"/>
        <v>0.52755428211192135</v>
      </c>
      <c r="U1645" s="1">
        <f t="shared" ca="1" si="218"/>
        <v>3</v>
      </c>
      <c r="V1645" s="1">
        <f t="shared" ca="1" si="218"/>
        <v>1</v>
      </c>
      <c r="W1645" s="1">
        <f t="shared" ca="1" si="218"/>
        <v>1</v>
      </c>
      <c r="X1645" s="1">
        <f t="shared" ca="1" si="213"/>
        <v>0</v>
      </c>
      <c r="Y1645" s="1">
        <f t="shared" ca="1" si="216"/>
        <v>0.52</v>
      </c>
      <c r="Z1645" s="1">
        <f t="shared" ca="1" si="217"/>
        <v>0.59</v>
      </c>
    </row>
    <row r="1646" spans="1:26" x14ac:dyDescent="0.25">
      <c r="A1646" s="1">
        <f t="shared" ca="1" si="214"/>
        <v>0.15127913308077812</v>
      </c>
      <c r="B1646" s="1">
        <f t="shared" ca="1" si="215"/>
        <v>0.39248100716754142</v>
      </c>
      <c r="C1646" s="1">
        <f t="shared" ca="1" si="215"/>
        <v>0.68418756220588439</v>
      </c>
      <c r="D1646" s="1">
        <f t="shared" ca="1" si="212"/>
        <v>0.99544201855456638</v>
      </c>
      <c r="E1646" s="1">
        <f t="shared" ca="1" si="212"/>
        <v>0.50515589175439968</v>
      </c>
      <c r="F1646" s="1">
        <f t="shared" ca="1" si="212"/>
        <v>1.3893107682956263E-3</v>
      </c>
      <c r="G1646" s="1">
        <f t="shared" ca="1" si="212"/>
        <v>0.71610117059090783</v>
      </c>
      <c r="H1646" s="1">
        <f t="shared" ca="1" si="214"/>
        <v>0.37203146126556941</v>
      </c>
      <c r="I1646" s="1">
        <f t="shared" ca="1" si="214"/>
        <v>0.60163410796289951</v>
      </c>
      <c r="J1646" s="1">
        <f t="shared" ca="1" si="214"/>
        <v>0.58236314506275733</v>
      </c>
      <c r="K1646" s="4">
        <f t="shared" ca="1" si="219"/>
        <v>0.50020648084135999</v>
      </c>
      <c r="U1646" s="1">
        <f t="shared" ca="1" si="218"/>
        <v>5</v>
      </c>
      <c r="V1646" s="1">
        <f t="shared" ca="1" si="218"/>
        <v>2</v>
      </c>
      <c r="W1646" s="1">
        <f t="shared" ca="1" si="218"/>
        <v>3</v>
      </c>
      <c r="X1646" s="1">
        <f t="shared" ca="1" si="213"/>
        <v>1</v>
      </c>
      <c r="Y1646" s="1">
        <f t="shared" ca="1" si="216"/>
        <v>0.52</v>
      </c>
      <c r="Z1646" s="1">
        <f t="shared" ca="1" si="217"/>
        <v>0.59</v>
      </c>
    </row>
    <row r="1647" spans="1:26" x14ac:dyDescent="0.25">
      <c r="A1647" s="1">
        <f t="shared" ca="1" si="214"/>
        <v>0.85903437435194874</v>
      </c>
      <c r="B1647" s="1">
        <f t="shared" ca="1" si="215"/>
        <v>0.32882563557930078</v>
      </c>
      <c r="C1647" s="1">
        <f t="shared" ca="1" si="215"/>
        <v>0.19732188648531968</v>
      </c>
      <c r="D1647" s="1">
        <f t="shared" ca="1" si="212"/>
        <v>0.31681675704180268</v>
      </c>
      <c r="E1647" s="1">
        <f t="shared" ca="1" si="212"/>
        <v>0.33796451746357159</v>
      </c>
      <c r="F1647" s="1">
        <f t="shared" ca="1" si="212"/>
        <v>0.76352842137242249</v>
      </c>
      <c r="G1647" s="1">
        <f t="shared" ca="1" si="212"/>
        <v>0.35681779970209859</v>
      </c>
      <c r="H1647" s="1">
        <f t="shared" ca="1" si="214"/>
        <v>0.84043127375067861</v>
      </c>
      <c r="I1647" s="1">
        <f t="shared" ca="1" si="214"/>
        <v>0.77615124445131345</v>
      </c>
      <c r="J1647" s="1">
        <f t="shared" ca="1" si="214"/>
        <v>0.91343454766078724</v>
      </c>
      <c r="K1647" s="4">
        <f t="shared" ca="1" si="219"/>
        <v>0.56903264578592438</v>
      </c>
      <c r="U1647" s="1">
        <f t="shared" ca="1" si="218"/>
        <v>1</v>
      </c>
      <c r="V1647" s="1">
        <f t="shared" ca="1" si="218"/>
        <v>2</v>
      </c>
      <c r="W1647" s="1">
        <f t="shared" ca="1" si="218"/>
        <v>5</v>
      </c>
      <c r="X1647" s="1">
        <f t="shared" ca="1" si="213"/>
        <v>1</v>
      </c>
      <c r="Y1647" s="1">
        <f t="shared" ca="1" si="216"/>
        <v>0.52</v>
      </c>
      <c r="Z1647" s="1">
        <f t="shared" ca="1" si="217"/>
        <v>0.57999999999999996</v>
      </c>
    </row>
    <row r="1648" spans="1:26" x14ac:dyDescent="0.25">
      <c r="A1648" s="1">
        <f t="shared" ca="1" si="214"/>
        <v>0.66659003466444122</v>
      </c>
      <c r="B1648" s="1">
        <f t="shared" ca="1" si="215"/>
        <v>0.11928116478446782</v>
      </c>
      <c r="C1648" s="1">
        <f t="shared" ca="1" si="215"/>
        <v>0.11722918918835956</v>
      </c>
      <c r="D1648" s="1">
        <f t="shared" ca="1" si="212"/>
        <v>0.79372568565179136</v>
      </c>
      <c r="E1648" s="1">
        <f t="shared" ca="1" si="212"/>
        <v>0.46887651406075959</v>
      </c>
      <c r="F1648" s="1">
        <f t="shared" ca="1" si="212"/>
        <v>0.45424199834517176</v>
      </c>
      <c r="G1648" s="1">
        <f t="shared" ca="1" si="212"/>
        <v>0.15472077068403733</v>
      </c>
      <c r="H1648" s="1">
        <f t="shared" ca="1" si="214"/>
        <v>0.67256452032747638</v>
      </c>
      <c r="I1648" s="1">
        <f t="shared" ca="1" si="214"/>
        <v>0.39576366115582773</v>
      </c>
      <c r="J1648" s="1">
        <f t="shared" ca="1" si="214"/>
        <v>0.97276984972615987</v>
      </c>
      <c r="K1648" s="4">
        <f t="shared" ca="1" si="219"/>
        <v>0.48157633885884926</v>
      </c>
      <c r="U1648" s="1">
        <f t="shared" ca="1" si="218"/>
        <v>6</v>
      </c>
      <c r="V1648" s="1">
        <f t="shared" ca="1" si="218"/>
        <v>1</v>
      </c>
      <c r="W1648" s="1">
        <f t="shared" ca="1" si="218"/>
        <v>2</v>
      </c>
      <c r="X1648" s="1">
        <f t="shared" ca="1" si="213"/>
        <v>1</v>
      </c>
      <c r="Y1648" s="1">
        <f t="shared" ca="1" si="216"/>
        <v>0.48</v>
      </c>
      <c r="Z1648" s="1">
        <f t="shared" ca="1" si="217"/>
        <v>0.6</v>
      </c>
    </row>
    <row r="1649" spans="1:26" x14ac:dyDescent="0.25">
      <c r="A1649" s="1">
        <f t="shared" ca="1" si="214"/>
        <v>0.64623549901412813</v>
      </c>
      <c r="B1649" s="1">
        <f t="shared" ca="1" si="215"/>
        <v>0.94585593245546618</v>
      </c>
      <c r="C1649" s="1">
        <f t="shared" ca="1" si="215"/>
        <v>0.40041282400961653</v>
      </c>
      <c r="D1649" s="1">
        <f t="shared" ca="1" si="212"/>
        <v>0.9107280901588436</v>
      </c>
      <c r="E1649" s="1">
        <f t="shared" ca="1" si="212"/>
        <v>0.29969053162843828</v>
      </c>
      <c r="F1649" s="1">
        <f t="shared" ca="1" si="212"/>
        <v>0.90179530151206544</v>
      </c>
      <c r="G1649" s="1">
        <f t="shared" ca="1" si="212"/>
        <v>0.26469306840606999</v>
      </c>
      <c r="H1649" s="1">
        <f t="shared" ca="1" si="214"/>
        <v>0.59144483734614939</v>
      </c>
      <c r="I1649" s="1">
        <f t="shared" ca="1" si="214"/>
        <v>0.10703241859421786</v>
      </c>
      <c r="J1649" s="1">
        <f t="shared" ca="1" si="214"/>
        <v>0.38328238040539842</v>
      </c>
      <c r="K1649" s="4">
        <f t="shared" ca="1" si="219"/>
        <v>0.54511708835303929</v>
      </c>
      <c r="U1649" s="1">
        <f t="shared" ca="1" si="218"/>
        <v>4</v>
      </c>
      <c r="V1649" s="1">
        <f t="shared" ca="1" si="218"/>
        <v>3</v>
      </c>
      <c r="W1649" s="1">
        <f t="shared" ca="1" si="218"/>
        <v>6</v>
      </c>
      <c r="X1649" s="1">
        <f t="shared" ca="1" si="213"/>
        <v>0</v>
      </c>
      <c r="Y1649" s="1">
        <f t="shared" ca="1" si="216"/>
        <v>0.52</v>
      </c>
      <c r="Z1649" s="1">
        <f t="shared" ca="1" si="217"/>
        <v>0.59</v>
      </c>
    </row>
    <row r="1650" spans="1:26" x14ac:dyDescent="0.25">
      <c r="A1650" s="1">
        <f t="shared" ca="1" si="214"/>
        <v>0.74549425290211291</v>
      </c>
      <c r="B1650" s="1">
        <f t="shared" ca="1" si="215"/>
        <v>0.56352047283494777</v>
      </c>
      <c r="C1650" s="1">
        <f t="shared" ca="1" si="215"/>
        <v>0.11122053611738336</v>
      </c>
      <c r="D1650" s="1">
        <f t="shared" ca="1" si="212"/>
        <v>0.48091815854831033</v>
      </c>
      <c r="E1650" s="1">
        <f t="shared" ca="1" si="212"/>
        <v>0.59332895426592736</v>
      </c>
      <c r="F1650" s="1">
        <f t="shared" ca="1" si="212"/>
        <v>0.60793546753283889</v>
      </c>
      <c r="G1650" s="1">
        <f t="shared" ca="1" si="212"/>
        <v>0.6869593469327252</v>
      </c>
      <c r="H1650" s="1">
        <f t="shared" ca="1" si="214"/>
        <v>0.12032080951042434</v>
      </c>
      <c r="I1650" s="1">
        <f t="shared" ca="1" si="214"/>
        <v>0.68396340426318958</v>
      </c>
      <c r="J1650" s="1">
        <f t="shared" ca="1" si="214"/>
        <v>0.44695686186695516</v>
      </c>
      <c r="K1650" s="4">
        <f t="shared" ca="1" si="219"/>
        <v>0.50406182647748143</v>
      </c>
      <c r="U1650" s="1">
        <f t="shared" ca="1" si="218"/>
        <v>1</v>
      </c>
      <c r="V1650" s="1">
        <f t="shared" ca="1" si="218"/>
        <v>5</v>
      </c>
      <c r="W1650" s="1">
        <f t="shared" ca="1" si="218"/>
        <v>3</v>
      </c>
      <c r="X1650" s="1">
        <f t="shared" ca="1" si="213"/>
        <v>0</v>
      </c>
      <c r="Y1650" s="1">
        <f t="shared" ca="1" si="216"/>
        <v>0.52</v>
      </c>
      <c r="Z1650" s="1">
        <f t="shared" ca="1" si="217"/>
        <v>0.59</v>
      </c>
    </row>
    <row r="1651" spans="1:26" x14ac:dyDescent="0.25">
      <c r="A1651" s="1">
        <f t="shared" ca="1" si="214"/>
        <v>0.49260638126866718</v>
      </c>
      <c r="B1651" s="1">
        <f t="shared" ca="1" si="215"/>
        <v>0.28938563892472458</v>
      </c>
      <c r="C1651" s="1">
        <f t="shared" ca="1" si="215"/>
        <v>0.4249890794846668</v>
      </c>
      <c r="D1651" s="1">
        <f t="shared" ca="1" si="212"/>
        <v>0.61866288515640089</v>
      </c>
      <c r="E1651" s="1">
        <f t="shared" ca="1" si="212"/>
        <v>0.98522055342619219</v>
      </c>
      <c r="F1651" s="1">
        <f t="shared" ca="1" si="212"/>
        <v>0.91045346658384863</v>
      </c>
      <c r="G1651" s="1">
        <f t="shared" ca="1" si="212"/>
        <v>0.50672513637723171</v>
      </c>
      <c r="H1651" s="1">
        <f t="shared" ca="1" si="214"/>
        <v>0.96913950332745502</v>
      </c>
      <c r="I1651" s="1">
        <f t="shared" ca="1" si="214"/>
        <v>0.25943904356273817</v>
      </c>
      <c r="J1651" s="1">
        <f t="shared" ca="1" si="214"/>
        <v>0.60106138066252257</v>
      </c>
      <c r="K1651" s="4">
        <f t="shared" ca="1" si="219"/>
        <v>0.60576830687744476</v>
      </c>
      <c r="U1651" s="1">
        <f t="shared" ca="1" si="218"/>
        <v>3</v>
      </c>
      <c r="V1651" s="1">
        <f t="shared" ca="1" si="218"/>
        <v>1</v>
      </c>
      <c r="W1651" s="1">
        <f t="shared" ca="1" si="218"/>
        <v>6</v>
      </c>
      <c r="X1651" s="1">
        <f t="shared" ca="1" si="213"/>
        <v>0</v>
      </c>
      <c r="Y1651" s="1">
        <f t="shared" ca="1" si="216"/>
        <v>0.52</v>
      </c>
      <c r="Z1651" s="1">
        <f t="shared" ca="1" si="217"/>
        <v>0.59</v>
      </c>
    </row>
    <row r="1652" spans="1:26" x14ac:dyDescent="0.25">
      <c r="A1652" s="1">
        <f t="shared" ca="1" si="214"/>
        <v>0.95965277821467965</v>
      </c>
      <c r="B1652" s="1">
        <f t="shared" ca="1" si="215"/>
        <v>0.97439256243570549</v>
      </c>
      <c r="C1652" s="1">
        <f t="shared" ca="1" si="215"/>
        <v>0.72612168450049108</v>
      </c>
      <c r="D1652" s="1">
        <f t="shared" ca="1" si="212"/>
        <v>0.98299764565253256</v>
      </c>
      <c r="E1652" s="1">
        <f t="shared" ca="1" si="212"/>
        <v>0.21575130363380501</v>
      </c>
      <c r="F1652" s="1">
        <f t="shared" ca="1" si="212"/>
        <v>0.67966515978461961</v>
      </c>
      <c r="G1652" s="1">
        <f t="shared" ca="1" si="212"/>
        <v>0.96176516220560637</v>
      </c>
      <c r="H1652" s="1">
        <f t="shared" ca="1" si="214"/>
        <v>0.34076976396754333</v>
      </c>
      <c r="I1652" s="1">
        <f t="shared" ca="1" si="214"/>
        <v>0.37882517753604961</v>
      </c>
      <c r="J1652" s="1">
        <f t="shared" ca="1" si="214"/>
        <v>0.1365390909262798</v>
      </c>
      <c r="K1652" s="4">
        <f t="shared" ca="1" si="219"/>
        <v>0.63564803288573113</v>
      </c>
      <c r="U1652" s="1">
        <f t="shared" ca="1" si="218"/>
        <v>3</v>
      </c>
      <c r="V1652" s="1">
        <f t="shared" ca="1" si="218"/>
        <v>4</v>
      </c>
      <c r="W1652" s="1">
        <f t="shared" ca="1" si="218"/>
        <v>4</v>
      </c>
      <c r="X1652" s="1">
        <f t="shared" ca="1" si="213"/>
        <v>0</v>
      </c>
      <c r="Y1652" s="1">
        <f t="shared" ca="1" si="216"/>
        <v>0.52</v>
      </c>
      <c r="Z1652" s="1">
        <f t="shared" ca="1" si="217"/>
        <v>0.59</v>
      </c>
    </row>
    <row r="1653" spans="1:26" x14ac:dyDescent="0.25">
      <c r="A1653" s="1">
        <f t="shared" ca="1" si="214"/>
        <v>0.97406922615712943</v>
      </c>
      <c r="B1653" s="1">
        <f t="shared" ca="1" si="215"/>
        <v>0.50476708532904935</v>
      </c>
      <c r="C1653" s="1">
        <f t="shared" ca="1" si="215"/>
        <v>0.99419649600372206</v>
      </c>
      <c r="D1653" s="1">
        <f t="shared" ca="1" si="212"/>
        <v>0.48110972109389238</v>
      </c>
      <c r="E1653" s="1">
        <f t="shared" ca="1" si="212"/>
        <v>6.8004550183863643E-2</v>
      </c>
      <c r="F1653" s="1">
        <f t="shared" ca="1" si="212"/>
        <v>0.20328790867676438</v>
      </c>
      <c r="G1653" s="1">
        <f t="shared" ca="1" si="212"/>
        <v>0.80410521053731443</v>
      </c>
      <c r="H1653" s="1">
        <f t="shared" ca="1" si="214"/>
        <v>0.56268785033228508</v>
      </c>
      <c r="I1653" s="1">
        <f t="shared" ca="1" si="214"/>
        <v>0.90873954246234057</v>
      </c>
      <c r="J1653" s="1">
        <f t="shared" ca="1" si="214"/>
        <v>0.38743942900088857</v>
      </c>
      <c r="K1653" s="4">
        <f t="shared" ca="1" si="219"/>
        <v>0.58884070197772498</v>
      </c>
      <c r="U1653" s="1">
        <f t="shared" ca="1" si="218"/>
        <v>1</v>
      </c>
      <c r="V1653" s="1">
        <f t="shared" ca="1" si="218"/>
        <v>5</v>
      </c>
      <c r="W1653" s="1">
        <f t="shared" ca="1" si="218"/>
        <v>6</v>
      </c>
      <c r="X1653" s="1">
        <f t="shared" ca="1" si="213"/>
        <v>0</v>
      </c>
      <c r="Y1653" s="1">
        <f t="shared" ca="1" si="216"/>
        <v>0.52</v>
      </c>
      <c r="Z1653" s="1">
        <f t="shared" ca="1" si="217"/>
        <v>0.59</v>
      </c>
    </row>
    <row r="1654" spans="1:26" x14ac:dyDescent="0.25">
      <c r="A1654" s="1">
        <f t="shared" ca="1" si="214"/>
        <v>0.60002895684917557</v>
      </c>
      <c r="B1654" s="1">
        <f t="shared" ca="1" si="215"/>
        <v>0.42130161594279192</v>
      </c>
      <c r="C1654" s="1">
        <f t="shared" ca="1" si="215"/>
        <v>0.57935729117218104</v>
      </c>
      <c r="D1654" s="1">
        <f t="shared" ca="1" si="212"/>
        <v>0.77078084122177559</v>
      </c>
      <c r="E1654" s="1">
        <f t="shared" ca="1" si="212"/>
        <v>0.79351132234012323</v>
      </c>
      <c r="F1654" s="1">
        <f t="shared" ca="1" si="212"/>
        <v>0.83001967260055964</v>
      </c>
      <c r="G1654" s="1">
        <f t="shared" ca="1" si="212"/>
        <v>0.22544532048226718</v>
      </c>
      <c r="H1654" s="1">
        <f t="shared" ca="1" si="214"/>
        <v>0.15066900465565236</v>
      </c>
      <c r="I1654" s="1">
        <f t="shared" ca="1" si="214"/>
        <v>0.97367408750821027</v>
      </c>
      <c r="J1654" s="1">
        <f t="shared" ca="1" si="214"/>
        <v>0.82737750431459656</v>
      </c>
      <c r="K1654" s="4">
        <f t="shared" ca="1" si="219"/>
        <v>0.6172165617087334</v>
      </c>
      <c r="U1654" s="1">
        <f t="shared" ca="1" si="218"/>
        <v>5</v>
      </c>
      <c r="V1654" s="1">
        <f t="shared" ca="1" si="218"/>
        <v>4</v>
      </c>
      <c r="W1654" s="1">
        <f t="shared" ca="1" si="218"/>
        <v>2</v>
      </c>
      <c r="X1654" s="1">
        <f t="shared" ca="1" si="213"/>
        <v>1</v>
      </c>
      <c r="Y1654" s="1">
        <f t="shared" ca="1" si="216"/>
        <v>0.52</v>
      </c>
      <c r="Z1654" s="1">
        <f t="shared" ca="1" si="217"/>
        <v>0.59</v>
      </c>
    </row>
    <row r="1655" spans="1:26" x14ac:dyDescent="0.25">
      <c r="A1655" s="1">
        <f t="shared" ca="1" si="214"/>
        <v>0.33920718876468015</v>
      </c>
      <c r="B1655" s="1">
        <f t="shared" ca="1" si="215"/>
        <v>0.44780559203583115</v>
      </c>
      <c r="C1655" s="1">
        <f t="shared" ca="1" si="215"/>
        <v>0.60580705053562189</v>
      </c>
      <c r="D1655" s="1">
        <f t="shared" ca="1" si="212"/>
        <v>0.52484933441114434</v>
      </c>
      <c r="E1655" s="1">
        <f t="shared" ca="1" si="212"/>
        <v>0.8880999630430475</v>
      </c>
      <c r="F1655" s="1">
        <f t="shared" ca="1" si="212"/>
        <v>0.52107973869628232</v>
      </c>
      <c r="G1655" s="1">
        <f t="shared" ca="1" si="212"/>
        <v>0.5327951293740355</v>
      </c>
      <c r="H1655" s="1">
        <f t="shared" ca="1" si="214"/>
        <v>5.9932321222732066E-3</v>
      </c>
      <c r="I1655" s="1">
        <f t="shared" ca="1" si="214"/>
        <v>0.75518748631551491</v>
      </c>
      <c r="J1655" s="1">
        <f t="shared" ca="1" si="214"/>
        <v>0.42828050103096826</v>
      </c>
      <c r="K1655" s="4">
        <f t="shared" ca="1" si="219"/>
        <v>0.50491052163293992</v>
      </c>
      <c r="U1655" s="1">
        <f t="shared" ca="1" si="218"/>
        <v>1</v>
      </c>
      <c r="V1655" s="1">
        <f t="shared" ca="1" si="218"/>
        <v>6</v>
      </c>
      <c r="W1655" s="1">
        <f t="shared" ca="1" si="218"/>
        <v>3</v>
      </c>
      <c r="X1655" s="1">
        <f t="shared" ca="1" si="213"/>
        <v>0</v>
      </c>
      <c r="Y1655" s="1">
        <f t="shared" ca="1" si="216"/>
        <v>0.48</v>
      </c>
      <c r="Z1655" s="1">
        <f t="shared" ca="1" si="217"/>
        <v>0.59</v>
      </c>
    </row>
    <row r="1656" spans="1:26" x14ac:dyDescent="0.25">
      <c r="A1656" s="1">
        <f t="shared" ca="1" si="214"/>
        <v>0.51626319005700982</v>
      </c>
      <c r="B1656" s="1">
        <f t="shared" ca="1" si="215"/>
        <v>1.5246062109984138E-2</v>
      </c>
      <c r="C1656" s="1">
        <f t="shared" ca="1" si="215"/>
        <v>0.41036815064512833</v>
      </c>
      <c r="D1656" s="1">
        <f t="shared" ca="1" si="212"/>
        <v>0.42595587939094148</v>
      </c>
      <c r="E1656" s="1">
        <f t="shared" ca="1" si="212"/>
        <v>0.56978522582747704</v>
      </c>
      <c r="F1656" s="1">
        <f t="shared" ca="1" si="212"/>
        <v>0.69214713343388945</v>
      </c>
      <c r="G1656" s="1">
        <f t="shared" ca="1" si="212"/>
        <v>0.43991340097618503</v>
      </c>
      <c r="H1656" s="1">
        <f t="shared" ca="1" si="214"/>
        <v>0.97888542158913838</v>
      </c>
      <c r="I1656" s="1">
        <f t="shared" ca="1" si="214"/>
        <v>0.87978653462211764</v>
      </c>
      <c r="J1656" s="1">
        <f t="shared" ca="1" si="214"/>
        <v>0.81763740675876662</v>
      </c>
      <c r="K1656" s="4">
        <f t="shared" ca="1" si="219"/>
        <v>0.5745988405410638</v>
      </c>
      <c r="U1656" s="1">
        <f t="shared" ca="1" si="218"/>
        <v>4</v>
      </c>
      <c r="V1656" s="1">
        <f t="shared" ca="1" si="218"/>
        <v>3</v>
      </c>
      <c r="W1656" s="1">
        <f t="shared" ca="1" si="218"/>
        <v>4</v>
      </c>
      <c r="X1656" s="1">
        <f t="shared" ca="1" si="213"/>
        <v>0</v>
      </c>
      <c r="Y1656" s="1">
        <f t="shared" ca="1" si="216"/>
        <v>0.48</v>
      </c>
      <c r="Z1656" s="1">
        <f t="shared" ca="1" si="217"/>
        <v>0.6</v>
      </c>
    </row>
    <row r="1657" spans="1:26" x14ac:dyDescent="0.25">
      <c r="A1657" s="1">
        <f t="shared" ca="1" si="214"/>
        <v>0.52546990767756474</v>
      </c>
      <c r="B1657" s="1">
        <f t="shared" ca="1" si="215"/>
        <v>0.55856424542246419</v>
      </c>
      <c r="C1657" s="1">
        <f t="shared" ca="1" si="215"/>
        <v>0.13455315404942481</v>
      </c>
      <c r="D1657" s="1">
        <f t="shared" ca="1" si="212"/>
        <v>0.73276670742854921</v>
      </c>
      <c r="E1657" s="1">
        <f t="shared" ca="1" si="212"/>
        <v>0.96761364653329296</v>
      </c>
      <c r="F1657" s="1">
        <f t="shared" ca="1" si="212"/>
        <v>0.49579710487447382</v>
      </c>
      <c r="G1657" s="1">
        <f t="shared" ca="1" si="212"/>
        <v>0.70699044958057278</v>
      </c>
      <c r="H1657" s="1">
        <f t="shared" ca="1" si="214"/>
        <v>0.69314483840084662</v>
      </c>
      <c r="I1657" s="1">
        <f t="shared" ca="1" si="214"/>
        <v>0.99182652285518069</v>
      </c>
      <c r="J1657" s="1">
        <f t="shared" ca="1" si="214"/>
        <v>0.19936367615234962</v>
      </c>
      <c r="K1657" s="4">
        <f t="shared" ca="1" si="219"/>
        <v>0.60060902529747207</v>
      </c>
      <c r="U1657" s="1">
        <f t="shared" ca="1" si="218"/>
        <v>3</v>
      </c>
      <c r="V1657" s="1">
        <f t="shared" ca="1" si="218"/>
        <v>6</v>
      </c>
      <c r="W1657" s="1">
        <f t="shared" ca="1" si="218"/>
        <v>6</v>
      </c>
      <c r="X1657" s="1">
        <f t="shared" ca="1" si="213"/>
        <v>0</v>
      </c>
      <c r="Y1657" s="1">
        <f t="shared" ca="1" si="216"/>
        <v>0.48</v>
      </c>
      <c r="Z1657" s="1">
        <f t="shared" ca="1" si="217"/>
        <v>0.61</v>
      </c>
    </row>
    <row r="1658" spans="1:26" x14ac:dyDescent="0.25">
      <c r="A1658" s="1">
        <f t="shared" ca="1" si="214"/>
        <v>0.80487214831119269</v>
      </c>
      <c r="B1658" s="1">
        <f t="shared" ca="1" si="215"/>
        <v>0.18658231105176615</v>
      </c>
      <c r="C1658" s="1">
        <f t="shared" ca="1" si="215"/>
        <v>0.87004182909602268</v>
      </c>
      <c r="D1658" s="1">
        <f t="shared" ca="1" si="212"/>
        <v>0.40974361827397832</v>
      </c>
      <c r="E1658" s="1">
        <f t="shared" ca="1" si="212"/>
        <v>0.94363190859330837</v>
      </c>
      <c r="F1658" s="1">
        <f t="shared" ca="1" si="212"/>
        <v>0.7864672198663466</v>
      </c>
      <c r="G1658" s="1">
        <f t="shared" ca="1" si="212"/>
        <v>0.25501442395917295</v>
      </c>
      <c r="H1658" s="1">
        <f t="shared" ca="1" si="214"/>
        <v>0.20536967915368887</v>
      </c>
      <c r="I1658" s="1">
        <f t="shared" ca="1" si="214"/>
        <v>0.15688766427194023</v>
      </c>
      <c r="J1658" s="1">
        <f t="shared" ca="1" si="214"/>
        <v>0.8589840081697051</v>
      </c>
      <c r="K1658" s="4">
        <f t="shared" ca="1" si="219"/>
        <v>0.54775948107471217</v>
      </c>
      <c r="U1658" s="1">
        <f t="shared" ca="1" si="218"/>
        <v>1</v>
      </c>
      <c r="V1658" s="1">
        <f t="shared" ca="1" si="218"/>
        <v>5</v>
      </c>
      <c r="W1658" s="1">
        <f t="shared" ca="1" si="218"/>
        <v>1</v>
      </c>
      <c r="X1658" s="1">
        <f t="shared" ca="1" si="213"/>
        <v>0</v>
      </c>
      <c r="Y1658" s="1">
        <f t="shared" ca="1" si="216"/>
        <v>0.48</v>
      </c>
      <c r="Z1658" s="1">
        <f t="shared" ca="1" si="217"/>
        <v>0.61</v>
      </c>
    </row>
    <row r="1659" spans="1:26" x14ac:dyDescent="0.25">
      <c r="A1659" s="1">
        <f t="shared" ca="1" si="214"/>
        <v>0.59163893875683615</v>
      </c>
      <c r="B1659" s="1">
        <f t="shared" ca="1" si="215"/>
        <v>0.36406612486230761</v>
      </c>
      <c r="C1659" s="1">
        <f t="shared" ca="1" si="215"/>
        <v>6.9027236553789506E-2</v>
      </c>
      <c r="D1659" s="1">
        <f t="shared" ca="1" si="212"/>
        <v>0.17251960660340593</v>
      </c>
      <c r="E1659" s="1">
        <f t="shared" ca="1" si="212"/>
        <v>0.90373231940261334</v>
      </c>
      <c r="F1659" s="1">
        <f t="shared" ca="1" si="212"/>
        <v>0.67339468209522779</v>
      </c>
      <c r="G1659" s="1">
        <f t="shared" ca="1" si="212"/>
        <v>0.79456087731453884</v>
      </c>
      <c r="H1659" s="1">
        <f t="shared" ca="1" si="214"/>
        <v>0.86280372606016964</v>
      </c>
      <c r="I1659" s="1">
        <f t="shared" ca="1" si="214"/>
        <v>0.61347903147271321</v>
      </c>
      <c r="J1659" s="1">
        <f t="shared" ca="1" si="214"/>
        <v>0.2081312938368266</v>
      </c>
      <c r="K1659" s="4">
        <f t="shared" ca="1" si="219"/>
        <v>0.52533538369584298</v>
      </c>
      <c r="U1659" s="1">
        <f t="shared" ca="1" si="218"/>
        <v>6</v>
      </c>
      <c r="V1659" s="1">
        <f t="shared" ca="1" si="218"/>
        <v>6</v>
      </c>
      <c r="W1659" s="1">
        <f t="shared" ca="1" si="218"/>
        <v>5</v>
      </c>
      <c r="X1659" s="1">
        <f t="shared" ca="1" si="213"/>
        <v>0</v>
      </c>
      <c r="Y1659" s="1">
        <f t="shared" ca="1" si="216"/>
        <v>0.52</v>
      </c>
      <c r="Z1659" s="1">
        <f t="shared" ca="1" si="217"/>
        <v>0.63</v>
      </c>
    </row>
    <row r="1660" spans="1:26" x14ac:dyDescent="0.25">
      <c r="A1660" s="1">
        <f t="shared" ca="1" si="214"/>
        <v>3.164447134346271E-3</v>
      </c>
      <c r="B1660" s="1">
        <f t="shared" ca="1" si="215"/>
        <v>0.76895779237121487</v>
      </c>
      <c r="C1660" s="1">
        <f t="shared" ca="1" si="215"/>
        <v>0.25279406717296926</v>
      </c>
      <c r="D1660" s="1">
        <f t="shared" ca="1" si="212"/>
        <v>0.74853121897292973</v>
      </c>
      <c r="E1660" s="1">
        <f t="shared" ca="1" si="212"/>
        <v>8.1746503999984399E-2</v>
      </c>
      <c r="F1660" s="1">
        <f t="shared" ca="1" si="212"/>
        <v>0.49059319654304145</v>
      </c>
      <c r="G1660" s="1">
        <f t="shared" ca="1" si="212"/>
        <v>0.19119683660781295</v>
      </c>
      <c r="H1660" s="1">
        <f t="shared" ca="1" si="214"/>
        <v>7.6096613027099802E-2</v>
      </c>
      <c r="I1660" s="1">
        <f t="shared" ca="1" si="214"/>
        <v>0.22339038160878422</v>
      </c>
      <c r="J1660" s="1">
        <f t="shared" ca="1" si="214"/>
        <v>0.83204292634611876</v>
      </c>
      <c r="K1660" s="4">
        <f t="shared" ca="1" si="219"/>
        <v>0.36685139837843017</v>
      </c>
      <c r="U1660" s="1">
        <f t="shared" ca="1" si="218"/>
        <v>5</v>
      </c>
      <c r="V1660" s="1">
        <f t="shared" ca="1" si="218"/>
        <v>3</v>
      </c>
      <c r="W1660" s="1">
        <f t="shared" ca="1" si="218"/>
        <v>3</v>
      </c>
      <c r="X1660" s="1">
        <f t="shared" ca="1" si="213"/>
        <v>0</v>
      </c>
      <c r="Y1660" s="1">
        <f t="shared" ca="1" si="216"/>
        <v>0.56000000000000005</v>
      </c>
      <c r="Z1660" s="1">
        <f t="shared" ca="1" si="217"/>
        <v>0.63</v>
      </c>
    </row>
    <row r="1661" spans="1:26" x14ac:dyDescent="0.25">
      <c r="A1661" s="1">
        <f t="shared" ca="1" si="214"/>
        <v>0.2218920346599691</v>
      </c>
      <c r="B1661" s="1">
        <f t="shared" ca="1" si="215"/>
        <v>0.14592583113052271</v>
      </c>
      <c r="C1661" s="1">
        <f t="shared" ca="1" si="215"/>
        <v>0.58290866436951549</v>
      </c>
      <c r="D1661" s="1">
        <f t="shared" ca="1" si="212"/>
        <v>0.13230251927267211</v>
      </c>
      <c r="E1661" s="1">
        <f t="shared" ca="1" si="212"/>
        <v>0.19485656866483525</v>
      </c>
      <c r="F1661" s="1">
        <f t="shared" ca="1" si="212"/>
        <v>7.3346851514888067E-2</v>
      </c>
      <c r="G1661" s="1">
        <f t="shared" ca="1" si="212"/>
        <v>0.75809456189536972</v>
      </c>
      <c r="H1661" s="1">
        <f t="shared" ca="1" si="214"/>
        <v>0.69501736246656942</v>
      </c>
      <c r="I1661" s="1">
        <f t="shared" ca="1" si="214"/>
        <v>0.51020925663495609</v>
      </c>
      <c r="J1661" s="1">
        <f t="shared" ca="1" si="214"/>
        <v>0.58273914732876275</v>
      </c>
      <c r="K1661" s="4">
        <f t="shared" ca="1" si="219"/>
        <v>0.38972927979380612</v>
      </c>
      <c r="U1661" s="1">
        <f t="shared" ca="1" si="218"/>
        <v>2</v>
      </c>
      <c r="V1661" s="1">
        <f t="shared" ca="1" si="218"/>
        <v>3</v>
      </c>
      <c r="W1661" s="1">
        <f t="shared" ca="1" si="218"/>
        <v>2</v>
      </c>
      <c r="X1661" s="1">
        <f t="shared" ca="1" si="213"/>
        <v>2</v>
      </c>
      <c r="Y1661" s="1">
        <f t="shared" ca="1" si="216"/>
        <v>0.6</v>
      </c>
      <c r="Z1661" s="1">
        <f t="shared" ca="1" si="217"/>
        <v>0.64</v>
      </c>
    </row>
    <row r="1662" spans="1:26" x14ac:dyDescent="0.25">
      <c r="A1662" s="1">
        <f t="shared" ca="1" si="214"/>
        <v>0.8085081510819756</v>
      </c>
      <c r="B1662" s="1">
        <f t="shared" ca="1" si="215"/>
        <v>0.27618555573807835</v>
      </c>
      <c r="C1662" s="1">
        <f t="shared" ca="1" si="215"/>
        <v>0.72103426599651299</v>
      </c>
      <c r="D1662" s="1">
        <f t="shared" ca="1" si="212"/>
        <v>0.57262601464481255</v>
      </c>
      <c r="E1662" s="1">
        <f t="shared" ca="1" si="212"/>
        <v>0.35100128069440695</v>
      </c>
      <c r="F1662" s="1">
        <f t="shared" ca="1" si="212"/>
        <v>0.51935392473588848</v>
      </c>
      <c r="G1662" s="1">
        <f t="shared" ca="1" si="212"/>
        <v>1.9414606968662373E-2</v>
      </c>
      <c r="H1662" s="1">
        <f t="shared" ca="1" si="214"/>
        <v>0.76943549953923995</v>
      </c>
      <c r="I1662" s="1">
        <f t="shared" ca="1" si="214"/>
        <v>0.53998984795832083</v>
      </c>
      <c r="J1662" s="1">
        <f t="shared" ca="1" si="214"/>
        <v>0.95839985648238557</v>
      </c>
      <c r="K1662" s="4">
        <f t="shared" ca="1" si="219"/>
        <v>0.55359490038402837</v>
      </c>
      <c r="U1662" s="1">
        <f t="shared" ca="1" si="218"/>
        <v>2</v>
      </c>
      <c r="V1662" s="1">
        <f t="shared" ca="1" si="218"/>
        <v>3</v>
      </c>
      <c r="W1662" s="1">
        <f t="shared" ca="1" si="218"/>
        <v>3</v>
      </c>
      <c r="X1662" s="1">
        <f t="shared" ca="1" si="213"/>
        <v>1</v>
      </c>
      <c r="Y1662" s="1">
        <f t="shared" ca="1" si="216"/>
        <v>0.6</v>
      </c>
      <c r="Z1662" s="1">
        <f t="shared" ca="1" si="217"/>
        <v>0.63</v>
      </c>
    </row>
    <row r="1663" spans="1:26" x14ac:dyDescent="0.25">
      <c r="A1663" s="1">
        <f t="shared" ca="1" si="214"/>
        <v>0.23975548435116578</v>
      </c>
      <c r="B1663" s="1">
        <f t="shared" ca="1" si="215"/>
        <v>0.95099321561697459</v>
      </c>
      <c r="C1663" s="1">
        <f t="shared" ca="1" si="215"/>
        <v>0.64199128431964669</v>
      </c>
      <c r="D1663" s="1">
        <f t="shared" ca="1" si="212"/>
        <v>0.59582454043686639</v>
      </c>
      <c r="E1663" s="1">
        <f t="shared" ca="1" si="212"/>
        <v>0.3619279145628147</v>
      </c>
      <c r="F1663" s="1">
        <f t="shared" ca="1" si="212"/>
        <v>0.8771911878498021</v>
      </c>
      <c r="G1663" s="1">
        <f t="shared" ca="1" si="212"/>
        <v>0.70817048551668627</v>
      </c>
      <c r="H1663" s="1">
        <f t="shared" ca="1" si="214"/>
        <v>0.15753009721301303</v>
      </c>
      <c r="I1663" s="1">
        <f t="shared" ca="1" si="214"/>
        <v>0.21023709854220562</v>
      </c>
      <c r="J1663" s="1">
        <f t="shared" ca="1" si="214"/>
        <v>0.62653579481691657</v>
      </c>
      <c r="K1663" s="4">
        <f t="shared" ca="1" si="219"/>
        <v>0.5370157103226092</v>
      </c>
      <c r="U1663" s="1">
        <f t="shared" ca="1" si="218"/>
        <v>3</v>
      </c>
      <c r="V1663" s="1">
        <f t="shared" ca="1" si="218"/>
        <v>2</v>
      </c>
      <c r="W1663" s="1">
        <f t="shared" ca="1" si="218"/>
        <v>6</v>
      </c>
      <c r="X1663" s="1">
        <f t="shared" ca="1" si="213"/>
        <v>1</v>
      </c>
      <c r="Y1663" s="1">
        <f t="shared" ca="1" si="216"/>
        <v>0.6</v>
      </c>
      <c r="Z1663" s="1">
        <f t="shared" ca="1" si="217"/>
        <v>0.62</v>
      </c>
    </row>
    <row r="1664" spans="1:26" x14ac:dyDescent="0.25">
      <c r="A1664" s="1">
        <f t="shared" ca="1" si="214"/>
        <v>0.87904159811014604</v>
      </c>
      <c r="B1664" s="1">
        <f t="shared" ca="1" si="215"/>
        <v>0.7802835511545515</v>
      </c>
      <c r="C1664" s="1">
        <f t="shared" ca="1" si="215"/>
        <v>0.90196214246428486</v>
      </c>
      <c r="D1664" s="1">
        <f t="shared" ca="1" si="212"/>
        <v>0.94578483281491377</v>
      </c>
      <c r="E1664" s="1">
        <f t="shared" ca="1" si="212"/>
        <v>0.41207115206510714</v>
      </c>
      <c r="F1664" s="1">
        <f t="shared" ca="1" si="212"/>
        <v>0.53952162158533878</v>
      </c>
      <c r="G1664" s="1">
        <f t="shared" ca="1" si="212"/>
        <v>0.15185185243054511</v>
      </c>
      <c r="H1664" s="1">
        <f t="shared" ca="1" si="214"/>
        <v>0.38107906331780073</v>
      </c>
      <c r="I1664" s="1">
        <f t="shared" ca="1" si="214"/>
        <v>0.58638135603768737</v>
      </c>
      <c r="J1664" s="1">
        <f t="shared" ca="1" si="214"/>
        <v>0.7532361532586237</v>
      </c>
      <c r="K1664" s="4">
        <f t="shared" ca="1" si="219"/>
        <v>0.63312133232389989</v>
      </c>
      <c r="U1664" s="1">
        <f t="shared" ca="1" si="218"/>
        <v>1</v>
      </c>
      <c r="V1664" s="1">
        <f t="shared" ca="1" si="218"/>
        <v>6</v>
      </c>
      <c r="W1664" s="1">
        <f t="shared" ca="1" si="218"/>
        <v>2</v>
      </c>
      <c r="X1664" s="1">
        <f t="shared" ca="1" si="213"/>
        <v>1</v>
      </c>
      <c r="Y1664" s="1">
        <f t="shared" ca="1" si="216"/>
        <v>0.6</v>
      </c>
      <c r="Z1664" s="1">
        <f t="shared" ca="1" si="217"/>
        <v>0.62</v>
      </c>
    </row>
    <row r="1665" spans="1:26" x14ac:dyDescent="0.25">
      <c r="A1665" s="1">
        <f t="shared" ca="1" si="214"/>
        <v>0.25781702394139472</v>
      </c>
      <c r="B1665" s="1">
        <f t="shared" ca="1" si="215"/>
        <v>0.22086370320357096</v>
      </c>
      <c r="C1665" s="1">
        <f t="shared" ca="1" si="215"/>
        <v>0.46635555043503818</v>
      </c>
      <c r="D1665" s="1">
        <f t="shared" ca="1" si="212"/>
        <v>0.49235853860805534</v>
      </c>
      <c r="E1665" s="1">
        <f t="shared" ca="1" si="212"/>
        <v>0.25454148942881583</v>
      </c>
      <c r="F1665" s="1">
        <f t="shared" ca="1" si="212"/>
        <v>0.85816351729951501</v>
      </c>
      <c r="G1665" s="1">
        <f t="shared" ca="1" si="212"/>
        <v>0.24606016263601882</v>
      </c>
      <c r="H1665" s="1">
        <f t="shared" ca="1" si="214"/>
        <v>0.48542986234273544</v>
      </c>
      <c r="I1665" s="1">
        <f t="shared" ca="1" si="214"/>
        <v>0.56453061909790259</v>
      </c>
      <c r="J1665" s="1">
        <f t="shared" ca="1" si="214"/>
        <v>0.11457650395833163</v>
      </c>
      <c r="K1665" s="4">
        <f t="shared" ca="1" si="219"/>
        <v>0.39606969709513784</v>
      </c>
      <c r="U1665" s="1">
        <f t="shared" ca="1" si="218"/>
        <v>2</v>
      </c>
      <c r="V1665" s="1">
        <f t="shared" ca="1" si="218"/>
        <v>4</v>
      </c>
      <c r="W1665" s="1">
        <f t="shared" ca="1" si="218"/>
        <v>5</v>
      </c>
      <c r="X1665" s="1">
        <f t="shared" ca="1" si="213"/>
        <v>1</v>
      </c>
      <c r="Y1665" s="1">
        <f t="shared" ca="1" si="216"/>
        <v>0.6</v>
      </c>
      <c r="Z1665" s="1">
        <f t="shared" ca="1" si="217"/>
        <v>0.61</v>
      </c>
    </row>
    <row r="1666" spans="1:26" x14ac:dyDescent="0.25">
      <c r="A1666" s="1">
        <f t="shared" ca="1" si="214"/>
        <v>0.89135186984219361</v>
      </c>
      <c r="B1666" s="1">
        <f t="shared" ca="1" si="215"/>
        <v>0.21694060395660175</v>
      </c>
      <c r="C1666" s="1">
        <f t="shared" ca="1" si="215"/>
        <v>0.77985549376185259</v>
      </c>
      <c r="D1666" s="1">
        <f t="shared" ca="1" si="212"/>
        <v>0.97635828500588817</v>
      </c>
      <c r="E1666" s="1">
        <f t="shared" ca="1" si="212"/>
        <v>2.4619618100852891E-3</v>
      </c>
      <c r="F1666" s="1">
        <f t="shared" ca="1" si="212"/>
        <v>0.51177138898635266</v>
      </c>
      <c r="G1666" s="1">
        <f t="shared" ca="1" si="212"/>
        <v>0.57141229403604099</v>
      </c>
      <c r="H1666" s="1">
        <f t="shared" ca="1" si="214"/>
        <v>0.37303829448832004</v>
      </c>
      <c r="I1666" s="1">
        <f t="shared" ca="1" si="214"/>
        <v>0.56142009309361651</v>
      </c>
      <c r="J1666" s="1">
        <f t="shared" ca="1" si="214"/>
        <v>0.83682392022174046</v>
      </c>
      <c r="K1666" s="4">
        <f t="shared" ca="1" si="219"/>
        <v>0.57214342052026912</v>
      </c>
      <c r="U1666" s="1">
        <f t="shared" ca="1" si="218"/>
        <v>6</v>
      </c>
      <c r="V1666" s="1">
        <f t="shared" ca="1" si="218"/>
        <v>1</v>
      </c>
      <c r="W1666" s="1">
        <f t="shared" ca="1" si="218"/>
        <v>4</v>
      </c>
      <c r="X1666" s="1">
        <f t="shared" ca="1" si="213"/>
        <v>0</v>
      </c>
      <c r="Y1666" s="1">
        <f t="shared" ca="1" si="216"/>
        <v>0.6</v>
      </c>
      <c r="Z1666" s="1">
        <f t="shared" ca="1" si="217"/>
        <v>0.6</v>
      </c>
    </row>
    <row r="1667" spans="1:26" x14ac:dyDescent="0.25">
      <c r="A1667" s="1">
        <f t="shared" ca="1" si="214"/>
        <v>0.85850256292158755</v>
      </c>
      <c r="B1667" s="1">
        <f t="shared" ca="1" si="215"/>
        <v>0.61156638126389096</v>
      </c>
      <c r="C1667" s="1">
        <f t="shared" ca="1" si="215"/>
        <v>0.14062125107159718</v>
      </c>
      <c r="D1667" s="1">
        <f t="shared" ca="1" si="212"/>
        <v>4.6619635878570653E-2</v>
      </c>
      <c r="E1667" s="1">
        <f t="shared" ca="1" si="212"/>
        <v>0.23243077008877844</v>
      </c>
      <c r="F1667" s="1">
        <f t="shared" ca="1" si="212"/>
        <v>0.55139349627345258</v>
      </c>
      <c r="G1667" s="1">
        <f t="shared" ca="1" si="212"/>
        <v>0.64104489823548494</v>
      </c>
      <c r="H1667" s="1">
        <f t="shared" ca="1" si="214"/>
        <v>0.26126699448080259</v>
      </c>
      <c r="I1667" s="1">
        <f t="shared" ca="1" si="214"/>
        <v>0.26833782715435273</v>
      </c>
      <c r="J1667" s="1">
        <f t="shared" ca="1" si="214"/>
        <v>0.83796724268413258</v>
      </c>
      <c r="K1667" s="4">
        <f t="shared" ca="1" si="219"/>
        <v>0.44497510600526502</v>
      </c>
      <c r="U1667" s="1">
        <f t="shared" ca="1" si="218"/>
        <v>2</v>
      </c>
      <c r="V1667" s="1">
        <f t="shared" ca="1" si="218"/>
        <v>5</v>
      </c>
      <c r="W1667" s="1">
        <f t="shared" ca="1" si="218"/>
        <v>6</v>
      </c>
      <c r="X1667" s="1">
        <f t="shared" ca="1" si="213"/>
        <v>1</v>
      </c>
      <c r="Y1667" s="1">
        <f t="shared" ca="1" si="216"/>
        <v>0.6</v>
      </c>
      <c r="Z1667" s="1">
        <f t="shared" ca="1" si="217"/>
        <v>0.61</v>
      </c>
    </row>
    <row r="1668" spans="1:26" x14ac:dyDescent="0.25">
      <c r="A1668" s="1">
        <f t="shared" ca="1" si="214"/>
        <v>0.22094672091854461</v>
      </c>
      <c r="B1668" s="1">
        <f t="shared" ca="1" si="215"/>
        <v>0.27852616806867347</v>
      </c>
      <c r="C1668" s="1">
        <f t="shared" ca="1" si="215"/>
        <v>0.34253491697382532</v>
      </c>
      <c r="D1668" s="1">
        <f t="shared" ca="1" si="215"/>
        <v>0.32410603373236713</v>
      </c>
      <c r="E1668" s="1">
        <f t="shared" ca="1" si="215"/>
        <v>0.45516600858011347</v>
      </c>
      <c r="F1668" s="1">
        <f t="shared" ca="1" si="215"/>
        <v>0.42227805236029159</v>
      </c>
      <c r="G1668" s="1">
        <f t="shared" ca="1" si="215"/>
        <v>0.44680737657341774</v>
      </c>
      <c r="H1668" s="1">
        <f t="shared" ca="1" si="214"/>
        <v>0.27359450581849853</v>
      </c>
      <c r="I1668" s="1">
        <f t="shared" ca="1" si="214"/>
        <v>0.50419721019202857</v>
      </c>
      <c r="J1668" s="1">
        <f t="shared" ca="1" si="214"/>
        <v>0.53494941032475019</v>
      </c>
      <c r="K1668" s="4">
        <f t="shared" ca="1" si="219"/>
        <v>0.380310640354251</v>
      </c>
      <c r="U1668" s="1">
        <f t="shared" ca="1" si="218"/>
        <v>5</v>
      </c>
      <c r="V1668" s="1">
        <f t="shared" ca="1" si="218"/>
        <v>4</v>
      </c>
      <c r="W1668" s="1">
        <f t="shared" ca="1" si="218"/>
        <v>6</v>
      </c>
      <c r="X1668" s="1">
        <f t="shared" ca="1" si="213"/>
        <v>0</v>
      </c>
      <c r="Y1668" s="1">
        <f t="shared" ca="1" si="216"/>
        <v>0.56000000000000005</v>
      </c>
      <c r="Z1668" s="1">
        <f t="shared" ca="1" si="217"/>
        <v>0.6</v>
      </c>
    </row>
    <row r="1669" spans="1:26" x14ac:dyDescent="0.25">
      <c r="A1669" s="1">
        <f t="shared" ca="1" si="214"/>
        <v>0.64858545894654585</v>
      </c>
      <c r="B1669" s="1">
        <f t="shared" ca="1" si="215"/>
        <v>0.63925460289164804</v>
      </c>
      <c r="C1669" s="1">
        <f t="shared" ca="1" si="215"/>
        <v>0.55053757595079766</v>
      </c>
      <c r="D1669" s="1">
        <f t="shared" ca="1" si="215"/>
        <v>0.49417214798672859</v>
      </c>
      <c r="E1669" s="1">
        <f t="shared" ca="1" si="215"/>
        <v>0.59385280832615706</v>
      </c>
      <c r="F1669" s="1">
        <f t="shared" ca="1" si="215"/>
        <v>0.5743489913849622</v>
      </c>
      <c r="G1669" s="1">
        <f t="shared" ca="1" si="215"/>
        <v>0.13418838172086978</v>
      </c>
      <c r="H1669" s="1">
        <f t="shared" ca="1" si="214"/>
        <v>5.731355209065192E-2</v>
      </c>
      <c r="I1669" s="1">
        <f t="shared" ca="1" si="214"/>
        <v>0.86651696248527044</v>
      </c>
      <c r="J1669" s="1">
        <f t="shared" ca="1" si="214"/>
        <v>0.29313648056636776</v>
      </c>
      <c r="K1669" s="4">
        <f t="shared" ca="1" si="219"/>
        <v>0.48519069623499983</v>
      </c>
      <c r="U1669" s="1">
        <f t="shared" ca="1" si="218"/>
        <v>2</v>
      </c>
      <c r="V1669" s="1">
        <f t="shared" ca="1" si="218"/>
        <v>5</v>
      </c>
      <c r="W1669" s="1">
        <f t="shared" ca="1" si="218"/>
        <v>2</v>
      </c>
      <c r="X1669" s="1">
        <f t="shared" ca="1" si="213"/>
        <v>2</v>
      </c>
      <c r="Y1669" s="1">
        <f t="shared" ca="1" si="216"/>
        <v>0.64</v>
      </c>
      <c r="Z1669" s="1">
        <f t="shared" ca="1" si="217"/>
        <v>0.6</v>
      </c>
    </row>
    <row r="1670" spans="1:26" x14ac:dyDescent="0.25">
      <c r="A1670" s="1">
        <f t="shared" ca="1" si="214"/>
        <v>0.63422958486414727</v>
      </c>
      <c r="B1670" s="1">
        <f t="shared" ca="1" si="215"/>
        <v>0.77415165076609882</v>
      </c>
      <c r="C1670" s="1">
        <f t="shared" ca="1" si="215"/>
        <v>0.935430254366175</v>
      </c>
      <c r="D1670" s="1">
        <f t="shared" ca="1" si="215"/>
        <v>0.13203842766723561</v>
      </c>
      <c r="E1670" s="1">
        <f t="shared" ca="1" si="215"/>
        <v>0.44329382458011535</v>
      </c>
      <c r="F1670" s="1">
        <f t="shared" ca="1" si="215"/>
        <v>0.97859209471294972</v>
      </c>
      <c r="G1670" s="1">
        <f t="shared" ca="1" si="215"/>
        <v>0.40756397542677492</v>
      </c>
      <c r="H1670" s="1">
        <f t="shared" ca="1" si="214"/>
        <v>0.70907400616022653</v>
      </c>
      <c r="I1670" s="1">
        <f t="shared" ca="1" si="214"/>
        <v>0.2350697516723963</v>
      </c>
      <c r="J1670" s="1">
        <f t="shared" ca="1" si="214"/>
        <v>0.79016066317466616</v>
      </c>
      <c r="K1670" s="4">
        <f t="shared" ca="1" si="219"/>
        <v>0.60396042333907851</v>
      </c>
      <c r="U1670" s="1">
        <f t="shared" ca="1" si="218"/>
        <v>1</v>
      </c>
      <c r="V1670" s="1">
        <f t="shared" ca="1" si="218"/>
        <v>1</v>
      </c>
      <c r="W1670" s="1">
        <f t="shared" ca="1" si="218"/>
        <v>3</v>
      </c>
      <c r="X1670" s="1">
        <f t="shared" ca="1" si="213"/>
        <v>0</v>
      </c>
      <c r="Y1670" s="1">
        <f t="shared" ca="1" si="216"/>
        <v>0.56000000000000005</v>
      </c>
      <c r="Z1670" s="1">
        <f t="shared" ca="1" si="217"/>
        <v>0.59</v>
      </c>
    </row>
    <row r="1671" spans="1:26" x14ac:dyDescent="0.25">
      <c r="A1671" s="1">
        <f t="shared" ca="1" si="214"/>
        <v>8.3732120029177404E-2</v>
      </c>
      <c r="B1671" s="1">
        <f t="shared" ca="1" si="215"/>
        <v>0.38685445651065298</v>
      </c>
      <c r="C1671" s="1">
        <f t="shared" ca="1" si="215"/>
        <v>1.1940549232903996E-2</v>
      </c>
      <c r="D1671" s="1">
        <f t="shared" ca="1" si="215"/>
        <v>0.45742140169694656</v>
      </c>
      <c r="E1671" s="1">
        <f t="shared" ca="1" si="215"/>
        <v>0.30939867646923525</v>
      </c>
      <c r="F1671" s="1">
        <f t="shared" ca="1" si="215"/>
        <v>6.9565431201068284E-2</v>
      </c>
      <c r="G1671" s="1">
        <f t="shared" ca="1" si="215"/>
        <v>0.12294560359522477</v>
      </c>
      <c r="H1671" s="1">
        <f t="shared" ca="1" si="214"/>
        <v>5.2525506139300404E-4</v>
      </c>
      <c r="I1671" s="1">
        <f t="shared" ca="1" si="214"/>
        <v>0.38968322843436753</v>
      </c>
      <c r="J1671" s="1">
        <f t="shared" ref="H1671:J1734" ca="1" si="220">RAND()</f>
        <v>0.98061803888673738</v>
      </c>
      <c r="K1671" s="4">
        <f t="shared" ca="1" si="219"/>
        <v>0.28126847611177075</v>
      </c>
      <c r="U1671" s="1">
        <f t="shared" ca="1" si="218"/>
        <v>2</v>
      </c>
      <c r="V1671" s="1">
        <f t="shared" ca="1" si="218"/>
        <v>6</v>
      </c>
      <c r="W1671" s="1">
        <f t="shared" ca="1" si="218"/>
        <v>6</v>
      </c>
      <c r="X1671" s="1">
        <f t="shared" ref="X1671:X1734" ca="1" si="221">COUNTIFS(U1671:W1671,"=2")</f>
        <v>1</v>
      </c>
      <c r="Y1671" s="1">
        <f t="shared" ca="1" si="216"/>
        <v>0.6</v>
      </c>
      <c r="Z1671" s="1">
        <f t="shared" ca="1" si="217"/>
        <v>0.59</v>
      </c>
    </row>
    <row r="1672" spans="1:26" x14ac:dyDescent="0.25">
      <c r="A1672" s="1">
        <f t="shared" ref="A1672:J1735" ca="1" si="222">RAND()</f>
        <v>0.9342200626844458</v>
      </c>
      <c r="B1672" s="1">
        <f t="shared" ca="1" si="222"/>
        <v>0.80670125699341488</v>
      </c>
      <c r="C1672" s="1">
        <f t="shared" ca="1" si="222"/>
        <v>0.28026532528713355</v>
      </c>
      <c r="D1672" s="1">
        <f t="shared" ca="1" si="222"/>
        <v>0.37916115821359053</v>
      </c>
      <c r="E1672" s="1">
        <f t="shared" ref="E1672:G1735" ca="1" si="223">RAND()</f>
        <v>0.36291794763127039</v>
      </c>
      <c r="F1672" s="1">
        <f t="shared" ca="1" si="223"/>
        <v>0.68192206139165656</v>
      </c>
      <c r="G1672" s="1">
        <f t="shared" ca="1" si="223"/>
        <v>0.84746868003354248</v>
      </c>
      <c r="H1672" s="1">
        <f t="shared" ca="1" si="220"/>
        <v>3.1736630575233127E-3</v>
      </c>
      <c r="I1672" s="1">
        <f t="shared" ca="1" si="220"/>
        <v>0.66372172301861587</v>
      </c>
      <c r="J1672" s="1">
        <f t="shared" ca="1" si="220"/>
        <v>0.14849482398737723</v>
      </c>
      <c r="K1672" s="4">
        <f t="shared" ca="1" si="219"/>
        <v>0.51080467022985709</v>
      </c>
      <c r="U1672" s="1">
        <f t="shared" ca="1" si="218"/>
        <v>4</v>
      </c>
      <c r="V1672" s="1">
        <f t="shared" ca="1" si="218"/>
        <v>4</v>
      </c>
      <c r="W1672" s="1">
        <f t="shared" ca="1" si="218"/>
        <v>3</v>
      </c>
      <c r="X1672" s="1">
        <f t="shared" ca="1" si="221"/>
        <v>0</v>
      </c>
      <c r="Y1672" s="1">
        <f t="shared" ref="Y1672:Y1735" ca="1" si="224">AVERAGE(X1672:X1696)</f>
        <v>0.6</v>
      </c>
      <c r="Z1672" s="1">
        <f t="shared" ref="Z1672:Z1735" ca="1" si="225">AVERAGE(X1672:X1771)</f>
        <v>0.57999999999999996</v>
      </c>
    </row>
    <row r="1673" spans="1:26" x14ac:dyDescent="0.25">
      <c r="A1673" s="1">
        <f t="shared" ca="1" si="222"/>
        <v>0.39254088821506261</v>
      </c>
      <c r="B1673" s="1">
        <f t="shared" ca="1" si="222"/>
        <v>0.75924569553276366</v>
      </c>
      <c r="C1673" s="1">
        <f t="shared" ca="1" si="222"/>
        <v>1.074084688687571E-2</v>
      </c>
      <c r="D1673" s="1">
        <f t="shared" ca="1" si="222"/>
        <v>0.90009481716658546</v>
      </c>
      <c r="E1673" s="1">
        <f t="shared" ca="1" si="223"/>
        <v>0.57646303946910604</v>
      </c>
      <c r="F1673" s="1">
        <f t="shared" ca="1" si="223"/>
        <v>0.36578318125768139</v>
      </c>
      <c r="G1673" s="1">
        <f t="shared" ca="1" si="223"/>
        <v>0.92207203872936938</v>
      </c>
      <c r="H1673" s="1">
        <f t="shared" ca="1" si="220"/>
        <v>0.69701744967089185</v>
      </c>
      <c r="I1673" s="1">
        <f t="shared" ca="1" si="220"/>
        <v>0.49492668608418822</v>
      </c>
      <c r="J1673" s="1">
        <f t="shared" ca="1" si="220"/>
        <v>0.69385442359606719</v>
      </c>
      <c r="K1673" s="4">
        <f t="shared" ca="1" si="219"/>
        <v>0.58127390666085921</v>
      </c>
      <c r="U1673" s="1">
        <f t="shared" ca="1" si="218"/>
        <v>1</v>
      </c>
      <c r="V1673" s="1">
        <f t="shared" ca="1" si="218"/>
        <v>2</v>
      </c>
      <c r="W1673" s="1">
        <f t="shared" ca="1" si="218"/>
        <v>2</v>
      </c>
      <c r="X1673" s="1">
        <f t="shared" ca="1" si="221"/>
        <v>2</v>
      </c>
      <c r="Y1673" s="1">
        <f t="shared" ca="1" si="224"/>
        <v>0.6</v>
      </c>
      <c r="Z1673" s="1">
        <f t="shared" ca="1" si="225"/>
        <v>0.6</v>
      </c>
    </row>
    <row r="1674" spans="1:26" x14ac:dyDescent="0.25">
      <c r="A1674" s="1">
        <f t="shared" ca="1" si="222"/>
        <v>0.24759187091183943</v>
      </c>
      <c r="B1674" s="1">
        <f t="shared" ca="1" si="222"/>
        <v>5.6382426604293379E-2</v>
      </c>
      <c r="C1674" s="1">
        <f t="shared" ca="1" si="222"/>
        <v>0.54758508086441227</v>
      </c>
      <c r="D1674" s="1">
        <f t="shared" ca="1" si="222"/>
        <v>0.79494097313030077</v>
      </c>
      <c r="E1674" s="1">
        <f t="shared" ca="1" si="223"/>
        <v>0.71808748656251264</v>
      </c>
      <c r="F1674" s="1">
        <f t="shared" ca="1" si="223"/>
        <v>0.94423687351153762</v>
      </c>
      <c r="G1674" s="1">
        <f t="shared" ca="1" si="223"/>
        <v>0.30481545625005446</v>
      </c>
      <c r="H1674" s="1">
        <f t="shared" ca="1" si="220"/>
        <v>0.70934506914435724</v>
      </c>
      <c r="I1674" s="1">
        <f t="shared" ca="1" si="220"/>
        <v>0.47965842953637805</v>
      </c>
      <c r="J1674" s="1">
        <f t="shared" ca="1" si="220"/>
        <v>0.9931777905222906</v>
      </c>
      <c r="K1674" s="4">
        <f t="shared" ca="1" si="219"/>
        <v>0.57958214570379762</v>
      </c>
      <c r="U1674" s="1">
        <f t="shared" ca="1" si="218"/>
        <v>4</v>
      </c>
      <c r="V1674" s="1">
        <f t="shared" ca="1" si="218"/>
        <v>5</v>
      </c>
      <c r="W1674" s="1">
        <f t="shared" ca="1" si="218"/>
        <v>3</v>
      </c>
      <c r="X1674" s="1">
        <f t="shared" ca="1" si="221"/>
        <v>0</v>
      </c>
      <c r="Y1674" s="1">
        <f t="shared" ca="1" si="224"/>
        <v>0.52</v>
      </c>
      <c r="Z1674" s="1">
        <f t="shared" ca="1" si="225"/>
        <v>0.59</v>
      </c>
    </row>
    <row r="1675" spans="1:26" x14ac:dyDescent="0.25">
      <c r="A1675" s="1">
        <f t="shared" ca="1" si="222"/>
        <v>0.12386961208761116</v>
      </c>
      <c r="B1675" s="1">
        <f t="shared" ca="1" si="222"/>
        <v>0.50551734081039768</v>
      </c>
      <c r="C1675" s="1">
        <f t="shared" ca="1" si="222"/>
        <v>0.52438146938098018</v>
      </c>
      <c r="D1675" s="1">
        <f t="shared" ca="1" si="222"/>
        <v>0.61489560899767537</v>
      </c>
      <c r="E1675" s="1">
        <f t="shared" ca="1" si="223"/>
        <v>0.84908934937089808</v>
      </c>
      <c r="F1675" s="1">
        <f t="shared" ca="1" si="223"/>
        <v>0.84374316139701577</v>
      </c>
      <c r="G1675" s="1">
        <f t="shared" ca="1" si="223"/>
        <v>0.75915783856669927</v>
      </c>
      <c r="H1675" s="1">
        <f t="shared" ca="1" si="220"/>
        <v>0.2986612190203779</v>
      </c>
      <c r="I1675" s="1">
        <f t="shared" ca="1" si="220"/>
        <v>0.2546349955853785</v>
      </c>
      <c r="J1675" s="1">
        <f t="shared" ca="1" si="220"/>
        <v>0.16659466864102568</v>
      </c>
      <c r="K1675" s="4">
        <f t="shared" ca="1" si="219"/>
        <v>0.49405452638580599</v>
      </c>
      <c r="U1675" s="1">
        <f t="shared" ca="1" si="218"/>
        <v>5</v>
      </c>
      <c r="V1675" s="1">
        <f t="shared" ca="1" si="218"/>
        <v>5</v>
      </c>
      <c r="W1675" s="1">
        <f t="shared" ca="1" si="218"/>
        <v>4</v>
      </c>
      <c r="X1675" s="1">
        <f t="shared" ca="1" si="221"/>
        <v>0</v>
      </c>
      <c r="Y1675" s="1">
        <f t="shared" ca="1" si="224"/>
        <v>0.52</v>
      </c>
      <c r="Z1675" s="1">
        <f t="shared" ca="1" si="225"/>
        <v>0.59</v>
      </c>
    </row>
    <row r="1676" spans="1:26" x14ac:dyDescent="0.25">
      <c r="A1676" s="1">
        <f t="shared" ca="1" si="222"/>
        <v>0.25461378804884971</v>
      </c>
      <c r="B1676" s="1">
        <f t="shared" ca="1" si="222"/>
        <v>0.849851863612058</v>
      </c>
      <c r="C1676" s="1">
        <f t="shared" ca="1" si="222"/>
        <v>1.8938936553205998E-2</v>
      </c>
      <c r="D1676" s="1">
        <f t="shared" ca="1" si="222"/>
        <v>0.80064493954748162</v>
      </c>
      <c r="E1676" s="1">
        <f t="shared" ca="1" si="223"/>
        <v>0.32209964281185122</v>
      </c>
      <c r="F1676" s="1">
        <f t="shared" ca="1" si="223"/>
        <v>0.61682126362447631</v>
      </c>
      <c r="G1676" s="1">
        <f t="shared" ca="1" si="223"/>
        <v>0.4039903526734514</v>
      </c>
      <c r="H1676" s="1">
        <f t="shared" ca="1" si="220"/>
        <v>5.4718057371311968E-2</v>
      </c>
      <c r="I1676" s="1">
        <f t="shared" ca="1" si="220"/>
        <v>0.4391317896388871</v>
      </c>
      <c r="J1676" s="1">
        <f t="shared" ca="1" si="220"/>
        <v>0.45266288012794298</v>
      </c>
      <c r="K1676" s="4">
        <f t="shared" ca="1" si="219"/>
        <v>0.42134735140095164</v>
      </c>
      <c r="U1676" s="1">
        <f t="shared" ca="1" si="218"/>
        <v>5</v>
      </c>
      <c r="V1676" s="1">
        <f t="shared" ca="1" si="218"/>
        <v>6</v>
      </c>
      <c r="W1676" s="1">
        <f t="shared" ca="1" si="218"/>
        <v>1</v>
      </c>
      <c r="X1676" s="1">
        <f t="shared" ca="1" si="221"/>
        <v>0</v>
      </c>
      <c r="Y1676" s="1">
        <f t="shared" ca="1" si="224"/>
        <v>0.56000000000000005</v>
      </c>
      <c r="Z1676" s="1">
        <f t="shared" ca="1" si="225"/>
        <v>0.59</v>
      </c>
    </row>
    <row r="1677" spans="1:26" x14ac:dyDescent="0.25">
      <c r="A1677" s="1">
        <f t="shared" ca="1" si="222"/>
        <v>0.57532335786193822</v>
      </c>
      <c r="B1677" s="1">
        <f t="shared" ca="1" si="222"/>
        <v>6.7026361603465645E-2</v>
      </c>
      <c r="C1677" s="1">
        <f t="shared" ca="1" si="222"/>
        <v>0.26604228565335641</v>
      </c>
      <c r="D1677" s="1">
        <f t="shared" ca="1" si="222"/>
        <v>0.31550990808250701</v>
      </c>
      <c r="E1677" s="1">
        <f t="shared" ca="1" si="223"/>
        <v>0.41869549071946732</v>
      </c>
      <c r="F1677" s="1">
        <f t="shared" ca="1" si="223"/>
        <v>0.54551402894506251</v>
      </c>
      <c r="G1677" s="1">
        <f t="shared" ca="1" si="223"/>
        <v>1.0123667327113561E-2</v>
      </c>
      <c r="H1677" s="1">
        <f t="shared" ca="1" si="220"/>
        <v>0.58962914972856384</v>
      </c>
      <c r="I1677" s="1">
        <f t="shared" ca="1" si="220"/>
        <v>1.0695084278854017E-2</v>
      </c>
      <c r="J1677" s="1">
        <f t="shared" ca="1" si="220"/>
        <v>0.13857206109652231</v>
      </c>
      <c r="K1677" s="4">
        <f t="shared" ca="1" si="219"/>
        <v>0.29371313952968514</v>
      </c>
      <c r="U1677" s="1">
        <f t="shared" ca="1" si="218"/>
        <v>5</v>
      </c>
      <c r="V1677" s="1">
        <f t="shared" ca="1" si="218"/>
        <v>4</v>
      </c>
      <c r="W1677" s="1">
        <f t="shared" ca="1" si="218"/>
        <v>3</v>
      </c>
      <c r="X1677" s="1">
        <f t="shared" ca="1" si="221"/>
        <v>0</v>
      </c>
      <c r="Y1677" s="1">
        <f t="shared" ca="1" si="224"/>
        <v>0.6</v>
      </c>
      <c r="Z1677" s="1">
        <f t="shared" ca="1" si="225"/>
        <v>0.59</v>
      </c>
    </row>
    <row r="1678" spans="1:26" x14ac:dyDescent="0.25">
      <c r="A1678" s="1">
        <f t="shared" ca="1" si="222"/>
        <v>0.41037734598580577</v>
      </c>
      <c r="B1678" s="1">
        <f t="shared" ca="1" si="222"/>
        <v>0.82060613471977861</v>
      </c>
      <c r="C1678" s="1">
        <f t="shared" ca="1" si="222"/>
        <v>1.2649272522635702E-2</v>
      </c>
      <c r="D1678" s="1">
        <f t="shared" ca="1" si="222"/>
        <v>0.63466305104165688</v>
      </c>
      <c r="E1678" s="1">
        <f t="shared" ca="1" si="223"/>
        <v>0.70806653408774667</v>
      </c>
      <c r="F1678" s="1">
        <f t="shared" ca="1" si="223"/>
        <v>0.89199140848968983</v>
      </c>
      <c r="G1678" s="1">
        <f t="shared" ca="1" si="223"/>
        <v>0.40720208101180466</v>
      </c>
      <c r="H1678" s="1">
        <f t="shared" ca="1" si="220"/>
        <v>2.5039457288331901E-2</v>
      </c>
      <c r="I1678" s="1">
        <f t="shared" ca="1" si="220"/>
        <v>0.12959117000907228</v>
      </c>
      <c r="J1678" s="1">
        <f t="shared" ca="1" si="220"/>
        <v>0.69858707949904175</v>
      </c>
      <c r="K1678" s="4">
        <f t="shared" ca="1" si="219"/>
        <v>0.47387735346555637</v>
      </c>
      <c r="U1678" s="1">
        <f t="shared" ca="1" si="218"/>
        <v>5</v>
      </c>
      <c r="V1678" s="1">
        <f t="shared" ca="1" si="218"/>
        <v>3</v>
      </c>
      <c r="W1678" s="1">
        <f t="shared" ca="1" si="218"/>
        <v>6</v>
      </c>
      <c r="X1678" s="1">
        <f t="shared" ca="1" si="221"/>
        <v>0</v>
      </c>
      <c r="Y1678" s="1">
        <f t="shared" ca="1" si="224"/>
        <v>0.6</v>
      </c>
      <c r="Z1678" s="1">
        <f t="shared" ca="1" si="225"/>
        <v>0.59</v>
      </c>
    </row>
    <row r="1679" spans="1:26" x14ac:dyDescent="0.25">
      <c r="A1679" s="1">
        <f t="shared" ca="1" si="222"/>
        <v>0.89104137435190844</v>
      </c>
      <c r="B1679" s="1">
        <f t="shared" ca="1" si="222"/>
        <v>0.87036632849801543</v>
      </c>
      <c r="C1679" s="1">
        <f t="shared" ca="1" si="222"/>
        <v>0.59955068532305733</v>
      </c>
      <c r="D1679" s="1">
        <f t="shared" ca="1" si="222"/>
        <v>0.51512275855822598</v>
      </c>
      <c r="E1679" s="1">
        <f t="shared" ca="1" si="223"/>
        <v>0.33964227747634668</v>
      </c>
      <c r="F1679" s="1">
        <f t="shared" ca="1" si="223"/>
        <v>0.90605819186363556</v>
      </c>
      <c r="G1679" s="1">
        <f t="shared" ca="1" si="223"/>
        <v>0.73511811642241986</v>
      </c>
      <c r="H1679" s="1">
        <f t="shared" ca="1" si="220"/>
        <v>0.85130561647171976</v>
      </c>
      <c r="I1679" s="1">
        <f t="shared" ca="1" si="220"/>
        <v>0.80905766943742596</v>
      </c>
      <c r="J1679" s="1">
        <f t="shared" ca="1" si="220"/>
        <v>0.2892298408902686</v>
      </c>
      <c r="K1679" s="4">
        <f t="shared" ca="1" si="219"/>
        <v>0.68064928592930229</v>
      </c>
      <c r="U1679" s="1">
        <f t="shared" ca="1" si="218"/>
        <v>5</v>
      </c>
      <c r="V1679" s="1">
        <f t="shared" ca="1" si="218"/>
        <v>6</v>
      </c>
      <c r="W1679" s="1">
        <f t="shared" ca="1" si="218"/>
        <v>5</v>
      </c>
      <c r="X1679" s="1">
        <f t="shared" ca="1" si="221"/>
        <v>0</v>
      </c>
      <c r="Y1679" s="1">
        <f t="shared" ca="1" si="224"/>
        <v>0.64</v>
      </c>
      <c r="Z1679" s="1">
        <f t="shared" ca="1" si="225"/>
        <v>0.59</v>
      </c>
    </row>
    <row r="1680" spans="1:26" x14ac:dyDescent="0.25">
      <c r="A1680" s="1">
        <f t="shared" ca="1" si="222"/>
        <v>0.97495170830309319</v>
      </c>
      <c r="B1680" s="1">
        <f t="shared" ca="1" si="222"/>
        <v>0.31862129548378271</v>
      </c>
      <c r="C1680" s="1">
        <f t="shared" ca="1" si="222"/>
        <v>0.55499979157265089</v>
      </c>
      <c r="D1680" s="1">
        <f t="shared" ca="1" si="222"/>
        <v>0.46118673167505275</v>
      </c>
      <c r="E1680" s="1">
        <f t="shared" ca="1" si="223"/>
        <v>0.1620112484074272</v>
      </c>
      <c r="F1680" s="1">
        <f t="shared" ca="1" si="223"/>
        <v>0.60006135704482411</v>
      </c>
      <c r="G1680" s="1">
        <f t="shared" ca="1" si="223"/>
        <v>0.48664419496030475</v>
      </c>
      <c r="H1680" s="1">
        <f t="shared" ca="1" si="220"/>
        <v>8.6285174819582089E-2</v>
      </c>
      <c r="I1680" s="1">
        <f t="shared" ca="1" si="220"/>
        <v>0.60363160859432219</v>
      </c>
      <c r="J1680" s="1">
        <f t="shared" ca="1" si="220"/>
        <v>0.1204096899329592</v>
      </c>
      <c r="K1680" s="4">
        <f t="shared" ca="1" si="219"/>
        <v>0.43688028007939994</v>
      </c>
      <c r="U1680" s="1">
        <f t="shared" ca="1" si="218"/>
        <v>6</v>
      </c>
      <c r="V1680" s="1">
        <f t="shared" ca="1" si="218"/>
        <v>3</v>
      </c>
      <c r="W1680" s="1">
        <f t="shared" ca="1" si="218"/>
        <v>3</v>
      </c>
      <c r="X1680" s="1">
        <f t="shared" ca="1" si="221"/>
        <v>0</v>
      </c>
      <c r="Y1680" s="1">
        <f t="shared" ca="1" si="224"/>
        <v>0.72</v>
      </c>
      <c r="Z1680" s="1">
        <f t="shared" ca="1" si="225"/>
        <v>0.6</v>
      </c>
    </row>
    <row r="1681" spans="1:26" x14ac:dyDescent="0.25">
      <c r="A1681" s="1">
        <f t="shared" ca="1" si="222"/>
        <v>0.40079896524543879</v>
      </c>
      <c r="B1681" s="1">
        <f t="shared" ca="1" si="222"/>
        <v>0.12096689234382252</v>
      </c>
      <c r="C1681" s="1">
        <f t="shared" ca="1" si="222"/>
        <v>0.90378924572575048</v>
      </c>
      <c r="D1681" s="1">
        <f t="shared" ca="1" si="222"/>
        <v>0.46145997627163127</v>
      </c>
      <c r="E1681" s="1">
        <f t="shared" ca="1" si="223"/>
        <v>0.38009837898425314</v>
      </c>
      <c r="F1681" s="1">
        <f t="shared" ca="1" si="223"/>
        <v>0.21260956561951005</v>
      </c>
      <c r="G1681" s="1">
        <f t="shared" ca="1" si="223"/>
        <v>0.42478311426455162</v>
      </c>
      <c r="H1681" s="1">
        <f t="shared" ca="1" si="220"/>
        <v>0.45243352229378475</v>
      </c>
      <c r="I1681" s="1">
        <f t="shared" ca="1" si="220"/>
        <v>0.8563523460140523</v>
      </c>
      <c r="J1681" s="1">
        <f t="shared" ca="1" si="220"/>
        <v>0.51082278117136004</v>
      </c>
      <c r="K1681" s="4">
        <f t="shared" ca="1" si="219"/>
        <v>0.47241147879341544</v>
      </c>
      <c r="U1681" s="1">
        <f t="shared" ca="1" si="218"/>
        <v>5</v>
      </c>
      <c r="V1681" s="1">
        <f t="shared" ca="1" si="218"/>
        <v>1</v>
      </c>
      <c r="W1681" s="1">
        <f t="shared" ca="1" si="218"/>
        <v>3</v>
      </c>
      <c r="X1681" s="1">
        <f t="shared" ca="1" si="221"/>
        <v>0</v>
      </c>
      <c r="Y1681" s="1">
        <f t="shared" ca="1" si="224"/>
        <v>0.76</v>
      </c>
      <c r="Z1681" s="1">
        <f t="shared" ca="1" si="225"/>
        <v>0.6</v>
      </c>
    </row>
    <row r="1682" spans="1:26" x14ac:dyDescent="0.25">
      <c r="A1682" s="1">
        <f t="shared" ca="1" si="222"/>
        <v>0.21029401065285591</v>
      </c>
      <c r="B1682" s="1">
        <f t="shared" ca="1" si="222"/>
        <v>0.68953618201851807</v>
      </c>
      <c r="C1682" s="1">
        <f t="shared" ca="1" si="222"/>
        <v>0.17713291016297561</v>
      </c>
      <c r="D1682" s="1">
        <f t="shared" ca="1" si="222"/>
        <v>3.3438930416551882E-2</v>
      </c>
      <c r="E1682" s="1">
        <f t="shared" ca="1" si="223"/>
        <v>0.67578495563802221</v>
      </c>
      <c r="F1682" s="1">
        <f t="shared" ca="1" si="223"/>
        <v>5.4172375125101313E-2</v>
      </c>
      <c r="G1682" s="1">
        <f t="shared" ca="1" si="223"/>
        <v>0.42980708946919799</v>
      </c>
      <c r="H1682" s="1">
        <f t="shared" ca="1" si="220"/>
        <v>0.30028166708127779</v>
      </c>
      <c r="I1682" s="1">
        <f t="shared" ca="1" si="220"/>
        <v>0.54048916856387863</v>
      </c>
      <c r="J1682" s="1">
        <f t="shared" ca="1" si="220"/>
        <v>0.99766900696203697</v>
      </c>
      <c r="K1682" s="4">
        <f t="shared" ca="1" si="219"/>
        <v>0.41086062960904168</v>
      </c>
      <c r="U1682" s="1">
        <f t="shared" ca="1" si="218"/>
        <v>5</v>
      </c>
      <c r="V1682" s="1">
        <f t="shared" ca="1" si="218"/>
        <v>1</v>
      </c>
      <c r="W1682" s="1">
        <f t="shared" ca="1" si="218"/>
        <v>3</v>
      </c>
      <c r="X1682" s="1">
        <f t="shared" ca="1" si="221"/>
        <v>0</v>
      </c>
      <c r="Y1682" s="1">
        <f t="shared" ca="1" si="224"/>
        <v>0.8</v>
      </c>
      <c r="Z1682" s="1">
        <f t="shared" ca="1" si="225"/>
        <v>0.61</v>
      </c>
    </row>
    <row r="1683" spans="1:26" x14ac:dyDescent="0.25">
      <c r="A1683" s="1">
        <f t="shared" ca="1" si="222"/>
        <v>0.28101054303927431</v>
      </c>
      <c r="B1683" s="1">
        <f t="shared" ca="1" si="222"/>
        <v>0.72815912606803568</v>
      </c>
      <c r="C1683" s="1">
        <f t="shared" ca="1" si="222"/>
        <v>0.3728475397397788</v>
      </c>
      <c r="D1683" s="1">
        <f t="shared" ca="1" si="222"/>
        <v>0.854301653251476</v>
      </c>
      <c r="E1683" s="1">
        <f t="shared" ca="1" si="223"/>
        <v>0.56604507194921483</v>
      </c>
      <c r="F1683" s="1">
        <f t="shared" ca="1" si="223"/>
        <v>0.62468675235764992</v>
      </c>
      <c r="G1683" s="1">
        <f t="shared" ca="1" si="223"/>
        <v>0.63572199614119185</v>
      </c>
      <c r="H1683" s="1">
        <f t="shared" ca="1" si="220"/>
        <v>0.36393819221974222</v>
      </c>
      <c r="I1683" s="1">
        <f t="shared" ca="1" si="220"/>
        <v>0.15748902591271141</v>
      </c>
      <c r="J1683" s="1">
        <f t="shared" ca="1" si="220"/>
        <v>0.31217169692842806</v>
      </c>
      <c r="K1683" s="4">
        <f t="shared" ca="1" si="219"/>
        <v>0.48963715976075034</v>
      </c>
      <c r="U1683" s="1">
        <f t="shared" ca="1" si="218"/>
        <v>1</v>
      </c>
      <c r="V1683" s="1">
        <f t="shared" ca="1" si="218"/>
        <v>6</v>
      </c>
      <c r="W1683" s="1">
        <f t="shared" ca="1" si="218"/>
        <v>2</v>
      </c>
      <c r="X1683" s="1">
        <f t="shared" ca="1" si="221"/>
        <v>1</v>
      </c>
      <c r="Y1683" s="1">
        <f t="shared" ca="1" si="224"/>
        <v>0.88</v>
      </c>
      <c r="Z1683" s="1">
        <f t="shared" ca="1" si="225"/>
        <v>0.61</v>
      </c>
    </row>
    <row r="1684" spans="1:26" x14ac:dyDescent="0.25">
      <c r="A1684" s="1">
        <f t="shared" ca="1" si="222"/>
        <v>0.17784081679533892</v>
      </c>
      <c r="B1684" s="1">
        <f t="shared" ca="1" si="222"/>
        <v>0.2530521801111455</v>
      </c>
      <c r="C1684" s="1">
        <f t="shared" ca="1" si="222"/>
        <v>7.6545700817238993E-2</v>
      </c>
      <c r="D1684" s="1">
        <f t="shared" ca="1" si="222"/>
        <v>0.64244976174911461</v>
      </c>
      <c r="E1684" s="1">
        <f t="shared" ca="1" si="223"/>
        <v>0.78171247806949307</v>
      </c>
      <c r="F1684" s="1">
        <f t="shared" ca="1" si="223"/>
        <v>0.2722741898126888</v>
      </c>
      <c r="G1684" s="1">
        <f t="shared" ca="1" si="223"/>
        <v>0.8890153626925138</v>
      </c>
      <c r="H1684" s="1">
        <f t="shared" ca="1" si="220"/>
        <v>0.21043166965374216</v>
      </c>
      <c r="I1684" s="1">
        <f t="shared" ca="1" si="220"/>
        <v>0.14942229944499696</v>
      </c>
      <c r="J1684" s="1">
        <f t="shared" ca="1" si="220"/>
        <v>0.8831592080329258</v>
      </c>
      <c r="K1684" s="4">
        <f t="shared" ca="1" si="219"/>
        <v>0.4335903667179199</v>
      </c>
      <c r="U1684" s="1">
        <f t="shared" ref="U1684:W1747" ca="1" si="226">RANDBETWEEN(1,6)</f>
        <v>4</v>
      </c>
      <c r="V1684" s="1">
        <f t="shared" ca="1" si="226"/>
        <v>2</v>
      </c>
      <c r="W1684" s="1">
        <f t="shared" ca="1" si="226"/>
        <v>4</v>
      </c>
      <c r="X1684" s="1">
        <f t="shared" ca="1" si="221"/>
        <v>1</v>
      </c>
      <c r="Y1684" s="1">
        <f t="shared" ca="1" si="224"/>
        <v>0.88</v>
      </c>
      <c r="Z1684" s="1">
        <f t="shared" ca="1" si="225"/>
        <v>0.6</v>
      </c>
    </row>
    <row r="1685" spans="1:26" x14ac:dyDescent="0.25">
      <c r="A1685" s="1">
        <f t="shared" ca="1" si="222"/>
        <v>0.96053057523998675</v>
      </c>
      <c r="B1685" s="1">
        <f t="shared" ca="1" si="222"/>
        <v>0.49927254724360826</v>
      </c>
      <c r="C1685" s="1">
        <f t="shared" ca="1" si="222"/>
        <v>0.9503264564611188</v>
      </c>
      <c r="D1685" s="1">
        <f t="shared" ca="1" si="222"/>
        <v>0.93601305118328382</v>
      </c>
      <c r="E1685" s="1">
        <f t="shared" ca="1" si="223"/>
        <v>0.25900496187551925</v>
      </c>
      <c r="F1685" s="1">
        <f t="shared" ca="1" si="223"/>
        <v>0.5062414835577993</v>
      </c>
      <c r="G1685" s="1">
        <f t="shared" ca="1" si="223"/>
        <v>7.7960504034893963E-2</v>
      </c>
      <c r="H1685" s="1">
        <f t="shared" ca="1" si="220"/>
        <v>0.88253119691079762</v>
      </c>
      <c r="I1685" s="1">
        <f t="shared" ca="1" si="220"/>
        <v>0.85568739116469716</v>
      </c>
      <c r="J1685" s="1">
        <f t="shared" ca="1" si="220"/>
        <v>0.63292438513761362</v>
      </c>
      <c r="K1685" s="4">
        <f t="shared" ca="1" si="219"/>
        <v>0.65604925528093183</v>
      </c>
      <c r="U1685" s="1">
        <f t="shared" ca="1" si="226"/>
        <v>5</v>
      </c>
      <c r="V1685" s="1">
        <f t="shared" ca="1" si="226"/>
        <v>2</v>
      </c>
      <c r="W1685" s="1">
        <f t="shared" ca="1" si="226"/>
        <v>5</v>
      </c>
      <c r="X1685" s="1">
        <f t="shared" ca="1" si="221"/>
        <v>1</v>
      </c>
      <c r="Y1685" s="1">
        <f t="shared" ca="1" si="224"/>
        <v>0.84</v>
      </c>
      <c r="Z1685" s="1">
        <f t="shared" ca="1" si="225"/>
        <v>0.62</v>
      </c>
    </row>
    <row r="1686" spans="1:26" x14ac:dyDescent="0.25">
      <c r="A1686" s="1">
        <f t="shared" ca="1" si="222"/>
        <v>0.90551450046216608</v>
      </c>
      <c r="B1686" s="1">
        <f t="shared" ca="1" si="222"/>
        <v>0.81163370580601635</v>
      </c>
      <c r="C1686" s="1">
        <f t="shared" ca="1" si="222"/>
        <v>0.1062458901729324</v>
      </c>
      <c r="D1686" s="1">
        <f t="shared" ca="1" si="222"/>
        <v>0.89735418422854507</v>
      </c>
      <c r="E1686" s="1">
        <f t="shared" ca="1" si="223"/>
        <v>0.91864288357476676</v>
      </c>
      <c r="F1686" s="1">
        <f t="shared" ca="1" si="223"/>
        <v>3.2725902788751426E-2</v>
      </c>
      <c r="G1686" s="1">
        <f t="shared" ca="1" si="223"/>
        <v>0.62069985417671736</v>
      </c>
      <c r="H1686" s="1">
        <f t="shared" ca="1" si="220"/>
        <v>0.19062997053751707</v>
      </c>
      <c r="I1686" s="1">
        <f t="shared" ca="1" si="220"/>
        <v>0.88477802628603996</v>
      </c>
      <c r="J1686" s="1">
        <f t="shared" ca="1" si="220"/>
        <v>0.43434468607130217</v>
      </c>
      <c r="K1686" s="4">
        <f t="shared" ca="1" si="219"/>
        <v>0.58025696041047548</v>
      </c>
      <c r="U1686" s="1">
        <f t="shared" ca="1" si="226"/>
        <v>2</v>
      </c>
      <c r="V1686" s="1">
        <f t="shared" ca="1" si="226"/>
        <v>4</v>
      </c>
      <c r="W1686" s="1">
        <f t="shared" ca="1" si="226"/>
        <v>2</v>
      </c>
      <c r="X1686" s="1">
        <f t="shared" ca="1" si="221"/>
        <v>2</v>
      </c>
      <c r="Y1686" s="1">
        <f t="shared" ca="1" si="224"/>
        <v>0.88</v>
      </c>
      <c r="Z1686" s="1">
        <f t="shared" ca="1" si="225"/>
        <v>0.63</v>
      </c>
    </row>
    <row r="1687" spans="1:26" x14ac:dyDescent="0.25">
      <c r="A1687" s="1">
        <f t="shared" ca="1" si="222"/>
        <v>0.23530912351335476</v>
      </c>
      <c r="B1687" s="1">
        <f t="shared" ca="1" si="222"/>
        <v>0.49356199438030546</v>
      </c>
      <c r="C1687" s="1">
        <f t="shared" ca="1" si="222"/>
        <v>7.2208140671301768E-2</v>
      </c>
      <c r="D1687" s="1">
        <f t="shared" ca="1" si="222"/>
        <v>0.40470311502988154</v>
      </c>
      <c r="E1687" s="1">
        <f t="shared" ca="1" si="223"/>
        <v>0.59716878478415314</v>
      </c>
      <c r="F1687" s="1">
        <f t="shared" ca="1" si="223"/>
        <v>0.17674731554345058</v>
      </c>
      <c r="G1687" s="1">
        <f t="shared" ca="1" si="223"/>
        <v>0.84382769537251279</v>
      </c>
      <c r="H1687" s="1">
        <f t="shared" ca="1" si="220"/>
        <v>0.39726595829825007</v>
      </c>
      <c r="I1687" s="1">
        <f t="shared" ca="1" si="220"/>
        <v>0.19875212753450144</v>
      </c>
      <c r="J1687" s="1">
        <f t="shared" ca="1" si="220"/>
        <v>7.2334532471219237E-2</v>
      </c>
      <c r="K1687" s="4">
        <f t="shared" ca="1" si="219"/>
        <v>0.3491878787598931</v>
      </c>
      <c r="U1687" s="1">
        <f t="shared" ca="1" si="226"/>
        <v>2</v>
      </c>
      <c r="V1687" s="1">
        <f t="shared" ca="1" si="226"/>
        <v>4</v>
      </c>
      <c r="W1687" s="1">
        <f t="shared" ca="1" si="226"/>
        <v>5</v>
      </c>
      <c r="X1687" s="1">
        <f t="shared" ca="1" si="221"/>
        <v>1</v>
      </c>
      <c r="Y1687" s="1">
        <f t="shared" ca="1" si="224"/>
        <v>0.88</v>
      </c>
      <c r="Z1687" s="1">
        <f t="shared" ca="1" si="225"/>
        <v>0.61</v>
      </c>
    </row>
    <row r="1688" spans="1:26" x14ac:dyDescent="0.25">
      <c r="A1688" s="1">
        <f t="shared" ca="1" si="222"/>
        <v>0.27672163644151782</v>
      </c>
      <c r="B1688" s="1">
        <f t="shared" ca="1" si="222"/>
        <v>0.90559324511184625</v>
      </c>
      <c r="C1688" s="1">
        <f t="shared" ca="1" si="222"/>
        <v>0.3011775264016967</v>
      </c>
      <c r="D1688" s="1">
        <f t="shared" ca="1" si="222"/>
        <v>7.5733000286544616E-2</v>
      </c>
      <c r="E1688" s="1">
        <f t="shared" ca="1" si="223"/>
        <v>0.24944476067917221</v>
      </c>
      <c r="F1688" s="1">
        <f t="shared" ca="1" si="223"/>
        <v>0.41707760936542781</v>
      </c>
      <c r="G1688" s="1">
        <f t="shared" ca="1" si="223"/>
        <v>0.44356516086886011</v>
      </c>
      <c r="H1688" s="1">
        <f t="shared" ca="1" si="220"/>
        <v>0.19888578414928115</v>
      </c>
      <c r="I1688" s="1">
        <f t="shared" ca="1" si="220"/>
        <v>0.57522213842566339</v>
      </c>
      <c r="J1688" s="1">
        <f t="shared" ca="1" si="220"/>
        <v>0.23578229454750599</v>
      </c>
      <c r="K1688" s="4">
        <f t="shared" ca="1" si="219"/>
        <v>0.36792031562775163</v>
      </c>
      <c r="U1688" s="1">
        <f t="shared" ca="1" si="226"/>
        <v>2</v>
      </c>
      <c r="V1688" s="1">
        <f t="shared" ca="1" si="226"/>
        <v>1</v>
      </c>
      <c r="W1688" s="1">
        <f t="shared" ca="1" si="226"/>
        <v>6</v>
      </c>
      <c r="X1688" s="1">
        <f t="shared" ca="1" si="221"/>
        <v>1</v>
      </c>
      <c r="Y1688" s="1">
        <f t="shared" ca="1" si="224"/>
        <v>0.88</v>
      </c>
      <c r="Z1688" s="1">
        <f t="shared" ca="1" si="225"/>
        <v>0.61</v>
      </c>
    </row>
    <row r="1689" spans="1:26" x14ac:dyDescent="0.25">
      <c r="A1689" s="1">
        <f t="shared" ca="1" si="222"/>
        <v>0.9365946150793808</v>
      </c>
      <c r="B1689" s="1">
        <f t="shared" ca="1" si="222"/>
        <v>0.60292767691880578</v>
      </c>
      <c r="C1689" s="1">
        <f t="shared" ca="1" si="222"/>
        <v>0.29919628002029408</v>
      </c>
      <c r="D1689" s="1">
        <f t="shared" ca="1" si="222"/>
        <v>0.44249265482522593</v>
      </c>
      <c r="E1689" s="1">
        <f t="shared" ca="1" si="223"/>
        <v>0.52774401888116262</v>
      </c>
      <c r="F1689" s="1">
        <f t="shared" ca="1" si="223"/>
        <v>0.36145049092727322</v>
      </c>
      <c r="G1689" s="1">
        <f t="shared" ca="1" si="223"/>
        <v>0.5605423195702175</v>
      </c>
      <c r="H1689" s="1">
        <f t="shared" ca="1" si="220"/>
        <v>0.45343277294470263</v>
      </c>
      <c r="I1689" s="1">
        <f t="shared" ca="1" si="220"/>
        <v>0.33087168626810615</v>
      </c>
      <c r="J1689" s="1">
        <f t="shared" ca="1" si="220"/>
        <v>0.46799183242285813</v>
      </c>
      <c r="K1689" s="4">
        <f t="shared" ca="1" si="219"/>
        <v>0.49832443478580268</v>
      </c>
      <c r="U1689" s="1">
        <f t="shared" ca="1" si="226"/>
        <v>3</v>
      </c>
      <c r="V1689" s="1">
        <f t="shared" ca="1" si="226"/>
        <v>5</v>
      </c>
      <c r="W1689" s="1">
        <f t="shared" ca="1" si="226"/>
        <v>2</v>
      </c>
      <c r="X1689" s="1">
        <f t="shared" ca="1" si="221"/>
        <v>1</v>
      </c>
      <c r="Y1689" s="1">
        <f t="shared" ca="1" si="224"/>
        <v>0.84</v>
      </c>
      <c r="Z1689" s="1">
        <f t="shared" ca="1" si="225"/>
        <v>0.6</v>
      </c>
    </row>
    <row r="1690" spans="1:26" x14ac:dyDescent="0.25">
      <c r="A1690" s="1">
        <f t="shared" ca="1" si="222"/>
        <v>0.51866327150560498</v>
      </c>
      <c r="B1690" s="1">
        <f t="shared" ca="1" si="222"/>
        <v>0.73108738702852016</v>
      </c>
      <c r="C1690" s="1">
        <f t="shared" ca="1" si="222"/>
        <v>0.72515169313745098</v>
      </c>
      <c r="D1690" s="1">
        <f t="shared" ca="1" si="222"/>
        <v>0.55273225294506612</v>
      </c>
      <c r="E1690" s="1">
        <f t="shared" ca="1" si="223"/>
        <v>0.6349690024805883</v>
      </c>
      <c r="F1690" s="1">
        <f t="shared" ca="1" si="223"/>
        <v>0.14115599797817768</v>
      </c>
      <c r="G1690" s="1">
        <f t="shared" ca="1" si="223"/>
        <v>0.25926554671496738</v>
      </c>
      <c r="H1690" s="1">
        <f t="shared" ca="1" si="220"/>
        <v>0.72551953006235914</v>
      </c>
      <c r="I1690" s="1">
        <f t="shared" ca="1" si="220"/>
        <v>0.35976556416669292</v>
      </c>
      <c r="J1690" s="1">
        <f t="shared" ca="1" si="220"/>
        <v>0.11855552103013156</v>
      </c>
      <c r="K1690" s="4">
        <f t="shared" ca="1" si="219"/>
        <v>0.4766865767049559</v>
      </c>
      <c r="U1690" s="1">
        <f t="shared" ca="1" si="226"/>
        <v>2</v>
      </c>
      <c r="V1690" s="1">
        <f t="shared" ca="1" si="226"/>
        <v>6</v>
      </c>
      <c r="W1690" s="1">
        <f t="shared" ca="1" si="226"/>
        <v>6</v>
      </c>
      <c r="X1690" s="1">
        <f t="shared" ca="1" si="221"/>
        <v>1</v>
      </c>
      <c r="Y1690" s="1">
        <f t="shared" ca="1" si="224"/>
        <v>0.8</v>
      </c>
      <c r="Z1690" s="1">
        <f t="shared" ca="1" si="225"/>
        <v>0.59</v>
      </c>
    </row>
    <row r="1691" spans="1:26" x14ac:dyDescent="0.25">
      <c r="A1691" s="1">
        <f t="shared" ca="1" si="222"/>
        <v>0.79852088056058923</v>
      </c>
      <c r="B1691" s="1">
        <f t="shared" ca="1" si="222"/>
        <v>0.14985527191919756</v>
      </c>
      <c r="C1691" s="1">
        <f t="shared" ca="1" si="222"/>
        <v>0.37622115025978098</v>
      </c>
      <c r="D1691" s="1">
        <f t="shared" ca="1" si="222"/>
        <v>8.6846470032318379E-2</v>
      </c>
      <c r="E1691" s="1">
        <f t="shared" ca="1" si="223"/>
        <v>0.23045504985645182</v>
      </c>
      <c r="F1691" s="1">
        <f t="shared" ca="1" si="223"/>
        <v>0.54000150699871685</v>
      </c>
      <c r="G1691" s="1">
        <f t="shared" ca="1" si="223"/>
        <v>0.93858472202691734</v>
      </c>
      <c r="H1691" s="1">
        <f t="shared" ca="1" si="220"/>
        <v>0.12024911188990106</v>
      </c>
      <c r="I1691" s="1">
        <f t="shared" ca="1" si="220"/>
        <v>0.78662707036790058</v>
      </c>
      <c r="J1691" s="1">
        <f t="shared" ca="1" si="220"/>
        <v>0.79545051254235444</v>
      </c>
      <c r="K1691" s="4">
        <f t="shared" ca="1" si="219"/>
        <v>0.48228117464541287</v>
      </c>
      <c r="U1691" s="1">
        <f t="shared" ca="1" si="226"/>
        <v>5</v>
      </c>
      <c r="V1691" s="1">
        <f t="shared" ca="1" si="226"/>
        <v>6</v>
      </c>
      <c r="W1691" s="1">
        <f t="shared" ca="1" si="226"/>
        <v>1</v>
      </c>
      <c r="X1691" s="1">
        <f t="shared" ca="1" si="221"/>
        <v>0</v>
      </c>
      <c r="Y1691" s="1">
        <f t="shared" ca="1" si="224"/>
        <v>0.8</v>
      </c>
      <c r="Z1691" s="1">
        <f t="shared" ca="1" si="225"/>
        <v>0.57999999999999996</v>
      </c>
    </row>
    <row r="1692" spans="1:26" x14ac:dyDescent="0.25">
      <c r="A1692" s="1">
        <f t="shared" ca="1" si="222"/>
        <v>0.64902945026284486</v>
      </c>
      <c r="B1692" s="1">
        <f t="shared" ca="1" si="222"/>
        <v>0.19502538052785467</v>
      </c>
      <c r="C1692" s="1">
        <f t="shared" ca="1" si="222"/>
        <v>0.11060595333186607</v>
      </c>
      <c r="D1692" s="1">
        <f t="shared" ca="1" si="222"/>
        <v>0.53646548357969304</v>
      </c>
      <c r="E1692" s="1">
        <f t="shared" ca="1" si="223"/>
        <v>0.60555101459261462</v>
      </c>
      <c r="F1692" s="1">
        <f t="shared" ca="1" si="223"/>
        <v>0.29277907642081324</v>
      </c>
      <c r="G1692" s="1">
        <f t="shared" ca="1" si="223"/>
        <v>0.57228027862696818</v>
      </c>
      <c r="H1692" s="1">
        <f t="shared" ca="1" si="220"/>
        <v>0.37355975058796675</v>
      </c>
      <c r="I1692" s="1">
        <f t="shared" ca="1" si="220"/>
        <v>0.84766193976992299</v>
      </c>
      <c r="J1692" s="1">
        <f t="shared" ca="1" si="220"/>
        <v>0.73844019315151932</v>
      </c>
      <c r="K1692" s="4">
        <f t="shared" ca="1" si="219"/>
        <v>0.49213985208520639</v>
      </c>
      <c r="U1692" s="1">
        <f t="shared" ca="1" si="226"/>
        <v>5</v>
      </c>
      <c r="V1692" s="1">
        <f t="shared" ca="1" si="226"/>
        <v>1</v>
      </c>
      <c r="W1692" s="1">
        <f t="shared" ca="1" si="226"/>
        <v>5</v>
      </c>
      <c r="X1692" s="1">
        <f t="shared" ca="1" si="221"/>
        <v>0</v>
      </c>
      <c r="Y1692" s="1">
        <f t="shared" ca="1" si="224"/>
        <v>0.8</v>
      </c>
      <c r="Z1692" s="1">
        <f t="shared" ca="1" si="225"/>
        <v>0.6</v>
      </c>
    </row>
    <row r="1693" spans="1:26" x14ac:dyDescent="0.25">
      <c r="A1693" s="1">
        <f t="shared" ca="1" si="222"/>
        <v>0.78191715879379331</v>
      </c>
      <c r="B1693" s="1">
        <f t="shared" ca="1" si="222"/>
        <v>0.79590629108051991</v>
      </c>
      <c r="C1693" s="1">
        <f t="shared" ca="1" si="222"/>
        <v>0.77575926642160842</v>
      </c>
      <c r="D1693" s="1">
        <f t="shared" ca="1" si="222"/>
        <v>0.20376840168140176</v>
      </c>
      <c r="E1693" s="1">
        <f t="shared" ca="1" si="223"/>
        <v>0.58782638692304756</v>
      </c>
      <c r="F1693" s="1">
        <f t="shared" ca="1" si="223"/>
        <v>0.514251123340984</v>
      </c>
      <c r="G1693" s="1">
        <f t="shared" ca="1" si="223"/>
        <v>0.92804244182626006</v>
      </c>
      <c r="H1693" s="1">
        <f t="shared" ca="1" si="220"/>
        <v>0.27353466257389625</v>
      </c>
      <c r="I1693" s="1">
        <f t="shared" ca="1" si="220"/>
        <v>0.25169578587858554</v>
      </c>
      <c r="J1693" s="1">
        <f t="shared" ca="1" si="220"/>
        <v>8.3758740415447175E-2</v>
      </c>
      <c r="K1693" s="4">
        <f t="shared" ca="1" si="219"/>
        <v>0.51964602589355435</v>
      </c>
      <c r="U1693" s="1">
        <f t="shared" ca="1" si="226"/>
        <v>2</v>
      </c>
      <c r="V1693" s="1">
        <f t="shared" ca="1" si="226"/>
        <v>2</v>
      </c>
      <c r="W1693" s="1">
        <f t="shared" ca="1" si="226"/>
        <v>6</v>
      </c>
      <c r="X1693" s="1">
        <f t="shared" ca="1" si="221"/>
        <v>2</v>
      </c>
      <c r="Y1693" s="1">
        <f t="shared" ca="1" si="224"/>
        <v>0.8</v>
      </c>
      <c r="Z1693" s="1">
        <f t="shared" ca="1" si="225"/>
        <v>0.61</v>
      </c>
    </row>
    <row r="1694" spans="1:26" x14ac:dyDescent="0.25">
      <c r="A1694" s="1">
        <f t="shared" ca="1" si="222"/>
        <v>0.39440201601357094</v>
      </c>
      <c r="B1694" s="1">
        <f t="shared" ca="1" si="222"/>
        <v>0.67950597305882576</v>
      </c>
      <c r="C1694" s="1">
        <f t="shared" ca="1" si="222"/>
        <v>0.67737608467262234</v>
      </c>
      <c r="D1694" s="1">
        <f t="shared" ca="1" si="222"/>
        <v>0.1530186506757425</v>
      </c>
      <c r="E1694" s="1">
        <f t="shared" ca="1" si="223"/>
        <v>0.78347061996706691</v>
      </c>
      <c r="F1694" s="1">
        <f t="shared" ca="1" si="223"/>
        <v>1.270005488050896E-3</v>
      </c>
      <c r="G1694" s="1">
        <f t="shared" ca="1" si="223"/>
        <v>9.0201692539639944E-2</v>
      </c>
      <c r="H1694" s="1">
        <f t="shared" ca="1" si="220"/>
        <v>0.10597342921132036</v>
      </c>
      <c r="I1694" s="1">
        <f t="shared" ca="1" si="220"/>
        <v>0.32659579748172007</v>
      </c>
      <c r="J1694" s="1">
        <f t="shared" ca="1" si="220"/>
        <v>0.55357193881812605</v>
      </c>
      <c r="K1694" s="4">
        <f t="shared" ca="1" si="219"/>
        <v>0.37653862079266853</v>
      </c>
      <c r="U1694" s="1">
        <f t="shared" ca="1" si="226"/>
        <v>6</v>
      </c>
      <c r="V1694" s="1">
        <f t="shared" ca="1" si="226"/>
        <v>1</v>
      </c>
      <c r="W1694" s="1">
        <f t="shared" ca="1" si="226"/>
        <v>3</v>
      </c>
      <c r="X1694" s="1">
        <f t="shared" ca="1" si="221"/>
        <v>0</v>
      </c>
      <c r="Y1694" s="1">
        <f t="shared" ca="1" si="224"/>
        <v>0.72</v>
      </c>
      <c r="Z1694" s="1">
        <f t="shared" ca="1" si="225"/>
        <v>0.61</v>
      </c>
    </row>
    <row r="1695" spans="1:26" x14ac:dyDescent="0.25">
      <c r="A1695" s="1">
        <f t="shared" ca="1" si="222"/>
        <v>0.23454079031966268</v>
      </c>
      <c r="B1695" s="1">
        <f t="shared" ca="1" si="222"/>
        <v>8.3753083833826292E-3</v>
      </c>
      <c r="C1695" s="1">
        <f t="shared" ca="1" si="222"/>
        <v>0.8056293940242889</v>
      </c>
      <c r="D1695" s="1">
        <f t="shared" ca="1" si="222"/>
        <v>0.89329098470114965</v>
      </c>
      <c r="E1695" s="1">
        <f t="shared" ca="1" si="223"/>
        <v>0.12619401109184503</v>
      </c>
      <c r="F1695" s="1">
        <f t="shared" ca="1" si="223"/>
        <v>0.28022069823332352</v>
      </c>
      <c r="G1695" s="1">
        <f t="shared" ca="1" si="223"/>
        <v>8.8344595805028736E-2</v>
      </c>
      <c r="H1695" s="1">
        <f t="shared" ca="1" si="220"/>
        <v>0.14762487575562677</v>
      </c>
      <c r="I1695" s="1">
        <f t="shared" ca="1" si="220"/>
        <v>0.88507847794293815</v>
      </c>
      <c r="J1695" s="1">
        <f t="shared" ca="1" si="220"/>
        <v>0.78171556603163639</v>
      </c>
      <c r="K1695" s="4">
        <f t="shared" ca="1" si="219"/>
        <v>0.42510147022888828</v>
      </c>
      <c r="U1695" s="1">
        <f t="shared" ca="1" si="226"/>
        <v>3</v>
      </c>
      <c r="V1695" s="1">
        <f t="shared" ca="1" si="226"/>
        <v>3</v>
      </c>
      <c r="W1695" s="1">
        <f t="shared" ca="1" si="226"/>
        <v>2</v>
      </c>
      <c r="X1695" s="1">
        <f t="shared" ca="1" si="221"/>
        <v>1</v>
      </c>
      <c r="Y1695" s="1">
        <f t="shared" ca="1" si="224"/>
        <v>0.8</v>
      </c>
      <c r="Z1695" s="1">
        <f t="shared" ca="1" si="225"/>
        <v>0.61</v>
      </c>
    </row>
    <row r="1696" spans="1:26" x14ac:dyDescent="0.25">
      <c r="A1696" s="1">
        <f t="shared" ca="1" si="222"/>
        <v>0.22553497668365141</v>
      </c>
      <c r="B1696" s="1">
        <f t="shared" ca="1" si="222"/>
        <v>0.18239625008770266</v>
      </c>
      <c r="C1696" s="1">
        <f t="shared" ca="1" si="222"/>
        <v>0.33472702431906032</v>
      </c>
      <c r="D1696" s="1">
        <f t="shared" ca="1" si="222"/>
        <v>0.28488831422133565</v>
      </c>
      <c r="E1696" s="1">
        <f t="shared" ca="1" si="223"/>
        <v>7.2635802352011281E-2</v>
      </c>
      <c r="F1696" s="1">
        <f t="shared" ca="1" si="223"/>
        <v>0.85774309690742156</v>
      </c>
      <c r="G1696" s="1">
        <f t="shared" ca="1" si="223"/>
        <v>0.16225516547472052</v>
      </c>
      <c r="H1696" s="1">
        <f t="shared" ca="1" si="220"/>
        <v>0.74175824237410581</v>
      </c>
      <c r="I1696" s="1">
        <f t="shared" ca="1" si="220"/>
        <v>0.44750617018824679</v>
      </c>
      <c r="J1696" s="1">
        <f t="shared" ca="1" si="220"/>
        <v>0.22602677212931077</v>
      </c>
      <c r="K1696" s="4">
        <f t="shared" ca="1" si="219"/>
        <v>0.35354718147375669</v>
      </c>
      <c r="U1696" s="1">
        <f t="shared" ca="1" si="226"/>
        <v>4</v>
      </c>
      <c r="V1696" s="1">
        <f t="shared" ca="1" si="226"/>
        <v>6</v>
      </c>
      <c r="W1696" s="1">
        <f t="shared" ca="1" si="226"/>
        <v>2</v>
      </c>
      <c r="X1696" s="1">
        <f t="shared" ca="1" si="221"/>
        <v>1</v>
      </c>
      <c r="Y1696" s="1">
        <f t="shared" ca="1" si="224"/>
        <v>0.76</v>
      </c>
      <c r="Z1696" s="1">
        <f t="shared" ca="1" si="225"/>
        <v>0.6</v>
      </c>
    </row>
    <row r="1697" spans="1:26" x14ac:dyDescent="0.25">
      <c r="A1697" s="1">
        <f t="shared" ca="1" si="222"/>
        <v>0.81863652376054485</v>
      </c>
      <c r="B1697" s="1">
        <f t="shared" ca="1" si="222"/>
        <v>0.39987782114669446</v>
      </c>
      <c r="C1697" s="1">
        <f t="shared" ca="1" si="222"/>
        <v>0.95373915710208224</v>
      </c>
      <c r="D1697" s="1">
        <f t="shared" ca="1" si="222"/>
        <v>0.31205251525484068</v>
      </c>
      <c r="E1697" s="1">
        <f t="shared" ca="1" si="223"/>
        <v>0.42613573387263415</v>
      </c>
      <c r="F1697" s="1">
        <f t="shared" ca="1" si="223"/>
        <v>0.58740489674771168</v>
      </c>
      <c r="G1697" s="1">
        <f t="shared" ca="1" si="223"/>
        <v>0.53023967374090342</v>
      </c>
      <c r="H1697" s="1">
        <f t="shared" ca="1" si="220"/>
        <v>0.58847482241932092</v>
      </c>
      <c r="I1697" s="1">
        <f t="shared" ca="1" si="220"/>
        <v>0.70924168386159503</v>
      </c>
      <c r="J1697" s="1">
        <f t="shared" ca="1" si="220"/>
        <v>0.96930311248722423</v>
      </c>
      <c r="K1697" s="4">
        <f t="shared" ref="K1697:K1760" ca="1" si="227">AVERAGE(A1697:J1697)</f>
        <v>0.62951059403935505</v>
      </c>
      <c r="U1697" s="1">
        <f t="shared" ca="1" si="226"/>
        <v>6</v>
      </c>
      <c r="V1697" s="1">
        <f t="shared" ca="1" si="226"/>
        <v>1</v>
      </c>
      <c r="W1697" s="1">
        <f t="shared" ca="1" si="226"/>
        <v>5</v>
      </c>
      <c r="X1697" s="1">
        <f t="shared" ca="1" si="221"/>
        <v>0</v>
      </c>
      <c r="Y1697" s="1">
        <f t="shared" ca="1" si="224"/>
        <v>0.72</v>
      </c>
      <c r="Z1697" s="1">
        <f t="shared" ca="1" si="225"/>
        <v>0.59</v>
      </c>
    </row>
    <row r="1698" spans="1:26" x14ac:dyDescent="0.25">
      <c r="A1698" s="1">
        <f t="shared" ca="1" si="222"/>
        <v>9.9974419866618702E-2</v>
      </c>
      <c r="B1698" s="1">
        <f t="shared" ca="1" si="222"/>
        <v>0.28301570149934685</v>
      </c>
      <c r="C1698" s="1">
        <f t="shared" ca="1" si="222"/>
        <v>0.29611837423359688</v>
      </c>
      <c r="D1698" s="1">
        <f t="shared" ca="1" si="222"/>
        <v>0.93269997895843693</v>
      </c>
      <c r="E1698" s="1">
        <f t="shared" ca="1" si="223"/>
        <v>0.49758856251647154</v>
      </c>
      <c r="F1698" s="1">
        <f t="shared" ca="1" si="223"/>
        <v>0.22704205943816813</v>
      </c>
      <c r="G1698" s="1">
        <f t="shared" ca="1" si="223"/>
        <v>0.68166706212944606</v>
      </c>
      <c r="H1698" s="1">
        <f t="shared" ca="1" si="220"/>
        <v>6.5913440035575088E-2</v>
      </c>
      <c r="I1698" s="1">
        <f t="shared" ca="1" si="220"/>
        <v>0.92260145372178493</v>
      </c>
      <c r="J1698" s="1">
        <f t="shared" ca="1" si="220"/>
        <v>0.65345745173945202</v>
      </c>
      <c r="K1698" s="4">
        <f t="shared" ca="1" si="227"/>
        <v>0.46600785041388981</v>
      </c>
      <c r="U1698" s="1">
        <f t="shared" ca="1" si="226"/>
        <v>6</v>
      </c>
      <c r="V1698" s="1">
        <f t="shared" ca="1" si="226"/>
        <v>4</v>
      </c>
      <c r="W1698" s="1">
        <f t="shared" ca="1" si="226"/>
        <v>3</v>
      </c>
      <c r="X1698" s="1">
        <f t="shared" ca="1" si="221"/>
        <v>0</v>
      </c>
      <c r="Y1698" s="1">
        <f t="shared" ca="1" si="224"/>
        <v>0.76</v>
      </c>
      <c r="Z1698" s="1">
        <f t="shared" ca="1" si="225"/>
        <v>0.59</v>
      </c>
    </row>
    <row r="1699" spans="1:26" x14ac:dyDescent="0.25">
      <c r="A1699" s="1">
        <f t="shared" ca="1" si="222"/>
        <v>0.75714890538694124</v>
      </c>
      <c r="B1699" s="1">
        <f t="shared" ca="1" si="222"/>
        <v>0.71234839380022974</v>
      </c>
      <c r="C1699" s="1">
        <f t="shared" ca="1" si="222"/>
        <v>0.91707406432059957</v>
      </c>
      <c r="D1699" s="1">
        <f t="shared" ca="1" si="222"/>
        <v>0.21852113153353347</v>
      </c>
      <c r="E1699" s="1">
        <f t="shared" ca="1" si="223"/>
        <v>0.10831598913634177</v>
      </c>
      <c r="F1699" s="1">
        <f t="shared" ca="1" si="223"/>
        <v>0.15888781474775271</v>
      </c>
      <c r="G1699" s="1">
        <f t="shared" ca="1" si="223"/>
        <v>0.39189748320738294</v>
      </c>
      <c r="H1699" s="1">
        <f t="shared" ca="1" si="220"/>
        <v>0.43478300265555048</v>
      </c>
      <c r="I1699" s="1">
        <f t="shared" ca="1" si="220"/>
        <v>9.0605313093821027E-2</v>
      </c>
      <c r="J1699" s="1">
        <f t="shared" ca="1" si="220"/>
        <v>0.41706381583947338</v>
      </c>
      <c r="K1699" s="4">
        <f t="shared" ca="1" si="227"/>
        <v>0.42066459137216261</v>
      </c>
      <c r="U1699" s="1">
        <f t="shared" ca="1" si="226"/>
        <v>5</v>
      </c>
      <c r="V1699" s="1">
        <f t="shared" ca="1" si="226"/>
        <v>3</v>
      </c>
      <c r="W1699" s="1">
        <f t="shared" ca="1" si="226"/>
        <v>1</v>
      </c>
      <c r="X1699" s="1">
        <f t="shared" ca="1" si="221"/>
        <v>0</v>
      </c>
      <c r="Y1699" s="1">
        <f t="shared" ca="1" si="224"/>
        <v>0.84</v>
      </c>
      <c r="Z1699" s="1">
        <f t="shared" ca="1" si="225"/>
        <v>0.59</v>
      </c>
    </row>
    <row r="1700" spans="1:26" x14ac:dyDescent="0.25">
      <c r="A1700" s="1">
        <f t="shared" ca="1" si="222"/>
        <v>0.17647187983808332</v>
      </c>
      <c r="B1700" s="1">
        <f t="shared" ca="1" si="222"/>
        <v>0.24485861697510414</v>
      </c>
      <c r="C1700" s="1">
        <f t="shared" ca="1" si="222"/>
        <v>0.84228804792173484</v>
      </c>
      <c r="D1700" s="1">
        <f t="shared" ca="1" si="222"/>
        <v>0.47275035037348834</v>
      </c>
      <c r="E1700" s="1">
        <f t="shared" ca="1" si="223"/>
        <v>0.28542475247044419</v>
      </c>
      <c r="F1700" s="1">
        <f t="shared" ca="1" si="223"/>
        <v>0.14261561537529366</v>
      </c>
      <c r="G1700" s="1">
        <f t="shared" ca="1" si="223"/>
        <v>0.3832662756102504</v>
      </c>
      <c r="H1700" s="1">
        <f t="shared" ca="1" si="220"/>
        <v>0.4945613820491247</v>
      </c>
      <c r="I1700" s="1">
        <f t="shared" ca="1" si="220"/>
        <v>0.4607915639438338</v>
      </c>
      <c r="J1700" s="1">
        <f t="shared" ca="1" si="220"/>
        <v>0.96366351150536289</v>
      </c>
      <c r="K1700" s="4">
        <f t="shared" ca="1" si="227"/>
        <v>0.44666919960627205</v>
      </c>
      <c r="U1700" s="1">
        <f t="shared" ca="1" si="226"/>
        <v>2</v>
      </c>
      <c r="V1700" s="1">
        <f t="shared" ca="1" si="226"/>
        <v>6</v>
      </c>
      <c r="W1700" s="1">
        <f t="shared" ca="1" si="226"/>
        <v>1</v>
      </c>
      <c r="X1700" s="1">
        <f t="shared" ca="1" si="221"/>
        <v>1</v>
      </c>
      <c r="Y1700" s="1">
        <f t="shared" ca="1" si="224"/>
        <v>0.88</v>
      </c>
      <c r="Z1700" s="1">
        <f t="shared" ca="1" si="225"/>
        <v>0.6</v>
      </c>
    </row>
    <row r="1701" spans="1:26" x14ac:dyDescent="0.25">
      <c r="A1701" s="1">
        <f t="shared" ca="1" si="222"/>
        <v>0.66637972416422675</v>
      </c>
      <c r="B1701" s="1">
        <f t="shared" ca="1" si="222"/>
        <v>0.96307629000854666</v>
      </c>
      <c r="C1701" s="1">
        <f t="shared" ca="1" si="222"/>
        <v>0.26630147999342657</v>
      </c>
      <c r="D1701" s="1">
        <f t="shared" ca="1" si="222"/>
        <v>0.70957405895645342</v>
      </c>
      <c r="E1701" s="1">
        <f t="shared" ca="1" si="223"/>
        <v>0.28161683910128921</v>
      </c>
      <c r="F1701" s="1">
        <f t="shared" ca="1" si="223"/>
        <v>0.56593473465272792</v>
      </c>
      <c r="G1701" s="1">
        <f t="shared" ca="1" si="223"/>
        <v>0.10735001274226219</v>
      </c>
      <c r="H1701" s="1">
        <f t="shared" ca="1" si="220"/>
        <v>0.65429192645530254</v>
      </c>
      <c r="I1701" s="1">
        <f t="shared" ca="1" si="220"/>
        <v>0.32412597271964227</v>
      </c>
      <c r="J1701" s="1">
        <f t="shared" ca="1" si="220"/>
        <v>0.36307776966142513</v>
      </c>
      <c r="K1701" s="4">
        <f t="shared" ca="1" si="227"/>
        <v>0.49017288084553023</v>
      </c>
      <c r="U1701" s="1">
        <f t="shared" ca="1" si="226"/>
        <v>3</v>
      </c>
      <c r="V1701" s="1">
        <f t="shared" ca="1" si="226"/>
        <v>2</v>
      </c>
      <c r="W1701" s="1">
        <f t="shared" ca="1" si="226"/>
        <v>3</v>
      </c>
      <c r="X1701" s="1">
        <f t="shared" ca="1" si="221"/>
        <v>1</v>
      </c>
      <c r="Y1701" s="1">
        <f t="shared" ca="1" si="224"/>
        <v>0.84</v>
      </c>
      <c r="Z1701" s="1">
        <f t="shared" ca="1" si="225"/>
        <v>0.6</v>
      </c>
    </row>
    <row r="1702" spans="1:26" x14ac:dyDescent="0.25">
      <c r="A1702" s="1">
        <f t="shared" ca="1" si="222"/>
        <v>0.13941214442750893</v>
      </c>
      <c r="B1702" s="1">
        <f t="shared" ca="1" si="222"/>
        <v>0.49088692520040345</v>
      </c>
      <c r="C1702" s="1">
        <f t="shared" ca="1" si="222"/>
        <v>0.32430662311173097</v>
      </c>
      <c r="D1702" s="1">
        <f t="shared" ca="1" si="222"/>
        <v>9.6975601043357784E-2</v>
      </c>
      <c r="E1702" s="1">
        <f t="shared" ca="1" si="223"/>
        <v>0.4282118572550716</v>
      </c>
      <c r="F1702" s="1">
        <f t="shared" ca="1" si="223"/>
        <v>0.53587297774968223</v>
      </c>
      <c r="G1702" s="1">
        <f t="shared" ca="1" si="223"/>
        <v>0.24101069156819721</v>
      </c>
      <c r="H1702" s="1">
        <f t="shared" ca="1" si="220"/>
        <v>0.35763698223332852</v>
      </c>
      <c r="I1702" s="1">
        <f t="shared" ca="1" si="220"/>
        <v>0.6066526666376304</v>
      </c>
      <c r="J1702" s="1">
        <f t="shared" ca="1" si="220"/>
        <v>0.25997492828155366</v>
      </c>
      <c r="K1702" s="4">
        <f t="shared" ca="1" si="227"/>
        <v>0.34809413975084647</v>
      </c>
      <c r="U1702" s="1">
        <f t="shared" ca="1" si="226"/>
        <v>4</v>
      </c>
      <c r="V1702" s="1">
        <f t="shared" ca="1" si="226"/>
        <v>4</v>
      </c>
      <c r="W1702" s="1">
        <f t="shared" ca="1" si="226"/>
        <v>5</v>
      </c>
      <c r="X1702" s="1">
        <f t="shared" ca="1" si="221"/>
        <v>0</v>
      </c>
      <c r="Y1702" s="1">
        <f t="shared" ca="1" si="224"/>
        <v>0.8</v>
      </c>
      <c r="Z1702" s="1">
        <f t="shared" ca="1" si="225"/>
        <v>0.59</v>
      </c>
    </row>
    <row r="1703" spans="1:26" x14ac:dyDescent="0.25">
      <c r="A1703" s="1">
        <f t="shared" ca="1" si="222"/>
        <v>0.38571433140378619</v>
      </c>
      <c r="B1703" s="1">
        <f t="shared" ca="1" si="222"/>
        <v>6.6327142290595886E-2</v>
      </c>
      <c r="C1703" s="1">
        <f t="shared" ca="1" si="222"/>
        <v>0.50953731551132564</v>
      </c>
      <c r="D1703" s="1">
        <f t="shared" ca="1" si="222"/>
        <v>0.23577238391557698</v>
      </c>
      <c r="E1703" s="1">
        <f t="shared" ca="1" si="223"/>
        <v>2.2864461607840392E-2</v>
      </c>
      <c r="F1703" s="1">
        <f t="shared" ca="1" si="223"/>
        <v>0.14471080239803757</v>
      </c>
      <c r="G1703" s="1">
        <f t="shared" ca="1" si="223"/>
        <v>0.95298176968236281</v>
      </c>
      <c r="H1703" s="1">
        <f t="shared" ca="1" si="220"/>
        <v>0.87861939513080034</v>
      </c>
      <c r="I1703" s="1">
        <f t="shared" ca="1" si="220"/>
        <v>0.1073425968416537</v>
      </c>
      <c r="J1703" s="1">
        <f t="shared" ca="1" si="220"/>
        <v>0.30681047254967087</v>
      </c>
      <c r="K1703" s="4">
        <f t="shared" ca="1" si="227"/>
        <v>0.36106806713316503</v>
      </c>
      <c r="U1703" s="1">
        <f t="shared" ca="1" si="226"/>
        <v>2</v>
      </c>
      <c r="V1703" s="1">
        <f t="shared" ca="1" si="226"/>
        <v>6</v>
      </c>
      <c r="W1703" s="1">
        <f t="shared" ca="1" si="226"/>
        <v>1</v>
      </c>
      <c r="X1703" s="1">
        <f t="shared" ca="1" si="221"/>
        <v>1</v>
      </c>
      <c r="Y1703" s="1">
        <f t="shared" ca="1" si="224"/>
        <v>0.84</v>
      </c>
      <c r="Z1703" s="1">
        <f t="shared" ca="1" si="225"/>
        <v>0.6</v>
      </c>
    </row>
    <row r="1704" spans="1:26" x14ac:dyDescent="0.25">
      <c r="A1704" s="1">
        <f t="shared" ca="1" si="222"/>
        <v>0.63205053727469618</v>
      </c>
      <c r="B1704" s="1">
        <f t="shared" ca="1" si="222"/>
        <v>0.37373568173353999</v>
      </c>
      <c r="C1704" s="1">
        <f t="shared" ca="1" si="222"/>
        <v>0.99284360072077982</v>
      </c>
      <c r="D1704" s="1">
        <f t="shared" ca="1" si="222"/>
        <v>0.92256822120808546</v>
      </c>
      <c r="E1704" s="1">
        <f t="shared" ca="1" si="223"/>
        <v>0.96114450684511132</v>
      </c>
      <c r="F1704" s="1">
        <f t="shared" ca="1" si="223"/>
        <v>0.63119717473645753</v>
      </c>
      <c r="G1704" s="1">
        <f t="shared" ca="1" si="223"/>
        <v>0.28305482709918617</v>
      </c>
      <c r="H1704" s="1">
        <f t="shared" ca="1" si="220"/>
        <v>0.35532655405868363</v>
      </c>
      <c r="I1704" s="1">
        <f t="shared" ca="1" si="220"/>
        <v>9.9865077454271756E-2</v>
      </c>
      <c r="J1704" s="1">
        <f t="shared" ca="1" si="220"/>
        <v>0.89219637264728713</v>
      </c>
      <c r="K1704" s="4">
        <f t="shared" ca="1" si="227"/>
        <v>0.61439825537781001</v>
      </c>
      <c r="U1704" s="1">
        <f t="shared" ca="1" si="226"/>
        <v>6</v>
      </c>
      <c r="V1704" s="1">
        <f t="shared" ca="1" si="226"/>
        <v>2</v>
      </c>
      <c r="W1704" s="1">
        <f t="shared" ca="1" si="226"/>
        <v>2</v>
      </c>
      <c r="X1704" s="1">
        <f t="shared" ca="1" si="221"/>
        <v>2</v>
      </c>
      <c r="Y1704" s="1">
        <f t="shared" ca="1" si="224"/>
        <v>0.84</v>
      </c>
      <c r="Z1704" s="1">
        <f t="shared" ca="1" si="225"/>
        <v>0.6</v>
      </c>
    </row>
    <row r="1705" spans="1:26" x14ac:dyDescent="0.25">
      <c r="A1705" s="1">
        <f t="shared" ca="1" si="222"/>
        <v>0.20639662598576214</v>
      </c>
      <c r="B1705" s="1">
        <f t="shared" ca="1" si="222"/>
        <v>0.18809561310374479</v>
      </c>
      <c r="C1705" s="1">
        <f t="shared" ca="1" si="222"/>
        <v>0.81726268009905378</v>
      </c>
      <c r="D1705" s="1">
        <f t="shared" ca="1" si="222"/>
        <v>0.16046328876801363</v>
      </c>
      <c r="E1705" s="1">
        <f t="shared" ca="1" si="223"/>
        <v>0.53652851464427842</v>
      </c>
      <c r="F1705" s="1">
        <f t="shared" ca="1" si="223"/>
        <v>4.5223993304073673E-2</v>
      </c>
      <c r="G1705" s="1">
        <f t="shared" ca="1" si="223"/>
        <v>0.57347569797749931</v>
      </c>
      <c r="H1705" s="1">
        <f t="shared" ca="1" si="220"/>
        <v>0.43347345778314161</v>
      </c>
      <c r="I1705" s="1">
        <f t="shared" ca="1" si="220"/>
        <v>0.94127944325803214</v>
      </c>
      <c r="J1705" s="1">
        <f t="shared" ca="1" si="220"/>
        <v>0.5890767445946784</v>
      </c>
      <c r="K1705" s="4">
        <f t="shared" ca="1" si="227"/>
        <v>0.44912760595182777</v>
      </c>
      <c r="U1705" s="1">
        <f t="shared" ca="1" si="226"/>
        <v>6</v>
      </c>
      <c r="V1705" s="1">
        <f t="shared" ca="1" si="226"/>
        <v>2</v>
      </c>
      <c r="W1705" s="1">
        <f t="shared" ca="1" si="226"/>
        <v>4</v>
      </c>
      <c r="X1705" s="1">
        <f t="shared" ca="1" si="221"/>
        <v>1</v>
      </c>
      <c r="Y1705" s="1">
        <f t="shared" ca="1" si="224"/>
        <v>0.76</v>
      </c>
      <c r="Z1705" s="1">
        <f t="shared" ca="1" si="225"/>
        <v>0.59</v>
      </c>
    </row>
    <row r="1706" spans="1:26" x14ac:dyDescent="0.25">
      <c r="A1706" s="1">
        <f t="shared" ca="1" si="222"/>
        <v>0.68206287742467786</v>
      </c>
      <c r="B1706" s="1">
        <f t="shared" ca="1" si="222"/>
        <v>0.16319703578604405</v>
      </c>
      <c r="C1706" s="1">
        <f t="shared" ca="1" si="222"/>
        <v>0.4733170722584128</v>
      </c>
      <c r="D1706" s="1">
        <f t="shared" ca="1" si="222"/>
        <v>0.18975068470928669</v>
      </c>
      <c r="E1706" s="1">
        <f t="shared" ca="1" si="223"/>
        <v>0.56841685568044287</v>
      </c>
      <c r="F1706" s="1">
        <f t="shared" ca="1" si="223"/>
        <v>0.23971600240745639</v>
      </c>
      <c r="G1706" s="1">
        <f t="shared" ca="1" si="223"/>
        <v>0.18140363343961552</v>
      </c>
      <c r="H1706" s="1">
        <f t="shared" ca="1" si="220"/>
        <v>0.53966311564776903</v>
      </c>
      <c r="I1706" s="1">
        <f t="shared" ca="1" si="220"/>
        <v>0.50237950593009129</v>
      </c>
      <c r="J1706" s="1">
        <f t="shared" ca="1" si="220"/>
        <v>0.75768264198367863</v>
      </c>
      <c r="K1706" s="4">
        <f t="shared" ca="1" si="227"/>
        <v>0.42975894252674751</v>
      </c>
      <c r="U1706" s="1">
        <f t="shared" ca="1" si="226"/>
        <v>4</v>
      </c>
      <c r="V1706" s="1">
        <f t="shared" ca="1" si="226"/>
        <v>2</v>
      </c>
      <c r="W1706" s="1">
        <f t="shared" ca="1" si="226"/>
        <v>3</v>
      </c>
      <c r="X1706" s="1">
        <f t="shared" ca="1" si="221"/>
        <v>1</v>
      </c>
      <c r="Y1706" s="1">
        <f t="shared" ca="1" si="224"/>
        <v>0.76</v>
      </c>
      <c r="Z1706" s="1">
        <f t="shared" ca="1" si="225"/>
        <v>0.57999999999999996</v>
      </c>
    </row>
    <row r="1707" spans="1:26" x14ac:dyDescent="0.25">
      <c r="A1707" s="1">
        <f t="shared" ca="1" si="222"/>
        <v>0.84386093131407214</v>
      </c>
      <c r="B1707" s="1">
        <f t="shared" ca="1" si="222"/>
        <v>0.41049136316871615</v>
      </c>
      <c r="C1707" s="1">
        <f t="shared" ca="1" si="222"/>
        <v>0.8068614806789306</v>
      </c>
      <c r="D1707" s="1">
        <f t="shared" ca="1" si="222"/>
        <v>0.71929338130921761</v>
      </c>
      <c r="E1707" s="1">
        <f t="shared" ca="1" si="223"/>
        <v>0.44030209290221922</v>
      </c>
      <c r="F1707" s="1">
        <f t="shared" ca="1" si="223"/>
        <v>0.43487774503589893</v>
      </c>
      <c r="G1707" s="1">
        <f t="shared" ca="1" si="223"/>
        <v>9.4933758891705744E-2</v>
      </c>
      <c r="H1707" s="1">
        <f t="shared" ca="1" si="220"/>
        <v>0.75162472606135899</v>
      </c>
      <c r="I1707" s="1">
        <f t="shared" ca="1" si="220"/>
        <v>0.34772960911534223</v>
      </c>
      <c r="J1707" s="1">
        <f t="shared" ca="1" si="220"/>
        <v>0.47804307707620575</v>
      </c>
      <c r="K1707" s="4">
        <f t="shared" ca="1" si="227"/>
        <v>0.53280181655536674</v>
      </c>
      <c r="U1707" s="1">
        <f t="shared" ca="1" si="226"/>
        <v>6</v>
      </c>
      <c r="V1707" s="1">
        <f t="shared" ca="1" si="226"/>
        <v>2</v>
      </c>
      <c r="W1707" s="1">
        <f t="shared" ca="1" si="226"/>
        <v>2</v>
      </c>
      <c r="X1707" s="1">
        <f t="shared" ca="1" si="221"/>
        <v>2</v>
      </c>
      <c r="Y1707" s="1">
        <f t="shared" ca="1" si="224"/>
        <v>0.72</v>
      </c>
      <c r="Z1707" s="1">
        <f t="shared" ca="1" si="225"/>
        <v>0.56999999999999995</v>
      </c>
    </row>
    <row r="1708" spans="1:26" x14ac:dyDescent="0.25">
      <c r="A1708" s="1">
        <f t="shared" ca="1" si="222"/>
        <v>0.23746974061747839</v>
      </c>
      <c r="B1708" s="1">
        <f t="shared" ca="1" si="222"/>
        <v>0.60265302966672907</v>
      </c>
      <c r="C1708" s="1">
        <f t="shared" ca="1" si="222"/>
        <v>0.8598222262754821</v>
      </c>
      <c r="D1708" s="1">
        <f t="shared" ca="1" si="222"/>
        <v>0.36384437051450924</v>
      </c>
      <c r="E1708" s="1">
        <f t="shared" ca="1" si="223"/>
        <v>0.89826953353001893</v>
      </c>
      <c r="F1708" s="1">
        <f t="shared" ca="1" si="223"/>
        <v>0.28082509400387179</v>
      </c>
      <c r="G1708" s="1">
        <f t="shared" ca="1" si="223"/>
        <v>0.45363041266435411</v>
      </c>
      <c r="H1708" s="1">
        <f t="shared" ca="1" si="220"/>
        <v>0.225494385235948</v>
      </c>
      <c r="I1708" s="1">
        <f t="shared" ca="1" si="220"/>
        <v>0.63073535747263609</v>
      </c>
      <c r="J1708" s="1">
        <f t="shared" ca="1" si="220"/>
        <v>7.8390721437443078E-2</v>
      </c>
      <c r="K1708" s="4">
        <f t="shared" ca="1" si="227"/>
        <v>0.46311348714184708</v>
      </c>
      <c r="U1708" s="1">
        <f t="shared" ca="1" si="226"/>
        <v>2</v>
      </c>
      <c r="V1708" s="1">
        <f t="shared" ca="1" si="226"/>
        <v>3</v>
      </c>
      <c r="W1708" s="1">
        <f t="shared" ca="1" si="226"/>
        <v>1</v>
      </c>
      <c r="X1708" s="1">
        <f t="shared" ca="1" si="221"/>
        <v>1</v>
      </c>
      <c r="Y1708" s="1">
        <f t="shared" ca="1" si="224"/>
        <v>0.64</v>
      </c>
      <c r="Z1708" s="1">
        <f t="shared" ca="1" si="225"/>
        <v>0.55000000000000004</v>
      </c>
    </row>
    <row r="1709" spans="1:26" x14ac:dyDescent="0.25">
      <c r="A1709" s="1">
        <f t="shared" ca="1" si="222"/>
        <v>0.60364620301779137</v>
      </c>
      <c r="B1709" s="1">
        <f t="shared" ca="1" si="222"/>
        <v>5.5165992800418229E-2</v>
      </c>
      <c r="C1709" s="1">
        <f t="shared" ca="1" si="222"/>
        <v>0.88208413895918369</v>
      </c>
      <c r="D1709" s="1">
        <f t="shared" ca="1" si="222"/>
        <v>8.3030289287197911E-2</v>
      </c>
      <c r="E1709" s="1">
        <f t="shared" ca="1" si="223"/>
        <v>0.28585069510928196</v>
      </c>
      <c r="F1709" s="1">
        <f t="shared" ca="1" si="223"/>
        <v>0.69873681400820919</v>
      </c>
      <c r="G1709" s="1">
        <f t="shared" ca="1" si="223"/>
        <v>0.84146802230096007</v>
      </c>
      <c r="H1709" s="1">
        <f t="shared" ca="1" si="220"/>
        <v>0.51328956897899347</v>
      </c>
      <c r="I1709" s="1">
        <f t="shared" ca="1" si="220"/>
        <v>0.34555003241726401</v>
      </c>
      <c r="J1709" s="1">
        <f t="shared" ca="1" si="220"/>
        <v>8.506669373165654E-2</v>
      </c>
      <c r="K1709" s="4">
        <f t="shared" ca="1" si="227"/>
        <v>0.4393888450610956</v>
      </c>
      <c r="U1709" s="1">
        <f t="shared" ca="1" si="226"/>
        <v>3</v>
      </c>
      <c r="V1709" s="1">
        <f t="shared" ca="1" si="226"/>
        <v>5</v>
      </c>
      <c r="W1709" s="1">
        <f t="shared" ca="1" si="226"/>
        <v>6</v>
      </c>
      <c r="X1709" s="1">
        <f t="shared" ca="1" si="221"/>
        <v>0</v>
      </c>
      <c r="Y1709" s="1">
        <f t="shared" ca="1" si="224"/>
        <v>0.6</v>
      </c>
      <c r="Z1709" s="1">
        <f t="shared" ca="1" si="225"/>
        <v>0.55000000000000004</v>
      </c>
    </row>
    <row r="1710" spans="1:26" x14ac:dyDescent="0.25">
      <c r="A1710" s="1">
        <f t="shared" ca="1" si="222"/>
        <v>0.40967248085897989</v>
      </c>
      <c r="B1710" s="1">
        <f t="shared" ca="1" si="222"/>
        <v>0.44142435490132359</v>
      </c>
      <c r="C1710" s="1">
        <f t="shared" ca="1" si="222"/>
        <v>0.20598946794030382</v>
      </c>
      <c r="D1710" s="1">
        <f t="shared" ca="1" si="222"/>
        <v>0.70796777173298786</v>
      </c>
      <c r="E1710" s="1">
        <f t="shared" ca="1" si="223"/>
        <v>3.7818573696846491E-2</v>
      </c>
      <c r="F1710" s="1">
        <f t="shared" ca="1" si="223"/>
        <v>0.69040074940439211</v>
      </c>
      <c r="G1710" s="1">
        <f t="shared" ca="1" si="223"/>
        <v>0.7967640103092003</v>
      </c>
      <c r="H1710" s="1">
        <f t="shared" ca="1" si="220"/>
        <v>0.16067029381484432</v>
      </c>
      <c r="I1710" s="1">
        <f t="shared" ca="1" si="220"/>
        <v>0.78401989273786044</v>
      </c>
      <c r="J1710" s="1">
        <f t="shared" ca="1" si="220"/>
        <v>0.36460347642374014</v>
      </c>
      <c r="K1710" s="4">
        <f t="shared" ca="1" si="227"/>
        <v>0.45993310718204788</v>
      </c>
      <c r="U1710" s="1">
        <f t="shared" ca="1" si="226"/>
        <v>2</v>
      </c>
      <c r="V1710" s="1">
        <f t="shared" ca="1" si="226"/>
        <v>2</v>
      </c>
      <c r="W1710" s="1">
        <f t="shared" ca="1" si="226"/>
        <v>1</v>
      </c>
      <c r="X1710" s="1">
        <f t="shared" ca="1" si="221"/>
        <v>2</v>
      </c>
      <c r="Y1710" s="1">
        <f t="shared" ca="1" si="224"/>
        <v>0.64</v>
      </c>
      <c r="Z1710" s="1">
        <f t="shared" ca="1" si="225"/>
        <v>0.55000000000000004</v>
      </c>
    </row>
    <row r="1711" spans="1:26" x14ac:dyDescent="0.25">
      <c r="A1711" s="1">
        <f t="shared" ca="1" si="222"/>
        <v>0.23409797239650543</v>
      </c>
      <c r="B1711" s="1">
        <f t="shared" ca="1" si="222"/>
        <v>0.18843809401094014</v>
      </c>
      <c r="C1711" s="1">
        <f t="shared" ca="1" si="222"/>
        <v>0.20190325725056257</v>
      </c>
      <c r="D1711" s="1">
        <f t="shared" ca="1" si="222"/>
        <v>0.52718030213922296</v>
      </c>
      <c r="E1711" s="1">
        <f t="shared" ca="1" si="223"/>
        <v>1.0850913292454689E-2</v>
      </c>
      <c r="F1711" s="1">
        <f t="shared" ca="1" si="223"/>
        <v>0.98418500705624423</v>
      </c>
      <c r="G1711" s="1">
        <f t="shared" ca="1" si="223"/>
        <v>0.59711666894486104</v>
      </c>
      <c r="H1711" s="1">
        <f t="shared" ca="1" si="220"/>
        <v>0.3945297085441144</v>
      </c>
      <c r="I1711" s="1">
        <f t="shared" ca="1" si="220"/>
        <v>0.62034211866051836</v>
      </c>
      <c r="J1711" s="1">
        <f t="shared" ca="1" si="220"/>
        <v>0.79168941483394939</v>
      </c>
      <c r="K1711" s="4">
        <f t="shared" ca="1" si="227"/>
        <v>0.4550333457129373</v>
      </c>
      <c r="U1711" s="1">
        <f t="shared" ca="1" si="226"/>
        <v>4</v>
      </c>
      <c r="V1711" s="1">
        <f t="shared" ca="1" si="226"/>
        <v>2</v>
      </c>
      <c r="W1711" s="1">
        <f t="shared" ca="1" si="226"/>
        <v>2</v>
      </c>
      <c r="X1711" s="1">
        <f t="shared" ca="1" si="221"/>
        <v>2</v>
      </c>
      <c r="Y1711" s="1">
        <f t="shared" ca="1" si="224"/>
        <v>0.56000000000000005</v>
      </c>
      <c r="Z1711" s="1">
        <f t="shared" ca="1" si="225"/>
        <v>0.53</v>
      </c>
    </row>
    <row r="1712" spans="1:26" x14ac:dyDescent="0.25">
      <c r="A1712" s="1">
        <f t="shared" ca="1" si="222"/>
        <v>0.13441241680735383</v>
      </c>
      <c r="B1712" s="1">
        <f t="shared" ca="1" si="222"/>
        <v>0.16433147482365029</v>
      </c>
      <c r="C1712" s="1">
        <f t="shared" ca="1" si="222"/>
        <v>1.29470073893585E-2</v>
      </c>
      <c r="D1712" s="1">
        <f t="shared" ca="1" si="222"/>
        <v>0.97715839387613102</v>
      </c>
      <c r="E1712" s="1">
        <f t="shared" ca="1" si="223"/>
        <v>0.9367142553423804</v>
      </c>
      <c r="F1712" s="1">
        <f t="shared" ca="1" si="223"/>
        <v>0.81773831638593919</v>
      </c>
      <c r="G1712" s="1">
        <f t="shared" ca="1" si="223"/>
        <v>0.60017170744195758</v>
      </c>
      <c r="H1712" s="1">
        <f t="shared" ca="1" si="220"/>
        <v>0.35455773353401199</v>
      </c>
      <c r="I1712" s="1">
        <f t="shared" ca="1" si="220"/>
        <v>0.41979834629710677</v>
      </c>
      <c r="J1712" s="1">
        <f t="shared" ca="1" si="220"/>
        <v>0.75996735945543359</v>
      </c>
      <c r="K1712" s="4">
        <f t="shared" ca="1" si="227"/>
        <v>0.51777970113533234</v>
      </c>
      <c r="U1712" s="1">
        <f t="shared" ca="1" si="226"/>
        <v>2</v>
      </c>
      <c r="V1712" s="1">
        <f t="shared" ca="1" si="226"/>
        <v>3</v>
      </c>
      <c r="W1712" s="1">
        <f t="shared" ca="1" si="226"/>
        <v>3</v>
      </c>
      <c r="X1712" s="1">
        <f t="shared" ca="1" si="221"/>
        <v>1</v>
      </c>
      <c r="Y1712" s="1">
        <f t="shared" ca="1" si="224"/>
        <v>0.48</v>
      </c>
      <c r="Z1712" s="1">
        <f t="shared" ca="1" si="225"/>
        <v>0.51</v>
      </c>
    </row>
    <row r="1713" spans="1:26" x14ac:dyDescent="0.25">
      <c r="A1713" s="1">
        <f t="shared" ca="1" si="222"/>
        <v>0.11362101070117914</v>
      </c>
      <c r="B1713" s="1">
        <f t="shared" ca="1" si="222"/>
        <v>0.37056151459512654</v>
      </c>
      <c r="C1713" s="1">
        <f t="shared" ca="1" si="222"/>
        <v>0.47660758464162523</v>
      </c>
      <c r="D1713" s="1">
        <f t="shared" ca="1" si="222"/>
        <v>0.20954648430762335</v>
      </c>
      <c r="E1713" s="1">
        <f t="shared" ca="1" si="223"/>
        <v>0.37327259627068521</v>
      </c>
      <c r="F1713" s="1">
        <f t="shared" ca="1" si="223"/>
        <v>0.39644486078212404</v>
      </c>
      <c r="G1713" s="1">
        <f t="shared" ca="1" si="223"/>
        <v>0.45817317407151781</v>
      </c>
      <c r="H1713" s="1">
        <f t="shared" ca="1" si="220"/>
        <v>0.60356066461684432</v>
      </c>
      <c r="I1713" s="1">
        <f t="shared" ca="1" si="220"/>
        <v>0.65117101194665883</v>
      </c>
      <c r="J1713" s="1">
        <f t="shared" ca="1" si="220"/>
        <v>0.97973237573012795</v>
      </c>
      <c r="K1713" s="4">
        <f t="shared" ca="1" si="227"/>
        <v>0.46326912776635121</v>
      </c>
      <c r="U1713" s="1">
        <f t="shared" ca="1" si="226"/>
        <v>1</v>
      </c>
      <c r="V1713" s="1">
        <f t="shared" ca="1" si="226"/>
        <v>1</v>
      </c>
      <c r="W1713" s="1">
        <f t="shared" ca="1" si="226"/>
        <v>1</v>
      </c>
      <c r="X1713" s="1">
        <f t="shared" ca="1" si="221"/>
        <v>0</v>
      </c>
      <c r="Y1713" s="1">
        <f t="shared" ca="1" si="224"/>
        <v>0.44</v>
      </c>
      <c r="Z1713" s="1">
        <f t="shared" ca="1" si="225"/>
        <v>0.5</v>
      </c>
    </row>
    <row r="1714" spans="1:26" x14ac:dyDescent="0.25">
      <c r="A1714" s="1">
        <f t="shared" ca="1" si="222"/>
        <v>0.90932307834461557</v>
      </c>
      <c r="B1714" s="1">
        <f t="shared" ca="1" si="222"/>
        <v>0.63009215754789183</v>
      </c>
      <c r="C1714" s="1">
        <f t="shared" ca="1" si="222"/>
        <v>2.3407546480241237E-2</v>
      </c>
      <c r="D1714" s="1">
        <f t="shared" ca="1" si="222"/>
        <v>0.43026100008781842</v>
      </c>
      <c r="E1714" s="1">
        <f t="shared" ca="1" si="223"/>
        <v>0.48834445805388349</v>
      </c>
      <c r="F1714" s="1">
        <f t="shared" ca="1" si="223"/>
        <v>0.26376192522761355</v>
      </c>
      <c r="G1714" s="1">
        <f t="shared" ca="1" si="223"/>
        <v>0.792338935523201</v>
      </c>
      <c r="H1714" s="1">
        <f t="shared" ca="1" si="220"/>
        <v>0.60285499823651312</v>
      </c>
      <c r="I1714" s="1">
        <f t="shared" ca="1" si="220"/>
        <v>0.94278487598859706</v>
      </c>
      <c r="J1714" s="1">
        <f t="shared" ca="1" si="220"/>
        <v>0.44789725396380642</v>
      </c>
      <c r="K1714" s="4">
        <f t="shared" ca="1" si="227"/>
        <v>0.55310662294541812</v>
      </c>
      <c r="U1714" s="1">
        <f t="shared" ca="1" si="226"/>
        <v>5</v>
      </c>
      <c r="V1714" s="1">
        <f t="shared" ca="1" si="226"/>
        <v>5</v>
      </c>
      <c r="W1714" s="1">
        <f t="shared" ca="1" si="226"/>
        <v>4</v>
      </c>
      <c r="X1714" s="1">
        <f t="shared" ca="1" si="221"/>
        <v>0</v>
      </c>
      <c r="Y1714" s="1">
        <f t="shared" ca="1" si="224"/>
        <v>0.44</v>
      </c>
      <c r="Z1714" s="1">
        <f t="shared" ca="1" si="225"/>
        <v>0.52</v>
      </c>
    </row>
    <row r="1715" spans="1:26" x14ac:dyDescent="0.25">
      <c r="A1715" s="1">
        <f t="shared" ca="1" si="222"/>
        <v>0.91565293046133889</v>
      </c>
      <c r="B1715" s="1">
        <f t="shared" ca="1" si="222"/>
        <v>0.14083044186802485</v>
      </c>
      <c r="C1715" s="1">
        <f t="shared" ca="1" si="222"/>
        <v>0.63114650912130421</v>
      </c>
      <c r="D1715" s="1">
        <f t="shared" ca="1" si="222"/>
        <v>0.25851738854775319</v>
      </c>
      <c r="E1715" s="1">
        <f t="shared" ca="1" si="223"/>
        <v>0.69345081055222124</v>
      </c>
      <c r="F1715" s="1">
        <f t="shared" ca="1" si="223"/>
        <v>0.31790338724483813</v>
      </c>
      <c r="G1715" s="1">
        <f t="shared" ca="1" si="223"/>
        <v>0.42143928501280092</v>
      </c>
      <c r="H1715" s="1">
        <f t="shared" ca="1" si="220"/>
        <v>0.31396133935227966</v>
      </c>
      <c r="I1715" s="1">
        <f t="shared" ca="1" si="220"/>
        <v>0.2084399825717429</v>
      </c>
      <c r="J1715" s="1">
        <f t="shared" ca="1" si="220"/>
        <v>0.63264486154536603</v>
      </c>
      <c r="K1715" s="4">
        <f t="shared" ca="1" si="227"/>
        <v>0.45339869362776702</v>
      </c>
      <c r="U1715" s="1">
        <f t="shared" ca="1" si="226"/>
        <v>1</v>
      </c>
      <c r="V1715" s="1">
        <f t="shared" ca="1" si="226"/>
        <v>1</v>
      </c>
      <c r="W1715" s="1">
        <f t="shared" ca="1" si="226"/>
        <v>2</v>
      </c>
      <c r="X1715" s="1">
        <f t="shared" ca="1" si="221"/>
        <v>1</v>
      </c>
      <c r="Y1715" s="1">
        <f t="shared" ca="1" si="224"/>
        <v>0.48</v>
      </c>
      <c r="Z1715" s="1">
        <f t="shared" ca="1" si="225"/>
        <v>0.53</v>
      </c>
    </row>
    <row r="1716" spans="1:26" x14ac:dyDescent="0.25">
      <c r="A1716" s="1">
        <f t="shared" ca="1" si="222"/>
        <v>0.3578159689061281</v>
      </c>
      <c r="B1716" s="1">
        <f t="shared" ca="1" si="222"/>
        <v>0.68338570217609218</v>
      </c>
      <c r="C1716" s="1">
        <f t="shared" ca="1" si="222"/>
        <v>0.24161434143910199</v>
      </c>
      <c r="D1716" s="1">
        <f t="shared" ca="1" si="222"/>
        <v>4.7318574418180881E-2</v>
      </c>
      <c r="E1716" s="1">
        <f t="shared" ca="1" si="223"/>
        <v>0.64925199970920933</v>
      </c>
      <c r="F1716" s="1">
        <f t="shared" ca="1" si="223"/>
        <v>0.18667523933343522</v>
      </c>
      <c r="G1716" s="1">
        <f t="shared" ca="1" si="223"/>
        <v>0.67387959526067043</v>
      </c>
      <c r="H1716" s="1">
        <f t="shared" ca="1" si="220"/>
        <v>0.74445076288570022</v>
      </c>
      <c r="I1716" s="1">
        <f t="shared" ca="1" si="220"/>
        <v>0.43907258218784329</v>
      </c>
      <c r="J1716" s="1">
        <f t="shared" ca="1" si="220"/>
        <v>0.34301373677117264</v>
      </c>
      <c r="K1716" s="4">
        <f t="shared" ca="1" si="227"/>
        <v>0.43664785030875342</v>
      </c>
      <c r="U1716" s="1">
        <f t="shared" ca="1" si="226"/>
        <v>4</v>
      </c>
      <c r="V1716" s="1">
        <f t="shared" ca="1" si="226"/>
        <v>5</v>
      </c>
      <c r="W1716" s="1">
        <f t="shared" ca="1" si="226"/>
        <v>4</v>
      </c>
      <c r="X1716" s="1">
        <f t="shared" ca="1" si="221"/>
        <v>0</v>
      </c>
      <c r="Y1716" s="1">
        <f t="shared" ca="1" si="224"/>
        <v>0.44</v>
      </c>
      <c r="Z1716" s="1">
        <f t="shared" ca="1" si="225"/>
        <v>0.53</v>
      </c>
    </row>
    <row r="1717" spans="1:26" x14ac:dyDescent="0.25">
      <c r="A1717" s="1">
        <f t="shared" ca="1" si="222"/>
        <v>0.68311046461525515</v>
      </c>
      <c r="B1717" s="1">
        <f t="shared" ca="1" si="222"/>
        <v>0.12110551309996109</v>
      </c>
      <c r="C1717" s="1">
        <f t="shared" ca="1" si="222"/>
        <v>0.49060561046002749</v>
      </c>
      <c r="D1717" s="1">
        <f t="shared" ca="1" si="222"/>
        <v>0.27207543657478328</v>
      </c>
      <c r="E1717" s="1">
        <f t="shared" ca="1" si="223"/>
        <v>0.54212870444135297</v>
      </c>
      <c r="F1717" s="1">
        <f t="shared" ca="1" si="223"/>
        <v>0.94207249751839339</v>
      </c>
      <c r="G1717" s="1">
        <f t="shared" ca="1" si="223"/>
        <v>0.15512331366701226</v>
      </c>
      <c r="H1717" s="1">
        <f t="shared" ca="1" si="220"/>
        <v>0.95469078269295582</v>
      </c>
      <c r="I1717" s="1">
        <f t="shared" ca="1" si="220"/>
        <v>0.61223663690667918</v>
      </c>
      <c r="J1717" s="1">
        <f t="shared" ca="1" si="220"/>
        <v>0.27534238425687863</v>
      </c>
      <c r="K1717" s="4">
        <f t="shared" ca="1" si="227"/>
        <v>0.50484913442333001</v>
      </c>
      <c r="U1717" s="1">
        <f t="shared" ca="1" si="226"/>
        <v>5</v>
      </c>
      <c r="V1717" s="1">
        <f t="shared" ca="1" si="226"/>
        <v>6</v>
      </c>
      <c r="W1717" s="1">
        <f t="shared" ca="1" si="226"/>
        <v>6</v>
      </c>
      <c r="X1717" s="1">
        <f t="shared" ca="1" si="221"/>
        <v>0</v>
      </c>
      <c r="Y1717" s="1">
        <f t="shared" ca="1" si="224"/>
        <v>0.48</v>
      </c>
      <c r="Z1717" s="1">
        <f t="shared" ca="1" si="225"/>
        <v>0.53</v>
      </c>
    </row>
    <row r="1718" spans="1:26" x14ac:dyDescent="0.25">
      <c r="A1718" s="1">
        <f t="shared" ca="1" si="222"/>
        <v>0.56580667714432675</v>
      </c>
      <c r="B1718" s="1">
        <f t="shared" ca="1" si="222"/>
        <v>0.46278500317223636</v>
      </c>
      <c r="C1718" s="1">
        <f t="shared" ca="1" si="222"/>
        <v>0.21686245354182054</v>
      </c>
      <c r="D1718" s="1">
        <f t="shared" ca="1" si="222"/>
        <v>0.64976990153576741</v>
      </c>
      <c r="E1718" s="1">
        <f t="shared" ca="1" si="223"/>
        <v>5.3550925652032011E-2</v>
      </c>
      <c r="F1718" s="1">
        <f t="shared" ca="1" si="223"/>
        <v>1.5467395841472942E-2</v>
      </c>
      <c r="G1718" s="1">
        <f t="shared" ca="1" si="223"/>
        <v>0.8760836473725</v>
      </c>
      <c r="H1718" s="1">
        <f t="shared" ca="1" si="220"/>
        <v>1.7854365100262504E-2</v>
      </c>
      <c r="I1718" s="1">
        <f t="shared" ca="1" si="220"/>
        <v>0.94854024326319186</v>
      </c>
      <c r="J1718" s="1">
        <f t="shared" ca="1" si="220"/>
        <v>0.7280937558156787</v>
      </c>
      <c r="K1718" s="4">
        <f t="shared" ca="1" si="227"/>
        <v>0.45348143684392889</v>
      </c>
      <c r="U1718" s="1">
        <f t="shared" ca="1" si="226"/>
        <v>1</v>
      </c>
      <c r="V1718" s="1">
        <f t="shared" ca="1" si="226"/>
        <v>4</v>
      </c>
      <c r="W1718" s="1">
        <f t="shared" ca="1" si="226"/>
        <v>6</v>
      </c>
      <c r="X1718" s="1">
        <f t="shared" ca="1" si="221"/>
        <v>0</v>
      </c>
      <c r="Y1718" s="1">
        <f t="shared" ca="1" si="224"/>
        <v>0.52</v>
      </c>
      <c r="Z1718" s="1">
        <f t="shared" ca="1" si="225"/>
        <v>0.54</v>
      </c>
    </row>
    <row r="1719" spans="1:26" x14ac:dyDescent="0.25">
      <c r="A1719" s="1">
        <f t="shared" ca="1" si="222"/>
        <v>0.90929326207337346</v>
      </c>
      <c r="B1719" s="1">
        <f t="shared" ca="1" si="222"/>
        <v>0.41017669036890392</v>
      </c>
      <c r="C1719" s="1">
        <f t="shared" ca="1" si="222"/>
        <v>0.67867245923051434</v>
      </c>
      <c r="D1719" s="1">
        <f t="shared" ca="1" si="222"/>
        <v>0.41138545240127899</v>
      </c>
      <c r="E1719" s="1">
        <f t="shared" ca="1" si="223"/>
        <v>0.38858550274111336</v>
      </c>
      <c r="F1719" s="1">
        <f t="shared" ca="1" si="223"/>
        <v>0.87736367991182973</v>
      </c>
      <c r="G1719" s="1">
        <f t="shared" ca="1" si="223"/>
        <v>0.71983767495637641</v>
      </c>
      <c r="H1719" s="1">
        <f t="shared" ca="1" si="220"/>
        <v>0.70199135327606621</v>
      </c>
      <c r="I1719" s="1">
        <f t="shared" ca="1" si="220"/>
        <v>0.21069004064121488</v>
      </c>
      <c r="J1719" s="1">
        <f t="shared" ca="1" si="220"/>
        <v>0.14563853198355414</v>
      </c>
      <c r="K1719" s="4">
        <f t="shared" ca="1" si="227"/>
        <v>0.54536346475842257</v>
      </c>
      <c r="U1719" s="1">
        <f t="shared" ca="1" si="226"/>
        <v>1</v>
      </c>
      <c r="V1719" s="1">
        <f t="shared" ca="1" si="226"/>
        <v>2</v>
      </c>
      <c r="W1719" s="1">
        <f t="shared" ca="1" si="226"/>
        <v>2</v>
      </c>
      <c r="X1719" s="1">
        <f t="shared" ca="1" si="221"/>
        <v>2</v>
      </c>
      <c r="Y1719" s="1">
        <f t="shared" ca="1" si="224"/>
        <v>0.56000000000000005</v>
      </c>
      <c r="Z1719" s="1">
        <f t="shared" ca="1" si="225"/>
        <v>0.55000000000000004</v>
      </c>
    </row>
    <row r="1720" spans="1:26" x14ac:dyDescent="0.25">
      <c r="A1720" s="1">
        <f t="shared" ca="1" si="222"/>
        <v>0.44540039041276924</v>
      </c>
      <c r="B1720" s="1">
        <f t="shared" ca="1" si="222"/>
        <v>3.7826937607586708E-2</v>
      </c>
      <c r="C1720" s="1">
        <f t="shared" ca="1" si="222"/>
        <v>0.81524196074320443</v>
      </c>
      <c r="D1720" s="1">
        <f t="shared" ca="1" si="222"/>
        <v>0.12055836098326267</v>
      </c>
      <c r="E1720" s="1">
        <f t="shared" ca="1" si="223"/>
        <v>0.33153689305129019</v>
      </c>
      <c r="F1720" s="1">
        <f t="shared" ca="1" si="223"/>
        <v>0.24706204067946391</v>
      </c>
      <c r="G1720" s="1">
        <f t="shared" ca="1" si="223"/>
        <v>0.92543404694120013</v>
      </c>
      <c r="H1720" s="1">
        <f t="shared" ca="1" si="220"/>
        <v>0.12740818409257781</v>
      </c>
      <c r="I1720" s="1">
        <f t="shared" ca="1" si="220"/>
        <v>0.14304038385416584</v>
      </c>
      <c r="J1720" s="1">
        <f t="shared" ca="1" si="220"/>
        <v>0.23613680533157999</v>
      </c>
      <c r="K1720" s="4">
        <f t="shared" ca="1" si="227"/>
        <v>0.34296460036971005</v>
      </c>
      <c r="U1720" s="1">
        <f t="shared" ca="1" si="226"/>
        <v>3</v>
      </c>
      <c r="V1720" s="1">
        <f t="shared" ca="1" si="226"/>
        <v>1</v>
      </c>
      <c r="W1720" s="1">
        <f t="shared" ca="1" si="226"/>
        <v>4</v>
      </c>
      <c r="X1720" s="1">
        <f t="shared" ca="1" si="221"/>
        <v>0</v>
      </c>
      <c r="Y1720" s="1">
        <f t="shared" ca="1" si="224"/>
        <v>0.48</v>
      </c>
      <c r="Z1720" s="1">
        <f t="shared" ca="1" si="225"/>
        <v>0.53</v>
      </c>
    </row>
    <row r="1721" spans="1:26" x14ac:dyDescent="0.25">
      <c r="A1721" s="1">
        <f t="shared" ca="1" si="222"/>
        <v>0.31226620376542114</v>
      </c>
      <c r="B1721" s="1">
        <f t="shared" ca="1" si="222"/>
        <v>0.70878589494116884</v>
      </c>
      <c r="C1721" s="1">
        <f t="shared" ca="1" si="222"/>
        <v>0.93203358997955166</v>
      </c>
      <c r="D1721" s="1">
        <f t="shared" ca="1" si="222"/>
        <v>0.73252095106532844</v>
      </c>
      <c r="E1721" s="1">
        <f t="shared" ca="1" si="223"/>
        <v>0.41362437639911043</v>
      </c>
      <c r="F1721" s="1">
        <f t="shared" ca="1" si="223"/>
        <v>0.62289707499328806</v>
      </c>
      <c r="G1721" s="1">
        <f t="shared" ca="1" si="223"/>
        <v>0.57024055207043767</v>
      </c>
      <c r="H1721" s="1">
        <f t="shared" ca="1" si="220"/>
        <v>0.80858635537674184</v>
      </c>
      <c r="I1721" s="1">
        <f t="shared" ca="1" si="220"/>
        <v>0.63604558858657712</v>
      </c>
      <c r="J1721" s="1">
        <f t="shared" ca="1" si="220"/>
        <v>0.13715590929478849</v>
      </c>
      <c r="K1721" s="4">
        <f t="shared" ca="1" si="227"/>
        <v>0.58741564964724136</v>
      </c>
      <c r="U1721" s="1">
        <f t="shared" ca="1" si="226"/>
        <v>6</v>
      </c>
      <c r="V1721" s="1">
        <f t="shared" ca="1" si="226"/>
        <v>1</v>
      </c>
      <c r="W1721" s="1">
        <f t="shared" ca="1" si="226"/>
        <v>6</v>
      </c>
      <c r="X1721" s="1">
        <f t="shared" ca="1" si="221"/>
        <v>0</v>
      </c>
      <c r="Y1721" s="1">
        <f t="shared" ca="1" si="224"/>
        <v>0.48</v>
      </c>
      <c r="Z1721" s="1">
        <f t="shared" ca="1" si="225"/>
        <v>0.55000000000000004</v>
      </c>
    </row>
    <row r="1722" spans="1:26" x14ac:dyDescent="0.25">
      <c r="A1722" s="1">
        <f t="shared" ca="1" si="222"/>
        <v>0.57326683313217885</v>
      </c>
      <c r="B1722" s="1">
        <f t="shared" ca="1" si="222"/>
        <v>0.15289616872416711</v>
      </c>
      <c r="C1722" s="1">
        <f t="shared" ca="1" si="222"/>
        <v>0.59784831725353393</v>
      </c>
      <c r="D1722" s="1">
        <f t="shared" ca="1" si="222"/>
        <v>0.8265935516034022</v>
      </c>
      <c r="E1722" s="1">
        <f t="shared" ca="1" si="223"/>
        <v>0.73884321049105806</v>
      </c>
      <c r="F1722" s="1">
        <f t="shared" ca="1" si="223"/>
        <v>0.56976971150003164</v>
      </c>
      <c r="G1722" s="1">
        <f t="shared" ca="1" si="223"/>
        <v>0.33597242396246862</v>
      </c>
      <c r="H1722" s="1">
        <f t="shared" ca="1" si="220"/>
        <v>0.61473093670831447</v>
      </c>
      <c r="I1722" s="1">
        <f t="shared" ca="1" si="220"/>
        <v>0.93114264238885103</v>
      </c>
      <c r="J1722" s="1">
        <f t="shared" ca="1" si="220"/>
        <v>0.59506560388981644</v>
      </c>
      <c r="K1722" s="4">
        <f t="shared" ca="1" si="227"/>
        <v>0.59361293996538222</v>
      </c>
      <c r="U1722" s="1">
        <f t="shared" ca="1" si="226"/>
        <v>3</v>
      </c>
      <c r="V1722" s="1">
        <f t="shared" ca="1" si="226"/>
        <v>1</v>
      </c>
      <c r="W1722" s="1">
        <f t="shared" ca="1" si="226"/>
        <v>2</v>
      </c>
      <c r="X1722" s="1">
        <f t="shared" ca="1" si="221"/>
        <v>1</v>
      </c>
      <c r="Y1722" s="1">
        <f t="shared" ca="1" si="224"/>
        <v>0.48</v>
      </c>
      <c r="Z1722" s="1">
        <f t="shared" ca="1" si="225"/>
        <v>0.55000000000000004</v>
      </c>
    </row>
    <row r="1723" spans="1:26" x14ac:dyDescent="0.25">
      <c r="A1723" s="1">
        <f t="shared" ca="1" si="222"/>
        <v>0.55618928734454498</v>
      </c>
      <c r="B1723" s="1">
        <f t="shared" ca="1" si="222"/>
        <v>0.2006498185709028</v>
      </c>
      <c r="C1723" s="1">
        <f t="shared" ca="1" si="222"/>
        <v>0.29434279473179736</v>
      </c>
      <c r="D1723" s="1">
        <f t="shared" ca="1" si="222"/>
        <v>0.22146085656645542</v>
      </c>
      <c r="E1723" s="1">
        <f t="shared" ca="1" si="223"/>
        <v>0.19439509405647915</v>
      </c>
      <c r="F1723" s="1">
        <f t="shared" ca="1" si="223"/>
        <v>0.36238246212697622</v>
      </c>
      <c r="G1723" s="1">
        <f t="shared" ca="1" si="223"/>
        <v>0.25182602698149825</v>
      </c>
      <c r="H1723" s="1">
        <f t="shared" ca="1" si="220"/>
        <v>0.11021854975421719</v>
      </c>
      <c r="I1723" s="1">
        <f t="shared" ca="1" si="220"/>
        <v>0.64870788369826726</v>
      </c>
      <c r="J1723" s="1">
        <f t="shared" ca="1" si="220"/>
        <v>0.31347232068413144</v>
      </c>
      <c r="K1723" s="4">
        <f t="shared" ca="1" si="227"/>
        <v>0.31536450945152705</v>
      </c>
      <c r="U1723" s="1">
        <f t="shared" ca="1" si="226"/>
        <v>2</v>
      </c>
      <c r="V1723" s="1">
        <f t="shared" ca="1" si="226"/>
        <v>2</v>
      </c>
      <c r="W1723" s="1">
        <f t="shared" ca="1" si="226"/>
        <v>5</v>
      </c>
      <c r="X1723" s="1">
        <f t="shared" ca="1" si="221"/>
        <v>2</v>
      </c>
      <c r="Y1723" s="1">
        <f t="shared" ca="1" si="224"/>
        <v>0.56000000000000005</v>
      </c>
      <c r="Z1723" s="1">
        <f t="shared" ca="1" si="225"/>
        <v>0.54</v>
      </c>
    </row>
    <row r="1724" spans="1:26" x14ac:dyDescent="0.25">
      <c r="A1724" s="1">
        <f t="shared" ca="1" si="222"/>
        <v>0.27841549899129714</v>
      </c>
      <c r="B1724" s="1">
        <f t="shared" ca="1" si="222"/>
        <v>0.86654645340350389</v>
      </c>
      <c r="C1724" s="1">
        <f t="shared" ca="1" si="222"/>
        <v>0.32801122375415315</v>
      </c>
      <c r="D1724" s="1">
        <f t="shared" ca="1" si="222"/>
        <v>9.6319162596650076E-2</v>
      </c>
      <c r="E1724" s="1">
        <f t="shared" ca="1" si="223"/>
        <v>0.63462378267916852</v>
      </c>
      <c r="F1724" s="1">
        <f t="shared" ca="1" si="223"/>
        <v>0.36639459489888604</v>
      </c>
      <c r="G1724" s="1">
        <f t="shared" ca="1" si="223"/>
        <v>0.96180773309523104</v>
      </c>
      <c r="H1724" s="1">
        <f t="shared" ca="1" si="220"/>
        <v>0.40212758438475593</v>
      </c>
      <c r="I1724" s="1">
        <f t="shared" ca="1" si="220"/>
        <v>0.21201537287052896</v>
      </c>
      <c r="J1724" s="1">
        <f t="shared" ca="1" si="220"/>
        <v>0.12396832982219752</v>
      </c>
      <c r="K1724" s="4">
        <f t="shared" ca="1" si="227"/>
        <v>0.42702297364963726</v>
      </c>
      <c r="U1724" s="1">
        <f t="shared" ca="1" si="226"/>
        <v>5</v>
      </c>
      <c r="V1724" s="1">
        <f t="shared" ca="1" si="226"/>
        <v>5</v>
      </c>
      <c r="W1724" s="1">
        <f t="shared" ca="1" si="226"/>
        <v>2</v>
      </c>
      <c r="X1724" s="1">
        <f t="shared" ca="1" si="221"/>
        <v>1</v>
      </c>
      <c r="Y1724" s="1">
        <f t="shared" ca="1" si="224"/>
        <v>0.48</v>
      </c>
      <c r="Z1724" s="1">
        <f t="shared" ca="1" si="225"/>
        <v>0.52</v>
      </c>
    </row>
    <row r="1725" spans="1:26" x14ac:dyDescent="0.25">
      <c r="A1725" s="1">
        <f t="shared" ca="1" si="222"/>
        <v>0.45934036467113004</v>
      </c>
      <c r="B1725" s="1">
        <f t="shared" ca="1" si="222"/>
        <v>0.55940047592094078</v>
      </c>
      <c r="C1725" s="1">
        <f t="shared" ca="1" si="222"/>
        <v>0.49774355476229681</v>
      </c>
      <c r="D1725" s="1">
        <f t="shared" ca="1" si="222"/>
        <v>0.69881564462309775</v>
      </c>
      <c r="E1725" s="1">
        <f t="shared" ca="1" si="223"/>
        <v>0.84473565745100621</v>
      </c>
      <c r="F1725" s="1">
        <f t="shared" ca="1" si="223"/>
        <v>0.34951823044775254</v>
      </c>
      <c r="G1725" s="1">
        <f t="shared" ca="1" si="223"/>
        <v>0.18973698733351319</v>
      </c>
      <c r="H1725" s="1">
        <f t="shared" ca="1" si="220"/>
        <v>0.35860360843630945</v>
      </c>
      <c r="I1725" s="1">
        <f t="shared" ca="1" si="220"/>
        <v>0.12206139389993098</v>
      </c>
      <c r="J1725" s="1">
        <f t="shared" ca="1" si="220"/>
        <v>0.58210542260665332</v>
      </c>
      <c r="K1725" s="4">
        <f t="shared" ca="1" si="227"/>
        <v>0.46620613401526312</v>
      </c>
      <c r="U1725" s="1">
        <f t="shared" ca="1" si="226"/>
        <v>5</v>
      </c>
      <c r="V1725" s="1">
        <f t="shared" ca="1" si="226"/>
        <v>6</v>
      </c>
      <c r="W1725" s="1">
        <f t="shared" ca="1" si="226"/>
        <v>3</v>
      </c>
      <c r="X1725" s="1">
        <f t="shared" ca="1" si="221"/>
        <v>0</v>
      </c>
      <c r="Y1725" s="1">
        <f t="shared" ca="1" si="224"/>
        <v>0.44</v>
      </c>
      <c r="Z1725" s="1">
        <f t="shared" ca="1" si="225"/>
        <v>0.52</v>
      </c>
    </row>
    <row r="1726" spans="1:26" x14ac:dyDescent="0.25">
      <c r="A1726" s="1">
        <f t="shared" ca="1" si="222"/>
        <v>0.10451191991120079</v>
      </c>
      <c r="B1726" s="1">
        <f t="shared" ca="1" si="222"/>
        <v>0.22023329647958245</v>
      </c>
      <c r="C1726" s="1">
        <f t="shared" ca="1" si="222"/>
        <v>0.20624804999158963</v>
      </c>
      <c r="D1726" s="1">
        <f t="shared" ca="1" si="222"/>
        <v>0.89181181892966033</v>
      </c>
      <c r="E1726" s="1">
        <f t="shared" ca="1" si="223"/>
        <v>0.62644108573741164</v>
      </c>
      <c r="F1726" s="1">
        <f t="shared" ca="1" si="223"/>
        <v>0.87760427158777699</v>
      </c>
      <c r="G1726" s="1">
        <f t="shared" ca="1" si="223"/>
        <v>1.7558900221848028E-2</v>
      </c>
      <c r="H1726" s="1">
        <f t="shared" ca="1" si="220"/>
        <v>0.56539280738657993</v>
      </c>
      <c r="I1726" s="1">
        <f t="shared" ca="1" si="220"/>
        <v>0.99873646447124453</v>
      </c>
      <c r="J1726" s="1">
        <f t="shared" ca="1" si="220"/>
        <v>0.46519220333523814</v>
      </c>
      <c r="K1726" s="4">
        <f t="shared" ca="1" si="227"/>
        <v>0.49737308180521322</v>
      </c>
      <c r="U1726" s="1">
        <f t="shared" ca="1" si="226"/>
        <v>3</v>
      </c>
      <c r="V1726" s="1">
        <f t="shared" ca="1" si="226"/>
        <v>3</v>
      </c>
      <c r="W1726" s="1">
        <f t="shared" ca="1" si="226"/>
        <v>5</v>
      </c>
      <c r="X1726" s="1">
        <f t="shared" ca="1" si="221"/>
        <v>0</v>
      </c>
      <c r="Y1726" s="1">
        <f t="shared" ca="1" si="224"/>
        <v>0.44</v>
      </c>
      <c r="Z1726" s="1">
        <f t="shared" ca="1" si="225"/>
        <v>0.53</v>
      </c>
    </row>
    <row r="1727" spans="1:26" x14ac:dyDescent="0.25">
      <c r="A1727" s="1">
        <f t="shared" ca="1" si="222"/>
        <v>0.26187980649294607</v>
      </c>
      <c r="B1727" s="1">
        <f t="shared" ca="1" si="222"/>
        <v>0.52957699233688893</v>
      </c>
      <c r="C1727" s="1">
        <f t="shared" ca="1" si="222"/>
        <v>0.52648659425826194</v>
      </c>
      <c r="D1727" s="1">
        <f t="shared" ca="1" si="222"/>
        <v>0.39503896068740263</v>
      </c>
      <c r="E1727" s="1">
        <f t="shared" ca="1" si="223"/>
        <v>0.57034749718994282</v>
      </c>
      <c r="F1727" s="1">
        <f t="shared" ca="1" si="223"/>
        <v>0.34373224357099896</v>
      </c>
      <c r="G1727" s="1">
        <f t="shared" ca="1" si="223"/>
        <v>0.24444739320117381</v>
      </c>
      <c r="H1727" s="1">
        <f t="shared" ca="1" si="220"/>
        <v>3.4670171617496748E-2</v>
      </c>
      <c r="I1727" s="1">
        <f t="shared" ca="1" si="220"/>
        <v>0.6506838062030178</v>
      </c>
      <c r="J1727" s="1">
        <f t="shared" ca="1" si="220"/>
        <v>0.30641619497193928</v>
      </c>
      <c r="K1727" s="4">
        <f t="shared" ca="1" si="227"/>
        <v>0.3863279660530069</v>
      </c>
      <c r="U1727" s="1">
        <f t="shared" ca="1" si="226"/>
        <v>5</v>
      </c>
      <c r="V1727" s="1">
        <f t="shared" ca="1" si="226"/>
        <v>6</v>
      </c>
      <c r="W1727" s="1">
        <f t="shared" ca="1" si="226"/>
        <v>2</v>
      </c>
      <c r="X1727" s="1">
        <f t="shared" ca="1" si="221"/>
        <v>1</v>
      </c>
      <c r="Y1727" s="1">
        <f t="shared" ca="1" si="224"/>
        <v>0.44</v>
      </c>
      <c r="Z1727" s="1">
        <f t="shared" ca="1" si="225"/>
        <v>0.54</v>
      </c>
    </row>
    <row r="1728" spans="1:26" x14ac:dyDescent="0.25">
      <c r="A1728" s="1">
        <f t="shared" ca="1" si="222"/>
        <v>0.41528602651659974</v>
      </c>
      <c r="B1728" s="1">
        <f t="shared" ca="1" si="222"/>
        <v>0.94673560009385882</v>
      </c>
      <c r="C1728" s="1">
        <f t="shared" ca="1" si="222"/>
        <v>0.46497851601787887</v>
      </c>
      <c r="D1728" s="1">
        <f t="shared" ca="1" si="222"/>
        <v>0.37060549622469496</v>
      </c>
      <c r="E1728" s="1">
        <f t="shared" ca="1" si="223"/>
        <v>0.66811488149702836</v>
      </c>
      <c r="F1728" s="1">
        <f t="shared" ca="1" si="223"/>
        <v>0.97187889389126292</v>
      </c>
      <c r="G1728" s="1">
        <f t="shared" ca="1" si="223"/>
        <v>0.85416294207923493</v>
      </c>
      <c r="H1728" s="1">
        <f t="shared" ca="1" si="220"/>
        <v>0.2825800780678227</v>
      </c>
      <c r="I1728" s="1">
        <f t="shared" ca="1" si="220"/>
        <v>4.3829129967753566E-2</v>
      </c>
      <c r="J1728" s="1">
        <f t="shared" ca="1" si="220"/>
        <v>0.86104284946609833</v>
      </c>
      <c r="K1728" s="4">
        <f t="shared" ca="1" si="227"/>
        <v>0.58792144138222335</v>
      </c>
      <c r="U1728" s="1">
        <f t="shared" ca="1" si="226"/>
        <v>2</v>
      </c>
      <c r="V1728" s="1">
        <f t="shared" ca="1" si="226"/>
        <v>4</v>
      </c>
      <c r="W1728" s="1">
        <f t="shared" ca="1" si="226"/>
        <v>3</v>
      </c>
      <c r="X1728" s="1">
        <f t="shared" ca="1" si="221"/>
        <v>1</v>
      </c>
      <c r="Y1728" s="1">
        <f t="shared" ca="1" si="224"/>
        <v>0.4</v>
      </c>
      <c r="Z1728" s="1">
        <f t="shared" ca="1" si="225"/>
        <v>0.53</v>
      </c>
    </row>
    <row r="1729" spans="1:26" x14ac:dyDescent="0.25">
      <c r="A1729" s="1">
        <f t="shared" ca="1" si="222"/>
        <v>0.28622928075933263</v>
      </c>
      <c r="B1729" s="1">
        <f t="shared" ca="1" si="222"/>
        <v>0.51427760273652545</v>
      </c>
      <c r="C1729" s="1">
        <f t="shared" ca="1" si="222"/>
        <v>0.1209267713730886</v>
      </c>
      <c r="D1729" s="1">
        <f t="shared" ca="1" si="222"/>
        <v>0.16368035606290032</v>
      </c>
      <c r="E1729" s="1">
        <f t="shared" ca="1" si="223"/>
        <v>0.83440071574644481</v>
      </c>
      <c r="F1729" s="1">
        <f t="shared" ca="1" si="223"/>
        <v>0.25456000503846321</v>
      </c>
      <c r="G1729" s="1">
        <f t="shared" ca="1" si="223"/>
        <v>0.1676837547705079</v>
      </c>
      <c r="H1729" s="1">
        <f t="shared" ca="1" si="220"/>
        <v>0.60759786683013595</v>
      </c>
      <c r="I1729" s="1">
        <f t="shared" ca="1" si="220"/>
        <v>0.91116490496045677</v>
      </c>
      <c r="J1729" s="1">
        <f t="shared" ca="1" si="220"/>
        <v>0.78173307974234363</v>
      </c>
      <c r="K1729" s="4">
        <f t="shared" ca="1" si="227"/>
        <v>0.46422543380201986</v>
      </c>
      <c r="U1729" s="1">
        <f t="shared" ca="1" si="226"/>
        <v>5</v>
      </c>
      <c r="V1729" s="1">
        <f t="shared" ca="1" si="226"/>
        <v>6</v>
      </c>
      <c r="W1729" s="1">
        <f t="shared" ca="1" si="226"/>
        <v>5</v>
      </c>
      <c r="X1729" s="1">
        <f t="shared" ca="1" si="221"/>
        <v>0</v>
      </c>
      <c r="Y1729" s="1">
        <f t="shared" ca="1" si="224"/>
        <v>0.36</v>
      </c>
      <c r="Z1729" s="1">
        <f t="shared" ca="1" si="225"/>
        <v>0.52</v>
      </c>
    </row>
    <row r="1730" spans="1:26" x14ac:dyDescent="0.25">
      <c r="A1730" s="1">
        <f t="shared" ca="1" si="222"/>
        <v>0.99556992127036747</v>
      </c>
      <c r="B1730" s="1">
        <f t="shared" ca="1" si="222"/>
        <v>0.62668611087319059</v>
      </c>
      <c r="C1730" s="1">
        <f t="shared" ca="1" si="222"/>
        <v>0.16674380938372724</v>
      </c>
      <c r="D1730" s="1">
        <f t="shared" ca="1" si="222"/>
        <v>0.20707783477296493</v>
      </c>
      <c r="E1730" s="1">
        <f t="shared" ca="1" si="223"/>
        <v>0.65820612511786925</v>
      </c>
      <c r="F1730" s="1">
        <f t="shared" ca="1" si="223"/>
        <v>0.44720357692495516</v>
      </c>
      <c r="G1730" s="1">
        <f t="shared" ca="1" si="223"/>
        <v>0.56196912252369802</v>
      </c>
      <c r="H1730" s="1">
        <f t="shared" ca="1" si="220"/>
        <v>0.33244790514301048</v>
      </c>
      <c r="I1730" s="1">
        <f t="shared" ca="1" si="220"/>
        <v>0.33274465807271159</v>
      </c>
      <c r="J1730" s="1">
        <f t="shared" ca="1" si="220"/>
        <v>0.2228158231846612</v>
      </c>
      <c r="K1730" s="4">
        <f t="shared" ca="1" si="227"/>
        <v>0.4551464887267157</v>
      </c>
      <c r="U1730" s="1">
        <f t="shared" ca="1" si="226"/>
        <v>2</v>
      </c>
      <c r="V1730" s="1">
        <f t="shared" ca="1" si="226"/>
        <v>1</v>
      </c>
      <c r="W1730" s="1">
        <f t="shared" ca="1" si="226"/>
        <v>4</v>
      </c>
      <c r="X1730" s="1">
        <f t="shared" ca="1" si="221"/>
        <v>1</v>
      </c>
      <c r="Y1730" s="1">
        <f t="shared" ca="1" si="224"/>
        <v>0.4</v>
      </c>
      <c r="Z1730" s="1">
        <f t="shared" ca="1" si="225"/>
        <v>0.52</v>
      </c>
    </row>
    <row r="1731" spans="1:26" x14ac:dyDescent="0.25">
      <c r="A1731" s="1">
        <f t="shared" ca="1" si="222"/>
        <v>0.42881908510696487</v>
      </c>
      <c r="B1731" s="1">
        <f t="shared" ca="1" si="222"/>
        <v>0.77541975452864076</v>
      </c>
      <c r="C1731" s="1">
        <f t="shared" ca="1" si="222"/>
        <v>3.6136231431727728E-2</v>
      </c>
      <c r="D1731" s="1">
        <f t="shared" ca="1" si="222"/>
        <v>0.11676343440282666</v>
      </c>
      <c r="E1731" s="1">
        <f t="shared" ca="1" si="223"/>
        <v>0.93977083840279607</v>
      </c>
      <c r="F1731" s="1">
        <f t="shared" ca="1" si="223"/>
        <v>0.24231247057454697</v>
      </c>
      <c r="G1731" s="1">
        <f t="shared" ca="1" si="223"/>
        <v>0.99312023495460822</v>
      </c>
      <c r="H1731" s="1">
        <f t="shared" ca="1" si="220"/>
        <v>0.81288505178340775</v>
      </c>
      <c r="I1731" s="1">
        <f t="shared" ca="1" si="220"/>
        <v>0.11430741227104269</v>
      </c>
      <c r="J1731" s="1">
        <f t="shared" ca="1" si="220"/>
        <v>0.65902676701450724</v>
      </c>
      <c r="K1731" s="4">
        <f t="shared" ca="1" si="227"/>
        <v>0.51185612804710678</v>
      </c>
      <c r="U1731" s="1">
        <f t="shared" ca="1" si="226"/>
        <v>5</v>
      </c>
      <c r="V1731" s="1">
        <f t="shared" ca="1" si="226"/>
        <v>5</v>
      </c>
      <c r="W1731" s="1">
        <f t="shared" ca="1" si="226"/>
        <v>1</v>
      </c>
      <c r="X1731" s="1">
        <f t="shared" ca="1" si="221"/>
        <v>0</v>
      </c>
      <c r="Y1731" s="1">
        <f t="shared" ca="1" si="224"/>
        <v>0.4</v>
      </c>
      <c r="Z1731" s="1">
        <f t="shared" ca="1" si="225"/>
        <v>0.52</v>
      </c>
    </row>
    <row r="1732" spans="1:26" x14ac:dyDescent="0.25">
      <c r="A1732" s="1">
        <f t="shared" ca="1" si="222"/>
        <v>1.9751825631173503E-2</v>
      </c>
      <c r="B1732" s="1">
        <f t="shared" ca="1" si="222"/>
        <v>1.4463870316817729E-2</v>
      </c>
      <c r="C1732" s="1">
        <f t="shared" ca="1" si="222"/>
        <v>5.4814347275768838E-2</v>
      </c>
      <c r="D1732" s="1">
        <f t="shared" ref="D1732:G1795" ca="1" si="228">RAND()</f>
        <v>0.11224237076484855</v>
      </c>
      <c r="E1732" s="1">
        <f t="shared" ca="1" si="223"/>
        <v>1.4185667502102706E-2</v>
      </c>
      <c r="F1732" s="1">
        <f t="shared" ca="1" si="223"/>
        <v>0.96847874973465042</v>
      </c>
      <c r="G1732" s="1">
        <f t="shared" ca="1" si="223"/>
        <v>0.6626157133976236</v>
      </c>
      <c r="H1732" s="1">
        <f t="shared" ca="1" si="220"/>
        <v>4.460960319983398E-2</v>
      </c>
      <c r="I1732" s="1">
        <f t="shared" ca="1" si="220"/>
        <v>0.35438657927207529</v>
      </c>
      <c r="J1732" s="1">
        <f t="shared" ca="1" si="220"/>
        <v>0.13214682523065713</v>
      </c>
      <c r="K1732" s="4">
        <f t="shared" ca="1" si="227"/>
        <v>0.23776955523255522</v>
      </c>
      <c r="U1732" s="1">
        <f t="shared" ca="1" si="226"/>
        <v>5</v>
      </c>
      <c r="V1732" s="1">
        <f t="shared" ca="1" si="226"/>
        <v>4</v>
      </c>
      <c r="W1732" s="1">
        <f t="shared" ca="1" si="226"/>
        <v>5</v>
      </c>
      <c r="X1732" s="1">
        <f t="shared" ca="1" si="221"/>
        <v>0</v>
      </c>
      <c r="Y1732" s="1">
        <f t="shared" ca="1" si="224"/>
        <v>0.44</v>
      </c>
      <c r="Z1732" s="1">
        <f t="shared" ca="1" si="225"/>
        <v>0.53</v>
      </c>
    </row>
    <row r="1733" spans="1:26" x14ac:dyDescent="0.25">
      <c r="A1733" s="1">
        <f t="shared" ca="1" si="222"/>
        <v>0.65318784293607435</v>
      </c>
      <c r="B1733" s="1">
        <f t="shared" ca="1" si="222"/>
        <v>1.9688867049134529E-2</v>
      </c>
      <c r="C1733" s="1">
        <f t="shared" ca="1" si="222"/>
        <v>0.53841502901350524</v>
      </c>
      <c r="D1733" s="1">
        <f t="shared" ca="1" si="228"/>
        <v>0.13184704691267413</v>
      </c>
      <c r="E1733" s="1">
        <f t="shared" ca="1" si="223"/>
        <v>0.46015785369267004</v>
      </c>
      <c r="F1733" s="1">
        <f t="shared" ca="1" si="223"/>
        <v>0.87311391078207468</v>
      </c>
      <c r="G1733" s="1">
        <f t="shared" ca="1" si="223"/>
        <v>0.58946463181014797</v>
      </c>
      <c r="H1733" s="1">
        <f t="shared" ca="1" si="220"/>
        <v>0.22146776377661692</v>
      </c>
      <c r="I1733" s="1">
        <f t="shared" ca="1" si="220"/>
        <v>0.14861403399428152</v>
      </c>
      <c r="J1733" s="1">
        <f t="shared" ca="1" si="220"/>
        <v>0.24165985147710023</v>
      </c>
      <c r="K1733" s="4">
        <f t="shared" ca="1" si="227"/>
        <v>0.38776168314442788</v>
      </c>
      <c r="U1733" s="1">
        <f t="shared" ca="1" si="226"/>
        <v>4</v>
      </c>
      <c r="V1733" s="1">
        <f t="shared" ca="1" si="226"/>
        <v>1</v>
      </c>
      <c r="W1733" s="1">
        <f t="shared" ca="1" si="226"/>
        <v>6</v>
      </c>
      <c r="X1733" s="1">
        <f t="shared" ca="1" si="221"/>
        <v>0</v>
      </c>
      <c r="Y1733" s="1">
        <f t="shared" ca="1" si="224"/>
        <v>0.44</v>
      </c>
      <c r="Z1733" s="1">
        <f t="shared" ca="1" si="225"/>
        <v>0.53</v>
      </c>
    </row>
    <row r="1734" spans="1:26" x14ac:dyDescent="0.25">
      <c r="A1734" s="1">
        <f t="shared" ca="1" si="222"/>
        <v>0.14998744515912799</v>
      </c>
      <c r="B1734" s="1">
        <f t="shared" ca="1" si="222"/>
        <v>0.14161183754317086</v>
      </c>
      <c r="C1734" s="1">
        <f t="shared" ca="1" si="222"/>
        <v>0.151749472296689</v>
      </c>
      <c r="D1734" s="1">
        <f t="shared" ca="1" si="228"/>
        <v>0.65401966774257347</v>
      </c>
      <c r="E1734" s="1">
        <f t="shared" ca="1" si="223"/>
        <v>0.62309399945437449</v>
      </c>
      <c r="F1734" s="1">
        <f t="shared" ca="1" si="223"/>
        <v>0.16028753316683098</v>
      </c>
      <c r="G1734" s="1">
        <f t="shared" ca="1" si="223"/>
        <v>0.81116439879040891</v>
      </c>
      <c r="H1734" s="1">
        <f t="shared" ca="1" si="220"/>
        <v>3.0803404847234428E-2</v>
      </c>
      <c r="I1734" s="1">
        <f t="shared" ca="1" si="220"/>
        <v>0.43513004493936158</v>
      </c>
      <c r="J1734" s="1">
        <f t="shared" ca="1" si="220"/>
        <v>0.33030465540746889</v>
      </c>
      <c r="K1734" s="4">
        <f t="shared" ca="1" si="227"/>
        <v>0.34881524593472407</v>
      </c>
      <c r="U1734" s="1">
        <f t="shared" ca="1" si="226"/>
        <v>2</v>
      </c>
      <c r="V1734" s="1">
        <f t="shared" ca="1" si="226"/>
        <v>4</v>
      </c>
      <c r="W1734" s="1">
        <f t="shared" ca="1" si="226"/>
        <v>3</v>
      </c>
      <c r="X1734" s="1">
        <f t="shared" ca="1" si="221"/>
        <v>1</v>
      </c>
      <c r="Y1734" s="1">
        <f t="shared" ca="1" si="224"/>
        <v>0.52</v>
      </c>
      <c r="Z1734" s="1">
        <f t="shared" ca="1" si="225"/>
        <v>0.54</v>
      </c>
    </row>
    <row r="1735" spans="1:26" x14ac:dyDescent="0.25">
      <c r="A1735" s="1">
        <f t="shared" ca="1" si="222"/>
        <v>0.68821632723588511</v>
      </c>
      <c r="B1735" s="1">
        <f t="shared" ca="1" si="222"/>
        <v>0.387785066945187</v>
      </c>
      <c r="C1735" s="1">
        <f t="shared" ca="1" si="222"/>
        <v>0.4081075461853938</v>
      </c>
      <c r="D1735" s="1">
        <f t="shared" ca="1" si="228"/>
        <v>0.40317865271773767</v>
      </c>
      <c r="E1735" s="1">
        <f t="shared" ca="1" si="223"/>
        <v>0.86606738178171561</v>
      </c>
      <c r="F1735" s="1">
        <f t="shared" ca="1" si="223"/>
        <v>0.31289433484956031</v>
      </c>
      <c r="G1735" s="1">
        <f t="shared" ca="1" si="223"/>
        <v>0.57982659432762629</v>
      </c>
      <c r="H1735" s="1">
        <f t="shared" ca="1" si="222"/>
        <v>0.23519224026702346</v>
      </c>
      <c r="I1735" s="1">
        <f t="shared" ca="1" si="222"/>
        <v>0.63445327022853304</v>
      </c>
      <c r="J1735" s="1">
        <f t="shared" ca="1" si="222"/>
        <v>0.40665919171429732</v>
      </c>
      <c r="K1735" s="4">
        <f t="shared" ca="1" si="227"/>
        <v>0.49223806062529596</v>
      </c>
      <c r="U1735" s="1">
        <f t="shared" ca="1" si="226"/>
        <v>3</v>
      </c>
      <c r="V1735" s="1">
        <f t="shared" ca="1" si="226"/>
        <v>5</v>
      </c>
      <c r="W1735" s="1">
        <f t="shared" ca="1" si="226"/>
        <v>6</v>
      </c>
      <c r="X1735" s="1">
        <f t="shared" ref="X1735:X1798" ca="1" si="229">COUNTIFS(U1735:W1735,"=2")</f>
        <v>0</v>
      </c>
      <c r="Y1735" s="1">
        <f t="shared" ca="1" si="224"/>
        <v>0.48</v>
      </c>
      <c r="Z1735" s="1">
        <f t="shared" ca="1" si="225"/>
        <v>0.53</v>
      </c>
    </row>
    <row r="1736" spans="1:26" x14ac:dyDescent="0.25">
      <c r="A1736" s="1">
        <f t="shared" ref="A1736:J1799" ca="1" si="230">RAND()</f>
        <v>0.89543009681649532</v>
      </c>
      <c r="B1736" s="1">
        <f t="shared" ref="B1736:G1799" ca="1" si="231">RAND()</f>
        <v>0.1150607430677526</v>
      </c>
      <c r="C1736" s="1">
        <f t="shared" ca="1" si="231"/>
        <v>0.26187398939910411</v>
      </c>
      <c r="D1736" s="1">
        <f t="shared" ca="1" si="228"/>
        <v>0.51911197863739633</v>
      </c>
      <c r="E1736" s="1">
        <f t="shared" ca="1" si="228"/>
        <v>0.33001118279310582</v>
      </c>
      <c r="F1736" s="1">
        <f t="shared" ca="1" si="228"/>
        <v>0.67245555769215026</v>
      </c>
      <c r="G1736" s="1">
        <f t="shared" ca="1" si="228"/>
        <v>0.63181351895517046</v>
      </c>
      <c r="H1736" s="1">
        <f t="shared" ca="1" si="230"/>
        <v>0.95688275918463173</v>
      </c>
      <c r="I1736" s="1">
        <f t="shared" ca="1" si="230"/>
        <v>0.57029584053872961</v>
      </c>
      <c r="J1736" s="1">
        <f t="shared" ca="1" si="230"/>
        <v>0.19583471312301992</v>
      </c>
      <c r="K1736" s="4">
        <f t="shared" ca="1" si="227"/>
        <v>0.51487703802075568</v>
      </c>
      <c r="U1736" s="1">
        <f t="shared" ca="1" si="226"/>
        <v>1</v>
      </c>
      <c r="V1736" s="1">
        <f t="shared" ca="1" si="226"/>
        <v>5</v>
      </c>
      <c r="W1736" s="1">
        <f t="shared" ca="1" si="226"/>
        <v>4</v>
      </c>
      <c r="X1736" s="1">
        <f t="shared" ca="1" si="229"/>
        <v>0</v>
      </c>
      <c r="Y1736" s="1">
        <f t="shared" ref="Y1736:Y1799" ca="1" si="232">AVERAGE(X1736:X1760)</f>
        <v>0.52</v>
      </c>
      <c r="Z1736" s="1">
        <f t="shared" ref="Z1736:Z1799" ca="1" si="233">AVERAGE(X1736:X1835)</f>
        <v>0.54</v>
      </c>
    </row>
    <row r="1737" spans="1:26" x14ac:dyDescent="0.25">
      <c r="A1737" s="1">
        <f t="shared" ca="1" si="230"/>
        <v>0.39766477484249396</v>
      </c>
      <c r="B1737" s="1">
        <f t="shared" ca="1" si="231"/>
        <v>0.62429643351280695</v>
      </c>
      <c r="C1737" s="1">
        <f t="shared" ca="1" si="231"/>
        <v>0.26104765692748344</v>
      </c>
      <c r="D1737" s="1">
        <f t="shared" ca="1" si="228"/>
        <v>0.48696964505278217</v>
      </c>
      <c r="E1737" s="1">
        <f t="shared" ca="1" si="228"/>
        <v>0.62430874887802679</v>
      </c>
      <c r="F1737" s="1">
        <f t="shared" ca="1" si="228"/>
        <v>0.61746596889768168</v>
      </c>
      <c r="G1737" s="1">
        <f t="shared" ca="1" si="228"/>
        <v>0.61828129921698172</v>
      </c>
      <c r="H1737" s="1">
        <f t="shared" ca="1" si="230"/>
        <v>0.6327640020807439</v>
      </c>
      <c r="I1737" s="1">
        <f t="shared" ca="1" si="230"/>
        <v>0.39925351161253531</v>
      </c>
      <c r="J1737" s="1">
        <f t="shared" ca="1" si="230"/>
        <v>0.13469235626208631</v>
      </c>
      <c r="K1737" s="4">
        <f t="shared" ca="1" si="227"/>
        <v>0.47967443972836216</v>
      </c>
      <c r="U1737" s="1">
        <f t="shared" ca="1" si="226"/>
        <v>1</v>
      </c>
      <c r="V1737" s="1">
        <f t="shared" ca="1" si="226"/>
        <v>3</v>
      </c>
      <c r="W1737" s="1">
        <f t="shared" ca="1" si="226"/>
        <v>6</v>
      </c>
      <c r="X1737" s="1">
        <f t="shared" ca="1" si="229"/>
        <v>0</v>
      </c>
      <c r="Y1737" s="1">
        <f t="shared" ca="1" si="232"/>
        <v>0.56000000000000005</v>
      </c>
      <c r="Z1737" s="1">
        <f t="shared" ca="1" si="233"/>
        <v>0.54</v>
      </c>
    </row>
    <row r="1738" spans="1:26" x14ac:dyDescent="0.25">
      <c r="A1738" s="1">
        <f t="shared" ca="1" si="230"/>
        <v>0.63765575337375358</v>
      </c>
      <c r="B1738" s="1">
        <f t="shared" ca="1" si="231"/>
        <v>2.4429249717275558E-2</v>
      </c>
      <c r="C1738" s="1">
        <f t="shared" ca="1" si="231"/>
        <v>0.3431563880479942</v>
      </c>
      <c r="D1738" s="1">
        <f t="shared" ca="1" si="228"/>
        <v>4.0263388460768268E-2</v>
      </c>
      <c r="E1738" s="1">
        <f t="shared" ca="1" si="228"/>
        <v>0.14526634732654264</v>
      </c>
      <c r="F1738" s="1">
        <f t="shared" ca="1" si="228"/>
        <v>0.30248851085881545</v>
      </c>
      <c r="G1738" s="1">
        <f t="shared" ca="1" si="228"/>
        <v>0.42460151236748533</v>
      </c>
      <c r="H1738" s="1">
        <f t="shared" ca="1" si="230"/>
        <v>0.53331665034877218</v>
      </c>
      <c r="I1738" s="1">
        <f t="shared" ca="1" si="230"/>
        <v>0.54670938094583166</v>
      </c>
      <c r="J1738" s="1">
        <f t="shared" ca="1" si="230"/>
        <v>0.15827506011152004</v>
      </c>
      <c r="K1738" s="4">
        <f t="shared" ca="1" si="227"/>
        <v>0.31561622415587587</v>
      </c>
      <c r="U1738" s="1">
        <f t="shared" ca="1" si="226"/>
        <v>3</v>
      </c>
      <c r="V1738" s="1">
        <f t="shared" ca="1" si="226"/>
        <v>4</v>
      </c>
      <c r="W1738" s="1">
        <f t="shared" ca="1" si="226"/>
        <v>5</v>
      </c>
      <c r="X1738" s="1">
        <f t="shared" ca="1" si="229"/>
        <v>0</v>
      </c>
      <c r="Y1738" s="1">
        <f t="shared" ca="1" si="232"/>
        <v>0.56000000000000005</v>
      </c>
      <c r="Z1738" s="1">
        <f t="shared" ca="1" si="233"/>
        <v>0.54</v>
      </c>
    </row>
    <row r="1739" spans="1:26" x14ac:dyDescent="0.25">
      <c r="A1739" s="1">
        <f t="shared" ca="1" si="230"/>
        <v>8.1301194248189823E-2</v>
      </c>
      <c r="B1739" s="1">
        <f t="shared" ca="1" si="231"/>
        <v>0.40343411949298735</v>
      </c>
      <c r="C1739" s="1">
        <f t="shared" ca="1" si="231"/>
        <v>0.82476363933247543</v>
      </c>
      <c r="D1739" s="1">
        <f t="shared" ca="1" si="228"/>
        <v>0.94345281325264185</v>
      </c>
      <c r="E1739" s="1">
        <f t="shared" ca="1" si="228"/>
        <v>0.17614123216041078</v>
      </c>
      <c r="F1739" s="1">
        <f t="shared" ca="1" si="228"/>
        <v>0.5293965518725936</v>
      </c>
      <c r="G1739" s="1">
        <f t="shared" ca="1" si="228"/>
        <v>0.37862245102280179</v>
      </c>
      <c r="H1739" s="1">
        <f t="shared" ca="1" si="230"/>
        <v>0.56856984098856522</v>
      </c>
      <c r="I1739" s="1">
        <f t="shared" ca="1" si="230"/>
        <v>0.34280444473255456</v>
      </c>
      <c r="J1739" s="1">
        <f t="shared" ca="1" si="230"/>
        <v>0.24183422652137843</v>
      </c>
      <c r="K1739" s="4">
        <f t="shared" ca="1" si="227"/>
        <v>0.44903205136245983</v>
      </c>
      <c r="U1739" s="1">
        <f t="shared" ca="1" si="226"/>
        <v>1</v>
      </c>
      <c r="V1739" s="1">
        <f t="shared" ca="1" si="226"/>
        <v>2</v>
      </c>
      <c r="W1739" s="1">
        <f t="shared" ca="1" si="226"/>
        <v>6</v>
      </c>
      <c r="X1739" s="1">
        <f t="shared" ca="1" si="229"/>
        <v>1</v>
      </c>
      <c r="Y1739" s="1">
        <f t="shared" ca="1" si="232"/>
        <v>0.6</v>
      </c>
      <c r="Z1739" s="1">
        <f t="shared" ca="1" si="233"/>
        <v>0.54</v>
      </c>
    </row>
    <row r="1740" spans="1:26" x14ac:dyDescent="0.25">
      <c r="A1740" s="1">
        <f t="shared" ca="1" si="230"/>
        <v>0.31582185279635711</v>
      </c>
      <c r="B1740" s="1">
        <f t="shared" ca="1" si="231"/>
        <v>0.81643868699060873</v>
      </c>
      <c r="C1740" s="1">
        <f t="shared" ca="1" si="231"/>
        <v>0.58777108288367663</v>
      </c>
      <c r="D1740" s="1">
        <f t="shared" ca="1" si="228"/>
        <v>0.31094694696268066</v>
      </c>
      <c r="E1740" s="1">
        <f t="shared" ca="1" si="228"/>
        <v>8.7880194211744422E-2</v>
      </c>
      <c r="F1740" s="1">
        <f t="shared" ca="1" si="228"/>
        <v>0.85688461862239718</v>
      </c>
      <c r="G1740" s="1">
        <f t="shared" ca="1" si="228"/>
        <v>0.78590761982619561</v>
      </c>
      <c r="H1740" s="1">
        <f t="shared" ca="1" si="230"/>
        <v>0.21785986803906821</v>
      </c>
      <c r="I1740" s="1">
        <f t="shared" ca="1" si="230"/>
        <v>0.64702817833203108</v>
      </c>
      <c r="J1740" s="1">
        <f t="shared" ca="1" si="230"/>
        <v>0.95323673946318888</v>
      </c>
      <c r="K1740" s="4">
        <f t="shared" ca="1" si="227"/>
        <v>0.55797757881279497</v>
      </c>
      <c r="U1740" s="1">
        <f t="shared" ca="1" si="226"/>
        <v>6</v>
      </c>
      <c r="V1740" s="1">
        <f t="shared" ca="1" si="226"/>
        <v>3</v>
      </c>
      <c r="W1740" s="1">
        <f t="shared" ca="1" si="226"/>
        <v>6</v>
      </c>
      <c r="X1740" s="1">
        <f t="shared" ca="1" si="229"/>
        <v>0</v>
      </c>
      <c r="Y1740" s="1">
        <f t="shared" ca="1" si="232"/>
        <v>0.56000000000000005</v>
      </c>
      <c r="Z1740" s="1">
        <f t="shared" ca="1" si="233"/>
        <v>0.53</v>
      </c>
    </row>
    <row r="1741" spans="1:26" x14ac:dyDescent="0.25">
      <c r="A1741" s="1">
        <f t="shared" ca="1" si="230"/>
        <v>0.97455659083221635</v>
      </c>
      <c r="B1741" s="1">
        <f t="shared" ca="1" si="231"/>
        <v>0.34357471660747252</v>
      </c>
      <c r="C1741" s="1">
        <f t="shared" ca="1" si="231"/>
        <v>0.40286389765819253</v>
      </c>
      <c r="D1741" s="1">
        <f t="shared" ca="1" si="228"/>
        <v>0.76702367137978755</v>
      </c>
      <c r="E1741" s="1">
        <f t="shared" ca="1" si="228"/>
        <v>0.82166465806670064</v>
      </c>
      <c r="F1741" s="1">
        <f t="shared" ca="1" si="228"/>
        <v>6.1449260094655123E-2</v>
      </c>
      <c r="G1741" s="1">
        <f t="shared" ca="1" si="228"/>
        <v>0.88547167741195698</v>
      </c>
      <c r="H1741" s="1">
        <f t="shared" ca="1" si="230"/>
        <v>0.22952508177025188</v>
      </c>
      <c r="I1741" s="1">
        <f t="shared" ca="1" si="230"/>
        <v>0.58747647176889006</v>
      </c>
      <c r="J1741" s="1">
        <f t="shared" ca="1" si="230"/>
        <v>0.80040601648814069</v>
      </c>
      <c r="K1741" s="4">
        <f t="shared" ca="1" si="227"/>
        <v>0.58740120420782649</v>
      </c>
      <c r="U1741" s="1">
        <f t="shared" ca="1" si="226"/>
        <v>2</v>
      </c>
      <c r="V1741" s="1">
        <f t="shared" ca="1" si="226"/>
        <v>1</v>
      </c>
      <c r="W1741" s="1">
        <f t="shared" ca="1" si="226"/>
        <v>5</v>
      </c>
      <c r="X1741" s="1">
        <f t="shared" ca="1" si="229"/>
        <v>1</v>
      </c>
      <c r="Y1741" s="1">
        <f t="shared" ca="1" si="232"/>
        <v>0.56000000000000005</v>
      </c>
      <c r="Z1741" s="1">
        <f t="shared" ca="1" si="233"/>
        <v>0.54</v>
      </c>
    </row>
    <row r="1742" spans="1:26" x14ac:dyDescent="0.25">
      <c r="A1742" s="1">
        <f t="shared" ca="1" si="230"/>
        <v>0.58534942055155337</v>
      </c>
      <c r="B1742" s="1">
        <f t="shared" ca="1" si="231"/>
        <v>0.56564512013565904</v>
      </c>
      <c r="C1742" s="1">
        <f t="shared" ca="1" si="231"/>
        <v>0.24492918502919969</v>
      </c>
      <c r="D1742" s="1">
        <f t="shared" ca="1" si="228"/>
        <v>0.97266031573450062</v>
      </c>
      <c r="E1742" s="1">
        <f t="shared" ca="1" si="228"/>
        <v>4.5388675836049552E-2</v>
      </c>
      <c r="F1742" s="1">
        <f t="shared" ca="1" si="228"/>
        <v>0.50342721864504969</v>
      </c>
      <c r="G1742" s="1">
        <f t="shared" ca="1" si="228"/>
        <v>0.8369044443083814</v>
      </c>
      <c r="H1742" s="1">
        <f t="shared" ca="1" si="230"/>
        <v>0.88447845511954082</v>
      </c>
      <c r="I1742" s="1">
        <f t="shared" ca="1" si="230"/>
        <v>0.64589742618914514</v>
      </c>
      <c r="J1742" s="1">
        <f t="shared" ca="1" si="230"/>
        <v>9.763435921860153E-2</v>
      </c>
      <c r="K1742" s="4">
        <f t="shared" ca="1" si="227"/>
        <v>0.5382314620767682</v>
      </c>
      <c r="U1742" s="1">
        <f t="shared" ca="1" si="226"/>
        <v>6</v>
      </c>
      <c r="V1742" s="1">
        <f t="shared" ca="1" si="226"/>
        <v>1</v>
      </c>
      <c r="W1742" s="1">
        <f t="shared" ca="1" si="226"/>
        <v>2</v>
      </c>
      <c r="X1742" s="1">
        <f t="shared" ca="1" si="229"/>
        <v>1</v>
      </c>
      <c r="Y1742" s="1">
        <f t="shared" ca="1" si="232"/>
        <v>0.56000000000000005</v>
      </c>
      <c r="Z1742" s="1">
        <f t="shared" ca="1" si="233"/>
        <v>0.53</v>
      </c>
    </row>
    <row r="1743" spans="1:26" x14ac:dyDescent="0.25">
      <c r="A1743" s="1">
        <f t="shared" ca="1" si="230"/>
        <v>0.93232835421535531</v>
      </c>
      <c r="B1743" s="1">
        <f t="shared" ca="1" si="231"/>
        <v>0.60590151685135063</v>
      </c>
      <c r="C1743" s="1">
        <f t="shared" ca="1" si="231"/>
        <v>0.71871425170377512</v>
      </c>
      <c r="D1743" s="1">
        <f t="shared" ca="1" si="228"/>
        <v>0.55494277125579927</v>
      </c>
      <c r="E1743" s="1">
        <f t="shared" ca="1" si="228"/>
        <v>0.64948670579444767</v>
      </c>
      <c r="F1743" s="1">
        <f t="shared" ca="1" si="228"/>
        <v>0.92858147787006973</v>
      </c>
      <c r="G1743" s="1">
        <f t="shared" ca="1" si="228"/>
        <v>0.86331878591874078</v>
      </c>
      <c r="H1743" s="1">
        <f t="shared" ca="1" si="230"/>
        <v>0.81036509813535795</v>
      </c>
      <c r="I1743" s="1">
        <f t="shared" ca="1" si="230"/>
        <v>0.7737507175934889</v>
      </c>
      <c r="J1743" s="1">
        <f t="shared" ca="1" si="230"/>
        <v>0.57310545180016681</v>
      </c>
      <c r="K1743" s="4">
        <f t="shared" ca="1" si="227"/>
        <v>0.74104951311385536</v>
      </c>
      <c r="U1743" s="1">
        <f t="shared" ca="1" si="226"/>
        <v>6</v>
      </c>
      <c r="V1743" s="1">
        <f t="shared" ca="1" si="226"/>
        <v>2</v>
      </c>
      <c r="W1743" s="1">
        <f t="shared" ca="1" si="226"/>
        <v>3</v>
      </c>
      <c r="X1743" s="1">
        <f t="shared" ca="1" si="229"/>
        <v>1</v>
      </c>
      <c r="Y1743" s="1">
        <f t="shared" ca="1" si="232"/>
        <v>0.52</v>
      </c>
      <c r="Z1743" s="1">
        <f t="shared" ca="1" si="233"/>
        <v>0.52</v>
      </c>
    </row>
    <row r="1744" spans="1:26" x14ac:dyDescent="0.25">
      <c r="A1744" s="1">
        <f t="shared" ca="1" si="230"/>
        <v>0.10427970843583922</v>
      </c>
      <c r="B1744" s="1">
        <f t="shared" ca="1" si="231"/>
        <v>0.75097153684651441</v>
      </c>
      <c r="C1744" s="1">
        <f t="shared" ca="1" si="231"/>
        <v>0.18708845851552536</v>
      </c>
      <c r="D1744" s="1">
        <f t="shared" ca="1" si="228"/>
        <v>0.72813103179827143</v>
      </c>
      <c r="E1744" s="1">
        <f t="shared" ca="1" si="228"/>
        <v>0.97498816854564174</v>
      </c>
      <c r="F1744" s="1">
        <f t="shared" ca="1" si="228"/>
        <v>0.53166458717070175</v>
      </c>
      <c r="G1744" s="1">
        <f t="shared" ca="1" si="228"/>
        <v>0.26484338668570329</v>
      </c>
      <c r="H1744" s="1">
        <f t="shared" ca="1" si="230"/>
        <v>0.83814473557750502</v>
      </c>
      <c r="I1744" s="1">
        <f t="shared" ca="1" si="230"/>
        <v>0.93293906431273887</v>
      </c>
      <c r="J1744" s="1">
        <f t="shared" ca="1" si="230"/>
        <v>0.98354177788953134</v>
      </c>
      <c r="K1744" s="4">
        <f t="shared" ca="1" si="227"/>
        <v>0.62965924557779718</v>
      </c>
      <c r="U1744" s="1">
        <f t="shared" ca="1" si="226"/>
        <v>3</v>
      </c>
      <c r="V1744" s="1">
        <f t="shared" ca="1" si="226"/>
        <v>5</v>
      </c>
      <c r="W1744" s="1">
        <f t="shared" ca="1" si="226"/>
        <v>3</v>
      </c>
      <c r="X1744" s="1">
        <f t="shared" ca="1" si="229"/>
        <v>0</v>
      </c>
      <c r="Y1744" s="1">
        <f t="shared" ca="1" si="232"/>
        <v>0.48</v>
      </c>
      <c r="Z1744" s="1">
        <f t="shared" ca="1" si="233"/>
        <v>0.51</v>
      </c>
    </row>
    <row r="1745" spans="1:26" x14ac:dyDescent="0.25">
      <c r="A1745" s="1">
        <f t="shared" ca="1" si="230"/>
        <v>0.9709636880650836</v>
      </c>
      <c r="B1745" s="1">
        <f t="shared" ca="1" si="231"/>
        <v>0.17535345670387037</v>
      </c>
      <c r="C1745" s="1">
        <f t="shared" ca="1" si="231"/>
        <v>0.37036775571448821</v>
      </c>
      <c r="D1745" s="1">
        <f t="shared" ca="1" si="228"/>
        <v>0.13259186357085295</v>
      </c>
      <c r="E1745" s="1">
        <f t="shared" ca="1" si="228"/>
        <v>0.14246422606992271</v>
      </c>
      <c r="F1745" s="1">
        <f t="shared" ca="1" si="228"/>
        <v>0.4406006442741488</v>
      </c>
      <c r="G1745" s="1">
        <f t="shared" ca="1" si="228"/>
        <v>2.0375140415887505E-2</v>
      </c>
      <c r="H1745" s="1">
        <f t="shared" ca="1" si="230"/>
        <v>0.29213759553931395</v>
      </c>
      <c r="I1745" s="1">
        <f t="shared" ca="1" si="230"/>
        <v>0.76993565568707956</v>
      </c>
      <c r="J1745" s="1">
        <f t="shared" ca="1" si="230"/>
        <v>0.1982169428486944</v>
      </c>
      <c r="K1745" s="4">
        <f t="shared" ca="1" si="227"/>
        <v>0.35130069688893417</v>
      </c>
      <c r="U1745" s="1">
        <f t="shared" ca="1" si="226"/>
        <v>6</v>
      </c>
      <c r="V1745" s="1">
        <f t="shared" ca="1" si="226"/>
        <v>6</v>
      </c>
      <c r="W1745" s="1">
        <f t="shared" ca="1" si="226"/>
        <v>6</v>
      </c>
      <c r="X1745" s="1">
        <f t="shared" ca="1" si="229"/>
        <v>0</v>
      </c>
      <c r="Y1745" s="1">
        <f t="shared" ca="1" si="232"/>
        <v>0.52</v>
      </c>
      <c r="Z1745" s="1">
        <f t="shared" ca="1" si="233"/>
        <v>0.51</v>
      </c>
    </row>
    <row r="1746" spans="1:26" x14ac:dyDescent="0.25">
      <c r="A1746" s="1">
        <f t="shared" ca="1" si="230"/>
        <v>0.95088958797960588</v>
      </c>
      <c r="B1746" s="1">
        <f t="shared" ca="1" si="231"/>
        <v>0.2906720797900344</v>
      </c>
      <c r="C1746" s="1">
        <f t="shared" ca="1" si="231"/>
        <v>0.77364679246826007</v>
      </c>
      <c r="D1746" s="1">
        <f t="shared" ca="1" si="228"/>
        <v>0.75822443923278893</v>
      </c>
      <c r="E1746" s="1">
        <f t="shared" ca="1" si="228"/>
        <v>0.32890203885121938</v>
      </c>
      <c r="F1746" s="1">
        <f t="shared" ca="1" si="228"/>
        <v>0.67302702510982593</v>
      </c>
      <c r="G1746" s="1">
        <f t="shared" ca="1" si="228"/>
        <v>0.94215730384653928</v>
      </c>
      <c r="H1746" s="1">
        <f t="shared" ca="1" si="230"/>
        <v>0.23863535950174497</v>
      </c>
      <c r="I1746" s="1">
        <f t="shared" ca="1" si="230"/>
        <v>0.14212164857257237</v>
      </c>
      <c r="J1746" s="1">
        <f t="shared" ca="1" si="230"/>
        <v>0.28639039436241087</v>
      </c>
      <c r="K1746" s="4">
        <f t="shared" ca="1" si="227"/>
        <v>0.53846666697150025</v>
      </c>
      <c r="U1746" s="1">
        <f t="shared" ca="1" si="226"/>
        <v>6</v>
      </c>
      <c r="V1746" s="1">
        <f t="shared" ca="1" si="226"/>
        <v>4</v>
      </c>
      <c r="W1746" s="1">
        <f t="shared" ca="1" si="226"/>
        <v>3</v>
      </c>
      <c r="X1746" s="1">
        <f t="shared" ca="1" si="229"/>
        <v>0</v>
      </c>
      <c r="Y1746" s="1">
        <f t="shared" ca="1" si="232"/>
        <v>0.52</v>
      </c>
      <c r="Z1746" s="1">
        <f t="shared" ca="1" si="233"/>
        <v>0.52</v>
      </c>
    </row>
    <row r="1747" spans="1:26" x14ac:dyDescent="0.25">
      <c r="A1747" s="1">
        <f t="shared" ca="1" si="230"/>
        <v>0.85476615361821051</v>
      </c>
      <c r="B1747" s="1">
        <f t="shared" ca="1" si="231"/>
        <v>0.94812124664554798</v>
      </c>
      <c r="C1747" s="1">
        <f t="shared" ca="1" si="231"/>
        <v>0.70518854238624062</v>
      </c>
      <c r="D1747" s="1">
        <f t="shared" ca="1" si="228"/>
        <v>0.53793621584918694</v>
      </c>
      <c r="E1747" s="1">
        <f t="shared" ca="1" si="228"/>
        <v>4.0461296988583473E-2</v>
      </c>
      <c r="F1747" s="1">
        <f t="shared" ca="1" si="228"/>
        <v>0.39341632485894584</v>
      </c>
      <c r="G1747" s="1">
        <f t="shared" ca="1" si="228"/>
        <v>0.20795425242913679</v>
      </c>
      <c r="H1747" s="1">
        <f t="shared" ca="1" si="230"/>
        <v>0.14478001423310805</v>
      </c>
      <c r="I1747" s="1">
        <f t="shared" ca="1" si="230"/>
        <v>0.62431789432450902</v>
      </c>
      <c r="J1747" s="1">
        <f t="shared" ca="1" si="230"/>
        <v>0.44862022823701042</v>
      </c>
      <c r="K1747" s="4">
        <f t="shared" ca="1" si="227"/>
        <v>0.49055621695704799</v>
      </c>
      <c r="U1747" s="1">
        <f t="shared" ca="1" si="226"/>
        <v>2</v>
      </c>
      <c r="V1747" s="1">
        <f t="shared" ca="1" si="226"/>
        <v>2</v>
      </c>
      <c r="W1747" s="1">
        <f t="shared" ca="1" si="226"/>
        <v>2</v>
      </c>
      <c r="X1747" s="1">
        <f t="shared" ca="1" si="229"/>
        <v>3</v>
      </c>
      <c r="Y1747" s="1">
        <f t="shared" ca="1" si="232"/>
        <v>0.52</v>
      </c>
      <c r="Z1747" s="1">
        <f t="shared" ca="1" si="233"/>
        <v>0.52</v>
      </c>
    </row>
    <row r="1748" spans="1:26" x14ac:dyDescent="0.25">
      <c r="A1748" s="1">
        <f t="shared" ca="1" si="230"/>
        <v>0.92410835774466038</v>
      </c>
      <c r="B1748" s="1">
        <f t="shared" ca="1" si="231"/>
        <v>0.15376185057012004</v>
      </c>
      <c r="C1748" s="1">
        <f t="shared" ca="1" si="231"/>
        <v>0.35950597939241791</v>
      </c>
      <c r="D1748" s="1">
        <f t="shared" ca="1" si="228"/>
        <v>0.92004741939366563</v>
      </c>
      <c r="E1748" s="1">
        <f t="shared" ca="1" si="228"/>
        <v>0.38261785210541566</v>
      </c>
      <c r="F1748" s="1">
        <f t="shared" ca="1" si="228"/>
        <v>0.8165332782010899</v>
      </c>
      <c r="G1748" s="1">
        <f t="shared" ca="1" si="228"/>
        <v>0.70722382186379829</v>
      </c>
      <c r="H1748" s="1">
        <f t="shared" ca="1" si="230"/>
        <v>0.44701503418804767</v>
      </c>
      <c r="I1748" s="1">
        <f t="shared" ca="1" si="230"/>
        <v>0.67188782844648054</v>
      </c>
      <c r="J1748" s="1">
        <f t="shared" ca="1" si="230"/>
        <v>0.93211334259681089</v>
      </c>
      <c r="K1748" s="4">
        <f t="shared" ca="1" si="227"/>
        <v>0.63148147645025055</v>
      </c>
      <c r="U1748" s="1">
        <f t="shared" ref="U1748:W1811" ca="1" si="234">RANDBETWEEN(1,6)</f>
        <v>5</v>
      </c>
      <c r="V1748" s="1">
        <f t="shared" ca="1" si="234"/>
        <v>4</v>
      </c>
      <c r="W1748" s="1">
        <f t="shared" ca="1" si="234"/>
        <v>5</v>
      </c>
      <c r="X1748" s="1">
        <f t="shared" ca="1" si="229"/>
        <v>0</v>
      </c>
      <c r="Y1748" s="1">
        <f t="shared" ca="1" si="232"/>
        <v>0.48</v>
      </c>
      <c r="Z1748" s="1">
        <f t="shared" ca="1" si="233"/>
        <v>0.5</v>
      </c>
    </row>
    <row r="1749" spans="1:26" x14ac:dyDescent="0.25">
      <c r="A1749" s="1">
        <f t="shared" ca="1" si="230"/>
        <v>0.88858238411381207</v>
      </c>
      <c r="B1749" s="1">
        <f t="shared" ca="1" si="231"/>
        <v>0.46200958591029773</v>
      </c>
      <c r="C1749" s="1">
        <f t="shared" ca="1" si="231"/>
        <v>0.26857337969728101</v>
      </c>
      <c r="D1749" s="1">
        <f t="shared" ca="1" si="228"/>
        <v>0.12155979406184858</v>
      </c>
      <c r="E1749" s="1">
        <f t="shared" ca="1" si="228"/>
        <v>0.53314956938586111</v>
      </c>
      <c r="F1749" s="1">
        <f t="shared" ca="1" si="228"/>
        <v>3.8223048976518403E-2</v>
      </c>
      <c r="G1749" s="1">
        <f t="shared" ca="1" si="228"/>
        <v>0.79433217060089767</v>
      </c>
      <c r="H1749" s="1">
        <f t="shared" ca="1" si="230"/>
        <v>0.68710033861181463</v>
      </c>
      <c r="I1749" s="1">
        <f t="shared" ca="1" si="230"/>
        <v>0.40872347533650799</v>
      </c>
      <c r="J1749" s="1">
        <f t="shared" ca="1" si="230"/>
        <v>0.8628570426535499</v>
      </c>
      <c r="K1749" s="4">
        <f t="shared" ca="1" si="227"/>
        <v>0.50651107893483893</v>
      </c>
      <c r="U1749" s="1">
        <f t="shared" ca="1" si="234"/>
        <v>5</v>
      </c>
      <c r="V1749" s="1">
        <f t="shared" ca="1" si="234"/>
        <v>5</v>
      </c>
      <c r="W1749" s="1">
        <f t="shared" ca="1" si="234"/>
        <v>1</v>
      </c>
      <c r="X1749" s="1">
        <f t="shared" ca="1" si="229"/>
        <v>0</v>
      </c>
      <c r="Y1749" s="1">
        <f t="shared" ca="1" si="232"/>
        <v>0.52</v>
      </c>
      <c r="Z1749" s="1">
        <f t="shared" ca="1" si="233"/>
        <v>0.5</v>
      </c>
    </row>
    <row r="1750" spans="1:26" x14ac:dyDescent="0.25">
      <c r="A1750" s="1">
        <f t="shared" ca="1" si="230"/>
        <v>0.99027189427712481</v>
      </c>
      <c r="B1750" s="1">
        <f t="shared" ca="1" si="231"/>
        <v>0.12132598142207263</v>
      </c>
      <c r="C1750" s="1">
        <f t="shared" ca="1" si="231"/>
        <v>0.64360552755665379</v>
      </c>
      <c r="D1750" s="1">
        <f t="shared" ca="1" si="228"/>
        <v>9.0607679126369356E-2</v>
      </c>
      <c r="E1750" s="1">
        <f t="shared" ca="1" si="228"/>
        <v>0.9293636170705144</v>
      </c>
      <c r="F1750" s="1">
        <f t="shared" ca="1" si="228"/>
        <v>0.11934414035733831</v>
      </c>
      <c r="G1750" s="1">
        <f t="shared" ca="1" si="228"/>
        <v>0.19917177913449102</v>
      </c>
      <c r="H1750" s="1">
        <f t="shared" ca="1" si="230"/>
        <v>0.94368377527858283</v>
      </c>
      <c r="I1750" s="1">
        <f t="shared" ca="1" si="230"/>
        <v>0.17396654969725889</v>
      </c>
      <c r="J1750" s="1">
        <f t="shared" ca="1" si="230"/>
        <v>0.45334913662417275</v>
      </c>
      <c r="K1750" s="4">
        <f t="shared" ca="1" si="227"/>
        <v>0.46646900805445773</v>
      </c>
      <c r="U1750" s="1">
        <f t="shared" ca="1" si="234"/>
        <v>1</v>
      </c>
      <c r="V1750" s="1">
        <f t="shared" ca="1" si="234"/>
        <v>5</v>
      </c>
      <c r="W1750" s="1">
        <f t="shared" ca="1" si="234"/>
        <v>1</v>
      </c>
      <c r="X1750" s="1">
        <f t="shared" ca="1" si="229"/>
        <v>0</v>
      </c>
      <c r="Y1750" s="1">
        <f t="shared" ca="1" si="232"/>
        <v>0.52</v>
      </c>
      <c r="Z1750" s="1">
        <f t="shared" ca="1" si="233"/>
        <v>0.5</v>
      </c>
    </row>
    <row r="1751" spans="1:26" x14ac:dyDescent="0.25">
      <c r="A1751" s="1">
        <f t="shared" ca="1" si="230"/>
        <v>0.45334735404880122</v>
      </c>
      <c r="B1751" s="1">
        <f t="shared" ca="1" si="231"/>
        <v>0.35382407740018629</v>
      </c>
      <c r="C1751" s="1">
        <f t="shared" ca="1" si="231"/>
        <v>0.30687410077207244</v>
      </c>
      <c r="D1751" s="1">
        <f t="shared" ca="1" si="228"/>
        <v>5.6750968370923527E-2</v>
      </c>
      <c r="E1751" s="1">
        <f t="shared" ca="1" si="228"/>
        <v>0.78613552397567077</v>
      </c>
      <c r="F1751" s="1">
        <f t="shared" ca="1" si="228"/>
        <v>0.13472673937371471</v>
      </c>
      <c r="G1751" s="1">
        <f t="shared" ca="1" si="228"/>
        <v>0.16558107220358442</v>
      </c>
      <c r="H1751" s="1">
        <f t="shared" ca="1" si="230"/>
        <v>7.2333035006494462E-2</v>
      </c>
      <c r="I1751" s="1">
        <f t="shared" ca="1" si="230"/>
        <v>0.38171755068500035</v>
      </c>
      <c r="J1751" s="1">
        <f t="shared" ca="1" si="230"/>
        <v>0.68029703184475177</v>
      </c>
      <c r="K1751" s="4">
        <f t="shared" ca="1" si="227"/>
        <v>0.33915874536812002</v>
      </c>
      <c r="U1751" s="1">
        <f t="shared" ca="1" si="234"/>
        <v>5</v>
      </c>
      <c r="V1751" s="1">
        <f t="shared" ca="1" si="234"/>
        <v>5</v>
      </c>
      <c r="W1751" s="1">
        <f t="shared" ca="1" si="234"/>
        <v>4</v>
      </c>
      <c r="X1751" s="1">
        <f t="shared" ca="1" si="229"/>
        <v>0</v>
      </c>
      <c r="Y1751" s="1">
        <f t="shared" ca="1" si="232"/>
        <v>0.52</v>
      </c>
      <c r="Z1751" s="1">
        <f t="shared" ca="1" si="233"/>
        <v>0.51</v>
      </c>
    </row>
    <row r="1752" spans="1:26" x14ac:dyDescent="0.25">
      <c r="A1752" s="1">
        <f t="shared" ca="1" si="230"/>
        <v>3.0309171504306232E-2</v>
      </c>
      <c r="B1752" s="1">
        <f t="shared" ca="1" si="231"/>
        <v>0.93900203680693606</v>
      </c>
      <c r="C1752" s="1">
        <f t="shared" ca="1" si="231"/>
        <v>0.35947429667195552</v>
      </c>
      <c r="D1752" s="1">
        <f t="shared" ca="1" si="228"/>
        <v>0.56376690895246151</v>
      </c>
      <c r="E1752" s="1">
        <f t="shared" ca="1" si="228"/>
        <v>3.3842936838345272E-2</v>
      </c>
      <c r="F1752" s="1">
        <f t="shared" ca="1" si="228"/>
        <v>4.2756890737211672E-2</v>
      </c>
      <c r="G1752" s="1">
        <f t="shared" ca="1" si="228"/>
        <v>0.21068803108471346</v>
      </c>
      <c r="H1752" s="1">
        <f t="shared" ca="1" si="230"/>
        <v>0.37777354911470562</v>
      </c>
      <c r="I1752" s="1">
        <f t="shared" ca="1" si="230"/>
        <v>0.46165204880576594</v>
      </c>
      <c r="J1752" s="1">
        <f t="shared" ca="1" si="230"/>
        <v>0.6377711793879226</v>
      </c>
      <c r="K1752" s="4">
        <f t="shared" ca="1" si="227"/>
        <v>0.36570370499043237</v>
      </c>
      <c r="U1752" s="1">
        <f t="shared" ca="1" si="234"/>
        <v>1</v>
      </c>
      <c r="V1752" s="1">
        <f t="shared" ca="1" si="234"/>
        <v>6</v>
      </c>
      <c r="W1752" s="1">
        <f t="shared" ca="1" si="234"/>
        <v>4</v>
      </c>
      <c r="X1752" s="1">
        <f t="shared" ca="1" si="229"/>
        <v>0</v>
      </c>
      <c r="Y1752" s="1">
        <f t="shared" ca="1" si="232"/>
        <v>0.52</v>
      </c>
      <c r="Z1752" s="1">
        <f t="shared" ca="1" si="233"/>
        <v>0.51</v>
      </c>
    </row>
    <row r="1753" spans="1:26" x14ac:dyDescent="0.25">
      <c r="A1753" s="1">
        <f t="shared" ca="1" si="230"/>
        <v>0.85342721675301414</v>
      </c>
      <c r="B1753" s="1">
        <f t="shared" ca="1" si="231"/>
        <v>0.64630888574504775</v>
      </c>
      <c r="C1753" s="1">
        <f t="shared" ca="1" si="231"/>
        <v>1.5718716824204892E-2</v>
      </c>
      <c r="D1753" s="1">
        <f t="shared" ca="1" si="228"/>
        <v>0.83126416305855122</v>
      </c>
      <c r="E1753" s="1">
        <f t="shared" ca="1" si="228"/>
        <v>0.64492972188109066</v>
      </c>
      <c r="F1753" s="1">
        <f t="shared" ca="1" si="228"/>
        <v>0.47585532580677059</v>
      </c>
      <c r="G1753" s="1">
        <f t="shared" ca="1" si="228"/>
        <v>0.92093446728211203</v>
      </c>
      <c r="H1753" s="1">
        <f t="shared" ca="1" si="230"/>
        <v>0.56614118972986427</v>
      </c>
      <c r="I1753" s="1">
        <f t="shared" ca="1" si="230"/>
        <v>0.20959569869898464</v>
      </c>
      <c r="J1753" s="1">
        <f t="shared" ca="1" si="230"/>
        <v>0.8679186488759344</v>
      </c>
      <c r="K1753" s="4">
        <f t="shared" ca="1" si="227"/>
        <v>0.60320940346555763</v>
      </c>
      <c r="U1753" s="1">
        <f t="shared" ca="1" si="234"/>
        <v>4</v>
      </c>
      <c r="V1753" s="1">
        <f t="shared" ca="1" si="234"/>
        <v>3</v>
      </c>
      <c r="W1753" s="1">
        <f t="shared" ca="1" si="234"/>
        <v>5</v>
      </c>
      <c r="X1753" s="1">
        <f t="shared" ca="1" si="229"/>
        <v>0</v>
      </c>
      <c r="Y1753" s="1">
        <f t="shared" ca="1" si="232"/>
        <v>0.52</v>
      </c>
      <c r="Z1753" s="1">
        <f t="shared" ca="1" si="233"/>
        <v>0.52</v>
      </c>
    </row>
    <row r="1754" spans="1:26" x14ac:dyDescent="0.25">
      <c r="A1754" s="1">
        <f t="shared" ca="1" si="230"/>
        <v>0.55007416338031168</v>
      </c>
      <c r="B1754" s="1">
        <f t="shared" ca="1" si="231"/>
        <v>0.60882611942401832</v>
      </c>
      <c r="C1754" s="1">
        <f t="shared" ca="1" si="231"/>
        <v>0.21062064598753227</v>
      </c>
      <c r="D1754" s="1">
        <f t="shared" ca="1" si="228"/>
        <v>0.82996417924959776</v>
      </c>
      <c r="E1754" s="1">
        <f t="shared" ca="1" si="228"/>
        <v>0.49408106376443017</v>
      </c>
      <c r="F1754" s="1">
        <f t="shared" ca="1" si="228"/>
        <v>3.8552813142693543E-2</v>
      </c>
      <c r="G1754" s="1">
        <f t="shared" ca="1" si="228"/>
        <v>0.12618898478088558</v>
      </c>
      <c r="H1754" s="1">
        <f t="shared" ca="1" si="230"/>
        <v>0.44009393828469534</v>
      </c>
      <c r="I1754" s="1">
        <f t="shared" ca="1" si="230"/>
        <v>0.85398045883853202</v>
      </c>
      <c r="J1754" s="1">
        <f t="shared" ca="1" si="230"/>
        <v>0.49212947790709105</v>
      </c>
      <c r="K1754" s="4">
        <f t="shared" ca="1" si="227"/>
        <v>0.46445118447597877</v>
      </c>
      <c r="U1754" s="1">
        <f t="shared" ca="1" si="234"/>
        <v>1</v>
      </c>
      <c r="V1754" s="1">
        <f t="shared" ca="1" si="234"/>
        <v>2</v>
      </c>
      <c r="W1754" s="1">
        <f t="shared" ca="1" si="234"/>
        <v>5</v>
      </c>
      <c r="X1754" s="1">
        <f t="shared" ca="1" si="229"/>
        <v>1</v>
      </c>
      <c r="Y1754" s="1">
        <f t="shared" ca="1" si="232"/>
        <v>0.52</v>
      </c>
      <c r="Z1754" s="1">
        <f t="shared" ca="1" si="233"/>
        <v>0.52</v>
      </c>
    </row>
    <row r="1755" spans="1:26" x14ac:dyDescent="0.25">
      <c r="A1755" s="1">
        <f t="shared" ca="1" si="230"/>
        <v>0.76983477526732236</v>
      </c>
      <c r="B1755" s="1">
        <f t="shared" ca="1" si="231"/>
        <v>0.29755328465612341</v>
      </c>
      <c r="C1755" s="1">
        <f t="shared" ca="1" si="231"/>
        <v>0.64167663543496711</v>
      </c>
      <c r="D1755" s="1">
        <f t="shared" ca="1" si="228"/>
        <v>0.81778656150552309</v>
      </c>
      <c r="E1755" s="1">
        <f t="shared" ca="1" si="228"/>
        <v>1.8819967913956903E-2</v>
      </c>
      <c r="F1755" s="1">
        <f t="shared" ca="1" si="228"/>
        <v>0.69873083306094907</v>
      </c>
      <c r="G1755" s="1">
        <f t="shared" ca="1" si="228"/>
        <v>7.4509474598553949E-2</v>
      </c>
      <c r="H1755" s="1">
        <f t="shared" ca="1" si="230"/>
        <v>0.89323360572086752</v>
      </c>
      <c r="I1755" s="1">
        <f t="shared" ca="1" si="230"/>
        <v>0.42405260208463846</v>
      </c>
      <c r="J1755" s="1">
        <f t="shared" ca="1" si="230"/>
        <v>0.23629881841134248</v>
      </c>
      <c r="K1755" s="4">
        <f t="shared" ca="1" si="227"/>
        <v>0.48724965586542446</v>
      </c>
      <c r="U1755" s="1">
        <f t="shared" ca="1" si="234"/>
        <v>3</v>
      </c>
      <c r="V1755" s="1">
        <f t="shared" ca="1" si="234"/>
        <v>2</v>
      </c>
      <c r="W1755" s="1">
        <f t="shared" ca="1" si="234"/>
        <v>1</v>
      </c>
      <c r="X1755" s="1">
        <f t="shared" ca="1" si="229"/>
        <v>1</v>
      </c>
      <c r="Y1755" s="1">
        <f t="shared" ca="1" si="232"/>
        <v>0.52</v>
      </c>
      <c r="Z1755" s="1">
        <f t="shared" ca="1" si="233"/>
        <v>0.52</v>
      </c>
    </row>
    <row r="1756" spans="1:26" x14ac:dyDescent="0.25">
      <c r="A1756" s="1">
        <f t="shared" ca="1" si="230"/>
        <v>0.52366250316820351</v>
      </c>
      <c r="B1756" s="1">
        <f t="shared" ca="1" si="231"/>
        <v>6.171558064399818E-2</v>
      </c>
      <c r="C1756" s="1">
        <f t="shared" ca="1" si="231"/>
        <v>0.78048189760948194</v>
      </c>
      <c r="D1756" s="1">
        <f t="shared" ca="1" si="228"/>
        <v>0.20058972711958356</v>
      </c>
      <c r="E1756" s="1">
        <f t="shared" ca="1" si="228"/>
        <v>0.16275381344096707</v>
      </c>
      <c r="F1756" s="1">
        <f t="shared" ca="1" si="228"/>
        <v>0.35805390868425757</v>
      </c>
      <c r="G1756" s="1">
        <f t="shared" ca="1" si="228"/>
        <v>0.33024323085204355</v>
      </c>
      <c r="H1756" s="1">
        <f t="shared" ca="1" si="230"/>
        <v>0.66111958895242562</v>
      </c>
      <c r="I1756" s="1">
        <f t="shared" ca="1" si="230"/>
        <v>0.41616890329051093</v>
      </c>
      <c r="J1756" s="1">
        <f t="shared" ca="1" si="230"/>
        <v>0.81822245139544081</v>
      </c>
      <c r="K1756" s="4">
        <f t="shared" ca="1" si="227"/>
        <v>0.43130116051569123</v>
      </c>
      <c r="U1756" s="1">
        <f t="shared" ca="1" si="234"/>
        <v>5</v>
      </c>
      <c r="V1756" s="1">
        <f t="shared" ca="1" si="234"/>
        <v>2</v>
      </c>
      <c r="W1756" s="1">
        <f t="shared" ca="1" si="234"/>
        <v>4</v>
      </c>
      <c r="X1756" s="1">
        <f t="shared" ca="1" si="229"/>
        <v>1</v>
      </c>
      <c r="Y1756" s="1">
        <f t="shared" ca="1" si="232"/>
        <v>0.48</v>
      </c>
      <c r="Z1756" s="1">
        <f t="shared" ca="1" si="233"/>
        <v>0.53</v>
      </c>
    </row>
    <row r="1757" spans="1:26" x14ac:dyDescent="0.25">
      <c r="A1757" s="1">
        <f t="shared" ca="1" si="230"/>
        <v>0.22333175652058468</v>
      </c>
      <c r="B1757" s="1">
        <f t="shared" ca="1" si="231"/>
        <v>0.58545745448941922</v>
      </c>
      <c r="C1757" s="1">
        <f t="shared" ca="1" si="231"/>
        <v>0.29045675958250305</v>
      </c>
      <c r="D1757" s="1">
        <f t="shared" ca="1" si="228"/>
        <v>0.89823742947543483</v>
      </c>
      <c r="E1757" s="1">
        <f t="shared" ca="1" si="228"/>
        <v>0.6293536047377436</v>
      </c>
      <c r="F1757" s="1">
        <f t="shared" ca="1" si="228"/>
        <v>0.97830679069382886</v>
      </c>
      <c r="G1757" s="1">
        <f t="shared" ca="1" si="228"/>
        <v>0.88958288633067795</v>
      </c>
      <c r="H1757" s="1">
        <f t="shared" ca="1" si="230"/>
        <v>0.90010848987463743</v>
      </c>
      <c r="I1757" s="1">
        <f t="shared" ca="1" si="230"/>
        <v>0.23575148367967269</v>
      </c>
      <c r="J1757" s="1">
        <f t="shared" ca="1" si="230"/>
        <v>0.13720628556559233</v>
      </c>
      <c r="K1757" s="4">
        <f t="shared" ca="1" si="227"/>
        <v>0.5767792940950095</v>
      </c>
      <c r="U1757" s="1">
        <f t="shared" ca="1" si="234"/>
        <v>6</v>
      </c>
      <c r="V1757" s="1">
        <f t="shared" ca="1" si="234"/>
        <v>4</v>
      </c>
      <c r="W1757" s="1">
        <f t="shared" ca="1" si="234"/>
        <v>1</v>
      </c>
      <c r="X1757" s="1">
        <f t="shared" ca="1" si="229"/>
        <v>0</v>
      </c>
      <c r="Y1757" s="1">
        <f t="shared" ca="1" si="232"/>
        <v>0.48</v>
      </c>
      <c r="Z1757" s="1">
        <f t="shared" ca="1" si="233"/>
        <v>0.53</v>
      </c>
    </row>
    <row r="1758" spans="1:26" x14ac:dyDescent="0.25">
      <c r="A1758" s="1">
        <f t="shared" ca="1" si="230"/>
        <v>0.40178573133692874</v>
      </c>
      <c r="B1758" s="1">
        <f t="shared" ca="1" si="231"/>
        <v>0.3354379051891373</v>
      </c>
      <c r="C1758" s="1">
        <f t="shared" ca="1" si="231"/>
        <v>0.67786551246000137</v>
      </c>
      <c r="D1758" s="1">
        <f t="shared" ca="1" si="228"/>
        <v>1.8428329578472735E-2</v>
      </c>
      <c r="E1758" s="1">
        <f t="shared" ca="1" si="228"/>
        <v>0.49869263829481592</v>
      </c>
      <c r="F1758" s="1">
        <f t="shared" ca="1" si="228"/>
        <v>0.67634418131200991</v>
      </c>
      <c r="G1758" s="1">
        <f t="shared" ca="1" si="228"/>
        <v>0.53521269547469452</v>
      </c>
      <c r="H1758" s="1">
        <f t="shared" ca="1" si="230"/>
        <v>0.59290528279227339</v>
      </c>
      <c r="I1758" s="1">
        <f t="shared" ca="1" si="230"/>
        <v>8.1390587415950622E-2</v>
      </c>
      <c r="J1758" s="1">
        <f t="shared" ca="1" si="230"/>
        <v>0.89513591228644285</v>
      </c>
      <c r="K1758" s="4">
        <f t="shared" ca="1" si="227"/>
        <v>0.47131987761407262</v>
      </c>
      <c r="U1758" s="1">
        <f t="shared" ca="1" si="234"/>
        <v>2</v>
      </c>
      <c r="V1758" s="1">
        <f t="shared" ca="1" si="234"/>
        <v>3</v>
      </c>
      <c r="W1758" s="1">
        <f t="shared" ca="1" si="234"/>
        <v>2</v>
      </c>
      <c r="X1758" s="1">
        <f t="shared" ca="1" si="229"/>
        <v>2</v>
      </c>
      <c r="Y1758" s="1">
        <f t="shared" ca="1" si="232"/>
        <v>0.48</v>
      </c>
      <c r="Z1758" s="1">
        <f t="shared" ca="1" si="233"/>
        <v>0.53</v>
      </c>
    </row>
    <row r="1759" spans="1:26" x14ac:dyDescent="0.25">
      <c r="A1759" s="1">
        <f t="shared" ca="1" si="230"/>
        <v>0.37613376721680347</v>
      </c>
      <c r="B1759" s="1">
        <f t="shared" ca="1" si="231"/>
        <v>0.93296176856393975</v>
      </c>
      <c r="C1759" s="1">
        <f t="shared" ca="1" si="231"/>
        <v>0.83583741244047061</v>
      </c>
      <c r="D1759" s="1">
        <f t="shared" ca="1" si="228"/>
        <v>0.62669063767315225</v>
      </c>
      <c r="E1759" s="1">
        <f t="shared" ca="1" si="228"/>
        <v>0.36157062744340784</v>
      </c>
      <c r="F1759" s="1">
        <f t="shared" ca="1" si="228"/>
        <v>0.94078528842041487</v>
      </c>
      <c r="G1759" s="1">
        <f t="shared" ca="1" si="228"/>
        <v>0.91712749582714059</v>
      </c>
      <c r="H1759" s="1">
        <f t="shared" ca="1" si="230"/>
        <v>0.14703290270758063</v>
      </c>
      <c r="I1759" s="1">
        <f t="shared" ca="1" si="230"/>
        <v>0.32271585754204002</v>
      </c>
      <c r="J1759" s="1">
        <f t="shared" ca="1" si="230"/>
        <v>0.69106565594656366</v>
      </c>
      <c r="K1759" s="4">
        <f t="shared" ca="1" si="227"/>
        <v>0.61519214137815137</v>
      </c>
      <c r="U1759" s="1">
        <f t="shared" ca="1" si="234"/>
        <v>6</v>
      </c>
      <c r="V1759" s="1">
        <f t="shared" ca="1" si="234"/>
        <v>1</v>
      </c>
      <c r="W1759" s="1">
        <f t="shared" ca="1" si="234"/>
        <v>6</v>
      </c>
      <c r="X1759" s="1">
        <f t="shared" ca="1" si="229"/>
        <v>0</v>
      </c>
      <c r="Y1759" s="1">
        <f t="shared" ca="1" si="232"/>
        <v>0.4</v>
      </c>
      <c r="Z1759" s="1">
        <f t="shared" ca="1" si="233"/>
        <v>0.51</v>
      </c>
    </row>
    <row r="1760" spans="1:26" x14ac:dyDescent="0.25">
      <c r="A1760" s="1">
        <f t="shared" ca="1" si="230"/>
        <v>0.87441229848988045</v>
      </c>
      <c r="B1760" s="1">
        <f t="shared" ca="1" si="231"/>
        <v>0.70939243585789924</v>
      </c>
      <c r="C1760" s="1">
        <f t="shared" ca="1" si="231"/>
        <v>9.4775699563270033E-2</v>
      </c>
      <c r="D1760" s="1">
        <f t="shared" ca="1" si="228"/>
        <v>0.18315386590583227</v>
      </c>
      <c r="E1760" s="1">
        <f t="shared" ca="1" si="228"/>
        <v>0.27850969884636956</v>
      </c>
      <c r="F1760" s="1">
        <f t="shared" ca="1" si="228"/>
        <v>0.9116305037243384</v>
      </c>
      <c r="G1760" s="1">
        <f t="shared" ca="1" si="228"/>
        <v>0.23188537853929048</v>
      </c>
      <c r="H1760" s="1">
        <f t="shared" ca="1" si="230"/>
        <v>0.64832975661921866</v>
      </c>
      <c r="I1760" s="1">
        <f t="shared" ca="1" si="230"/>
        <v>0.21765046288950218</v>
      </c>
      <c r="J1760" s="1">
        <f t="shared" ca="1" si="230"/>
        <v>0.9278180213223004</v>
      </c>
      <c r="K1760" s="4">
        <f t="shared" ca="1" si="227"/>
        <v>0.50775581217579024</v>
      </c>
      <c r="U1760" s="1">
        <f t="shared" ca="1" si="234"/>
        <v>4</v>
      </c>
      <c r="V1760" s="1">
        <f t="shared" ca="1" si="234"/>
        <v>2</v>
      </c>
      <c r="W1760" s="1">
        <f t="shared" ca="1" si="234"/>
        <v>3</v>
      </c>
      <c r="X1760" s="1">
        <f t="shared" ca="1" si="229"/>
        <v>1</v>
      </c>
      <c r="Y1760" s="1">
        <f t="shared" ca="1" si="232"/>
        <v>0.52</v>
      </c>
      <c r="Z1760" s="1">
        <f t="shared" ca="1" si="233"/>
        <v>0.51</v>
      </c>
    </row>
    <row r="1761" spans="1:26" x14ac:dyDescent="0.25">
      <c r="A1761" s="1">
        <f t="shared" ca="1" si="230"/>
        <v>3.1896537817826975E-2</v>
      </c>
      <c r="B1761" s="1">
        <f t="shared" ca="1" si="231"/>
        <v>0.54226675960785276</v>
      </c>
      <c r="C1761" s="1">
        <f t="shared" ca="1" si="231"/>
        <v>0.57883001903303377</v>
      </c>
      <c r="D1761" s="1">
        <f t="shared" ca="1" si="228"/>
        <v>0.71307540469917718</v>
      </c>
      <c r="E1761" s="1">
        <f t="shared" ca="1" si="228"/>
        <v>8.0009515754654759E-2</v>
      </c>
      <c r="F1761" s="1">
        <f t="shared" ca="1" si="228"/>
        <v>0.17810819474684814</v>
      </c>
      <c r="G1761" s="1">
        <f t="shared" ca="1" si="228"/>
        <v>0.61464195839196967</v>
      </c>
      <c r="H1761" s="1">
        <f t="shared" ca="1" si="230"/>
        <v>1.7746219016276932E-2</v>
      </c>
      <c r="I1761" s="1">
        <f t="shared" ca="1" si="230"/>
        <v>0.43386461758136396</v>
      </c>
      <c r="J1761" s="1">
        <f t="shared" ca="1" si="230"/>
        <v>0.57256091551824984</v>
      </c>
      <c r="K1761" s="4">
        <f t="shared" ref="K1761:K1824" ca="1" si="235">AVERAGE(A1761:J1761)</f>
        <v>0.37630001421672538</v>
      </c>
      <c r="U1761" s="1">
        <f t="shared" ca="1" si="234"/>
        <v>2</v>
      </c>
      <c r="V1761" s="1">
        <f t="shared" ca="1" si="234"/>
        <v>1</v>
      </c>
      <c r="W1761" s="1">
        <f t="shared" ca="1" si="234"/>
        <v>3</v>
      </c>
      <c r="X1761" s="1">
        <f t="shared" ca="1" si="229"/>
        <v>1</v>
      </c>
      <c r="Y1761" s="1">
        <f t="shared" ca="1" si="232"/>
        <v>0.56000000000000005</v>
      </c>
      <c r="Z1761" s="1">
        <f t="shared" ca="1" si="233"/>
        <v>0.5</v>
      </c>
    </row>
    <row r="1762" spans="1:26" x14ac:dyDescent="0.25">
      <c r="A1762" s="1">
        <f t="shared" ca="1" si="230"/>
        <v>0.12712755948174825</v>
      </c>
      <c r="B1762" s="1">
        <f t="shared" ca="1" si="231"/>
        <v>0.15319855497528889</v>
      </c>
      <c r="C1762" s="1">
        <f t="shared" ca="1" si="231"/>
        <v>0.91691042612848894</v>
      </c>
      <c r="D1762" s="1">
        <f t="shared" ca="1" si="228"/>
        <v>0.8728400471993748</v>
      </c>
      <c r="E1762" s="1">
        <f t="shared" ca="1" si="228"/>
        <v>0.41399060925070374</v>
      </c>
      <c r="F1762" s="1">
        <f t="shared" ca="1" si="228"/>
        <v>0.26555686548337287</v>
      </c>
      <c r="G1762" s="1">
        <f t="shared" ca="1" si="228"/>
        <v>0.55634328648791365</v>
      </c>
      <c r="H1762" s="1">
        <f t="shared" ca="1" si="230"/>
        <v>0.19555488705898649</v>
      </c>
      <c r="I1762" s="1">
        <f t="shared" ca="1" si="230"/>
        <v>0.95159365534287055</v>
      </c>
      <c r="J1762" s="1">
        <f t="shared" ca="1" si="230"/>
        <v>0.793713195881949</v>
      </c>
      <c r="K1762" s="4">
        <f t="shared" ca="1" si="235"/>
        <v>0.52468290872906975</v>
      </c>
      <c r="U1762" s="1">
        <f t="shared" ca="1" si="234"/>
        <v>4</v>
      </c>
      <c r="V1762" s="1">
        <f t="shared" ca="1" si="234"/>
        <v>4</v>
      </c>
      <c r="W1762" s="1">
        <f t="shared" ca="1" si="234"/>
        <v>5</v>
      </c>
      <c r="X1762" s="1">
        <f t="shared" ca="1" si="229"/>
        <v>0</v>
      </c>
      <c r="Y1762" s="1">
        <f t="shared" ca="1" si="232"/>
        <v>0.52</v>
      </c>
      <c r="Z1762" s="1">
        <f t="shared" ca="1" si="233"/>
        <v>0.5</v>
      </c>
    </row>
    <row r="1763" spans="1:26" x14ac:dyDescent="0.25">
      <c r="A1763" s="1">
        <f t="shared" ca="1" si="230"/>
        <v>0.65856084982266039</v>
      </c>
      <c r="B1763" s="1">
        <f t="shared" ca="1" si="231"/>
        <v>0.33706638223584628</v>
      </c>
      <c r="C1763" s="1">
        <f t="shared" ca="1" si="231"/>
        <v>2.921783170410952E-2</v>
      </c>
      <c r="D1763" s="1">
        <f t="shared" ca="1" si="228"/>
        <v>0.23909375846179404</v>
      </c>
      <c r="E1763" s="1">
        <f t="shared" ca="1" si="228"/>
        <v>0.8064328422640975</v>
      </c>
      <c r="F1763" s="1">
        <f t="shared" ca="1" si="228"/>
        <v>0.15870687087198854</v>
      </c>
      <c r="G1763" s="1">
        <f t="shared" ca="1" si="228"/>
        <v>0.27837564412095639</v>
      </c>
      <c r="H1763" s="1">
        <f t="shared" ca="1" si="230"/>
        <v>8.9307089759848024E-3</v>
      </c>
      <c r="I1763" s="1">
        <f t="shared" ca="1" si="230"/>
        <v>0.44030543951209666</v>
      </c>
      <c r="J1763" s="1">
        <f t="shared" ca="1" si="230"/>
        <v>0.94465515929435706</v>
      </c>
      <c r="K1763" s="4">
        <f t="shared" ca="1" si="235"/>
        <v>0.39013454872638909</v>
      </c>
      <c r="U1763" s="1">
        <f t="shared" ca="1" si="234"/>
        <v>6</v>
      </c>
      <c r="V1763" s="1">
        <f t="shared" ca="1" si="234"/>
        <v>2</v>
      </c>
      <c r="W1763" s="1">
        <f t="shared" ca="1" si="234"/>
        <v>5</v>
      </c>
      <c r="X1763" s="1">
        <f t="shared" ca="1" si="229"/>
        <v>1</v>
      </c>
      <c r="Y1763" s="1">
        <f t="shared" ca="1" si="232"/>
        <v>0.56000000000000005</v>
      </c>
      <c r="Z1763" s="1">
        <f t="shared" ca="1" si="233"/>
        <v>0.5</v>
      </c>
    </row>
    <row r="1764" spans="1:26" x14ac:dyDescent="0.25">
      <c r="A1764" s="1">
        <f t="shared" ca="1" si="230"/>
        <v>0.99041572815226619</v>
      </c>
      <c r="B1764" s="1">
        <f t="shared" ca="1" si="231"/>
        <v>4.2808241016664361E-2</v>
      </c>
      <c r="C1764" s="1">
        <f t="shared" ca="1" si="231"/>
        <v>0.50681578085973999</v>
      </c>
      <c r="D1764" s="1">
        <f t="shared" ca="1" si="228"/>
        <v>0.65846397533600654</v>
      </c>
      <c r="E1764" s="1">
        <f t="shared" ca="1" si="228"/>
        <v>7.9565565653173631E-2</v>
      </c>
      <c r="F1764" s="1">
        <f t="shared" ca="1" si="228"/>
        <v>0.23325736455871948</v>
      </c>
      <c r="G1764" s="1">
        <f t="shared" ca="1" si="228"/>
        <v>0.34238595939478456</v>
      </c>
      <c r="H1764" s="1">
        <f t="shared" ca="1" si="230"/>
        <v>0.1384842677361996</v>
      </c>
      <c r="I1764" s="1">
        <f t="shared" ca="1" si="230"/>
        <v>0.73103201210122415</v>
      </c>
      <c r="J1764" s="1">
        <f t="shared" ca="1" si="230"/>
        <v>0.70414900414017212</v>
      </c>
      <c r="K1764" s="4">
        <f t="shared" ca="1" si="235"/>
        <v>0.4427377898948951</v>
      </c>
      <c r="U1764" s="1">
        <f t="shared" ca="1" si="234"/>
        <v>4</v>
      </c>
      <c r="V1764" s="1">
        <f t="shared" ca="1" si="234"/>
        <v>6</v>
      </c>
      <c r="W1764" s="1">
        <f t="shared" ca="1" si="234"/>
        <v>4</v>
      </c>
      <c r="X1764" s="1">
        <f t="shared" ca="1" si="229"/>
        <v>0</v>
      </c>
      <c r="Y1764" s="1">
        <f t="shared" ca="1" si="232"/>
        <v>0.52</v>
      </c>
      <c r="Z1764" s="1">
        <f t="shared" ca="1" si="233"/>
        <v>0.52</v>
      </c>
    </row>
    <row r="1765" spans="1:26" x14ac:dyDescent="0.25">
      <c r="A1765" s="1">
        <f t="shared" ca="1" si="230"/>
        <v>0.69037583093982013</v>
      </c>
      <c r="B1765" s="1">
        <f t="shared" ca="1" si="231"/>
        <v>0.55921385093744402</v>
      </c>
      <c r="C1765" s="1">
        <f t="shared" ca="1" si="231"/>
        <v>0.61729345292748339</v>
      </c>
      <c r="D1765" s="1">
        <f t="shared" ca="1" si="228"/>
        <v>0.93950185810016795</v>
      </c>
      <c r="E1765" s="1">
        <f t="shared" ca="1" si="228"/>
        <v>0.90124754016896336</v>
      </c>
      <c r="F1765" s="1">
        <f t="shared" ca="1" si="228"/>
        <v>0.69198265013352567</v>
      </c>
      <c r="G1765" s="1">
        <f t="shared" ca="1" si="228"/>
        <v>0.21216696041463912</v>
      </c>
      <c r="H1765" s="1">
        <f t="shared" ca="1" si="230"/>
        <v>0.67849246807177899</v>
      </c>
      <c r="I1765" s="1">
        <f t="shared" ca="1" si="230"/>
        <v>0.14467283728798364</v>
      </c>
      <c r="J1765" s="1">
        <f t="shared" ca="1" si="230"/>
        <v>0.28140583619733961</v>
      </c>
      <c r="K1765" s="4">
        <f t="shared" ca="1" si="235"/>
        <v>0.57163532851791454</v>
      </c>
      <c r="U1765" s="1">
        <f t="shared" ca="1" si="234"/>
        <v>6</v>
      </c>
      <c r="V1765" s="1">
        <f t="shared" ca="1" si="234"/>
        <v>1</v>
      </c>
      <c r="W1765" s="1">
        <f t="shared" ca="1" si="234"/>
        <v>3</v>
      </c>
      <c r="X1765" s="1">
        <f t="shared" ca="1" si="229"/>
        <v>0</v>
      </c>
      <c r="Y1765" s="1">
        <f t="shared" ca="1" si="232"/>
        <v>0.52</v>
      </c>
      <c r="Z1765" s="1">
        <f t="shared" ca="1" si="233"/>
        <v>0.53</v>
      </c>
    </row>
    <row r="1766" spans="1:26" x14ac:dyDescent="0.25">
      <c r="A1766" s="1">
        <f t="shared" ca="1" si="230"/>
        <v>0.13619088018662695</v>
      </c>
      <c r="B1766" s="1">
        <f t="shared" ca="1" si="231"/>
        <v>0.209924980838195</v>
      </c>
      <c r="C1766" s="1">
        <f t="shared" ca="1" si="231"/>
        <v>0.36919290349676037</v>
      </c>
      <c r="D1766" s="1">
        <f t="shared" ca="1" si="228"/>
        <v>0.47786185953775395</v>
      </c>
      <c r="E1766" s="1">
        <f t="shared" ca="1" si="228"/>
        <v>0.42331394439657855</v>
      </c>
      <c r="F1766" s="1">
        <f t="shared" ca="1" si="228"/>
        <v>4.270531691854873E-3</v>
      </c>
      <c r="G1766" s="1">
        <f t="shared" ca="1" si="228"/>
        <v>0.62947163756780411</v>
      </c>
      <c r="H1766" s="1">
        <f t="shared" ca="1" si="230"/>
        <v>0.52853756898921689</v>
      </c>
      <c r="I1766" s="1">
        <f t="shared" ca="1" si="230"/>
        <v>0.38065780453980547</v>
      </c>
      <c r="J1766" s="1">
        <f t="shared" ca="1" si="230"/>
        <v>0.33162870041063808</v>
      </c>
      <c r="K1766" s="4">
        <f t="shared" ca="1" si="235"/>
        <v>0.34910508116552341</v>
      </c>
      <c r="U1766" s="1">
        <f t="shared" ca="1" si="234"/>
        <v>4</v>
      </c>
      <c r="V1766" s="1">
        <f t="shared" ca="1" si="234"/>
        <v>1</v>
      </c>
      <c r="W1766" s="1">
        <f t="shared" ca="1" si="234"/>
        <v>2</v>
      </c>
      <c r="X1766" s="1">
        <f t="shared" ca="1" si="229"/>
        <v>1</v>
      </c>
      <c r="Y1766" s="1">
        <f t="shared" ca="1" si="232"/>
        <v>0.52</v>
      </c>
      <c r="Z1766" s="1">
        <f t="shared" ca="1" si="233"/>
        <v>0.54</v>
      </c>
    </row>
    <row r="1767" spans="1:26" x14ac:dyDescent="0.25">
      <c r="A1767" s="1">
        <f t="shared" ca="1" si="230"/>
        <v>0.24858793408945379</v>
      </c>
      <c r="B1767" s="1">
        <f t="shared" ca="1" si="231"/>
        <v>0.23866096048248941</v>
      </c>
      <c r="C1767" s="1">
        <f t="shared" ca="1" si="231"/>
        <v>0.88882375105660782</v>
      </c>
      <c r="D1767" s="1">
        <f t="shared" ca="1" si="228"/>
        <v>0.86574275493174013</v>
      </c>
      <c r="E1767" s="1">
        <f t="shared" ca="1" si="228"/>
        <v>0.78221251356462185</v>
      </c>
      <c r="F1767" s="1">
        <f t="shared" ca="1" si="228"/>
        <v>0.82390731223089442</v>
      </c>
      <c r="G1767" s="1">
        <f t="shared" ca="1" si="228"/>
        <v>0.27521507860917283</v>
      </c>
      <c r="H1767" s="1">
        <f t="shared" ca="1" si="230"/>
        <v>0.67172987434573639</v>
      </c>
      <c r="I1767" s="1">
        <f t="shared" ca="1" si="230"/>
        <v>0.91798266358342673</v>
      </c>
      <c r="J1767" s="1">
        <f t="shared" ca="1" si="230"/>
        <v>0.74396510723792941</v>
      </c>
      <c r="K1767" s="4">
        <f t="shared" ca="1" si="235"/>
        <v>0.64568279501320736</v>
      </c>
      <c r="U1767" s="1">
        <f t="shared" ca="1" si="234"/>
        <v>5</v>
      </c>
      <c r="V1767" s="1">
        <f t="shared" ca="1" si="234"/>
        <v>1</v>
      </c>
      <c r="W1767" s="1">
        <f t="shared" ca="1" si="234"/>
        <v>1</v>
      </c>
      <c r="X1767" s="1">
        <f t="shared" ca="1" si="229"/>
        <v>0</v>
      </c>
      <c r="Y1767" s="1">
        <f t="shared" ca="1" si="232"/>
        <v>0.56000000000000005</v>
      </c>
      <c r="Z1767" s="1">
        <f t="shared" ca="1" si="233"/>
        <v>0.54</v>
      </c>
    </row>
    <row r="1768" spans="1:26" x14ac:dyDescent="0.25">
      <c r="A1768" s="1">
        <f t="shared" ca="1" si="230"/>
        <v>0.47225175978541045</v>
      </c>
      <c r="B1768" s="1">
        <f t="shared" ca="1" si="231"/>
        <v>0.88030792752680764</v>
      </c>
      <c r="C1768" s="1">
        <f t="shared" ca="1" si="231"/>
        <v>0.65618546218949381</v>
      </c>
      <c r="D1768" s="1">
        <f t="shared" ca="1" si="228"/>
        <v>5.7163322009532225E-2</v>
      </c>
      <c r="E1768" s="1">
        <f t="shared" ca="1" si="228"/>
        <v>0.75050034618908046</v>
      </c>
      <c r="F1768" s="1">
        <f t="shared" ca="1" si="228"/>
        <v>5.2855222465389984E-3</v>
      </c>
      <c r="G1768" s="1">
        <f t="shared" ca="1" si="228"/>
        <v>0.37858096698812493</v>
      </c>
      <c r="H1768" s="1">
        <f t="shared" ca="1" si="230"/>
        <v>0.38720968448963455</v>
      </c>
      <c r="I1768" s="1">
        <f t="shared" ca="1" si="230"/>
        <v>5.4546439199411045E-2</v>
      </c>
      <c r="J1768" s="1">
        <f t="shared" ca="1" si="230"/>
        <v>0.41137239654576518</v>
      </c>
      <c r="K1768" s="4">
        <f t="shared" ca="1" si="235"/>
        <v>0.40534038271697997</v>
      </c>
      <c r="U1768" s="1">
        <f t="shared" ca="1" si="234"/>
        <v>6</v>
      </c>
      <c r="V1768" s="1">
        <f t="shared" ca="1" si="234"/>
        <v>1</v>
      </c>
      <c r="W1768" s="1">
        <f t="shared" ca="1" si="234"/>
        <v>6</v>
      </c>
      <c r="X1768" s="1">
        <f t="shared" ca="1" si="229"/>
        <v>0</v>
      </c>
      <c r="Y1768" s="1">
        <f t="shared" ca="1" si="232"/>
        <v>0.6</v>
      </c>
      <c r="Z1768" s="1">
        <f t="shared" ca="1" si="233"/>
        <v>0.54</v>
      </c>
    </row>
    <row r="1769" spans="1:26" x14ac:dyDescent="0.25">
      <c r="A1769" s="1">
        <f t="shared" ca="1" si="230"/>
        <v>0.44415539780646462</v>
      </c>
      <c r="B1769" s="1">
        <f t="shared" ca="1" si="231"/>
        <v>0.53678415616052377</v>
      </c>
      <c r="C1769" s="1">
        <f t="shared" ca="1" si="231"/>
        <v>0.24134775747237669</v>
      </c>
      <c r="D1769" s="1">
        <f t="shared" ca="1" si="228"/>
        <v>0.80747648919419512</v>
      </c>
      <c r="E1769" s="1">
        <f t="shared" ca="1" si="228"/>
        <v>0.360411438154976</v>
      </c>
      <c r="F1769" s="1">
        <f t="shared" ca="1" si="228"/>
        <v>0.26688528654602917</v>
      </c>
      <c r="G1769" s="1">
        <f t="shared" ca="1" si="228"/>
        <v>0.31292051839847246</v>
      </c>
      <c r="H1769" s="1">
        <f t="shared" ca="1" si="230"/>
        <v>0.47868817173655587</v>
      </c>
      <c r="I1769" s="1">
        <f t="shared" ca="1" si="230"/>
        <v>0.76960095757695102</v>
      </c>
      <c r="J1769" s="1">
        <f t="shared" ca="1" si="230"/>
        <v>0.35926216222718343</v>
      </c>
      <c r="K1769" s="4">
        <f t="shared" ca="1" si="235"/>
        <v>0.45775323352737285</v>
      </c>
      <c r="U1769" s="1">
        <f t="shared" ca="1" si="234"/>
        <v>2</v>
      </c>
      <c r="V1769" s="1">
        <f t="shared" ca="1" si="234"/>
        <v>3</v>
      </c>
      <c r="W1769" s="1">
        <f t="shared" ca="1" si="234"/>
        <v>3</v>
      </c>
      <c r="X1769" s="1">
        <f t="shared" ca="1" si="229"/>
        <v>1</v>
      </c>
      <c r="Y1769" s="1">
        <f t="shared" ca="1" si="232"/>
        <v>0.68</v>
      </c>
      <c r="Z1769" s="1">
        <f t="shared" ca="1" si="233"/>
        <v>0.54</v>
      </c>
    </row>
    <row r="1770" spans="1:26" x14ac:dyDescent="0.25">
      <c r="A1770" s="1">
        <f t="shared" ca="1" si="230"/>
        <v>0.7483880215498514</v>
      </c>
      <c r="B1770" s="1">
        <f t="shared" ca="1" si="231"/>
        <v>0.44552498739084356</v>
      </c>
      <c r="C1770" s="1">
        <f t="shared" ca="1" si="231"/>
        <v>0.74303012570381421</v>
      </c>
      <c r="D1770" s="1">
        <f t="shared" ca="1" si="228"/>
        <v>0.53485775203977348</v>
      </c>
      <c r="E1770" s="1">
        <f t="shared" ca="1" si="228"/>
        <v>0.6883665470903394</v>
      </c>
      <c r="F1770" s="1">
        <f t="shared" ca="1" si="228"/>
        <v>4.9860855082473843E-2</v>
      </c>
      <c r="G1770" s="1">
        <f t="shared" ca="1" si="228"/>
        <v>0.56529551364731379</v>
      </c>
      <c r="H1770" s="1">
        <f t="shared" ca="1" si="230"/>
        <v>1.3033502337935099E-2</v>
      </c>
      <c r="I1770" s="1">
        <f t="shared" ca="1" si="230"/>
        <v>0.22772528065045217</v>
      </c>
      <c r="J1770" s="1">
        <f t="shared" ca="1" si="230"/>
        <v>0.31303950177927653</v>
      </c>
      <c r="K1770" s="4">
        <f t="shared" ca="1" si="235"/>
        <v>0.43291220872720731</v>
      </c>
      <c r="U1770" s="1">
        <f t="shared" ca="1" si="234"/>
        <v>4</v>
      </c>
      <c r="V1770" s="1">
        <f t="shared" ca="1" si="234"/>
        <v>5</v>
      </c>
      <c r="W1770" s="1">
        <f t="shared" ca="1" si="234"/>
        <v>6</v>
      </c>
      <c r="X1770" s="1">
        <f t="shared" ca="1" si="229"/>
        <v>0</v>
      </c>
      <c r="Y1770" s="1">
        <f t="shared" ca="1" si="232"/>
        <v>0.64</v>
      </c>
      <c r="Z1770" s="1">
        <f t="shared" ca="1" si="233"/>
        <v>0.55000000000000004</v>
      </c>
    </row>
    <row r="1771" spans="1:26" x14ac:dyDescent="0.25">
      <c r="A1771" s="1">
        <f t="shared" ca="1" si="230"/>
        <v>0.76215996889548032</v>
      </c>
      <c r="B1771" s="1">
        <f t="shared" ca="1" si="231"/>
        <v>0.152205962851228</v>
      </c>
      <c r="C1771" s="1">
        <f t="shared" ca="1" si="231"/>
        <v>0.45280852844064534</v>
      </c>
      <c r="D1771" s="1">
        <f t="shared" ca="1" si="228"/>
        <v>0.18632560635170148</v>
      </c>
      <c r="E1771" s="1">
        <f t="shared" ca="1" si="228"/>
        <v>0.39389819996087283</v>
      </c>
      <c r="F1771" s="1">
        <f t="shared" ca="1" si="228"/>
        <v>0.47186153974542988</v>
      </c>
      <c r="G1771" s="1">
        <f t="shared" ca="1" si="228"/>
        <v>7.9390125250709542E-2</v>
      </c>
      <c r="H1771" s="1">
        <f t="shared" ca="1" si="230"/>
        <v>0.73784878347748684</v>
      </c>
      <c r="I1771" s="1">
        <f t="shared" ca="1" si="230"/>
        <v>0.46906369332782982</v>
      </c>
      <c r="J1771" s="1">
        <f t="shared" ca="1" si="230"/>
        <v>0.61899334527877981</v>
      </c>
      <c r="K1771" s="4">
        <f t="shared" ca="1" si="235"/>
        <v>0.43245557535801638</v>
      </c>
      <c r="U1771" s="1">
        <f t="shared" ca="1" si="234"/>
        <v>1</v>
      </c>
      <c r="V1771" s="1">
        <f t="shared" ca="1" si="234"/>
        <v>5</v>
      </c>
      <c r="W1771" s="1">
        <f t="shared" ca="1" si="234"/>
        <v>3</v>
      </c>
      <c r="X1771" s="1">
        <f t="shared" ca="1" si="229"/>
        <v>0</v>
      </c>
      <c r="Y1771" s="1">
        <f t="shared" ca="1" si="232"/>
        <v>0.64</v>
      </c>
      <c r="Z1771" s="1">
        <f t="shared" ca="1" si="233"/>
        <v>0.56000000000000005</v>
      </c>
    </row>
    <row r="1772" spans="1:26" x14ac:dyDescent="0.25">
      <c r="A1772" s="1">
        <f t="shared" ca="1" si="230"/>
        <v>0.22788643460138747</v>
      </c>
      <c r="B1772" s="1">
        <f t="shared" ca="1" si="231"/>
        <v>0.88132477666104114</v>
      </c>
      <c r="C1772" s="1">
        <f t="shared" ca="1" si="231"/>
        <v>0.99427921255633933</v>
      </c>
      <c r="D1772" s="1">
        <f t="shared" ca="1" si="228"/>
        <v>0.5063041991760191</v>
      </c>
      <c r="E1772" s="1">
        <f t="shared" ca="1" si="228"/>
        <v>2.4873746568288779E-2</v>
      </c>
      <c r="F1772" s="1">
        <f t="shared" ca="1" si="228"/>
        <v>0.31405421244944931</v>
      </c>
      <c r="G1772" s="1">
        <f t="shared" ca="1" si="228"/>
        <v>0.87801575322894287</v>
      </c>
      <c r="H1772" s="1">
        <f t="shared" ca="1" si="230"/>
        <v>6.1193954198141109E-2</v>
      </c>
      <c r="I1772" s="1">
        <f t="shared" ca="1" si="230"/>
        <v>0.29820737072683778</v>
      </c>
      <c r="J1772" s="1">
        <f t="shared" ca="1" si="230"/>
        <v>0.14251262508514184</v>
      </c>
      <c r="K1772" s="4">
        <f t="shared" ca="1" si="235"/>
        <v>0.43286522852515885</v>
      </c>
      <c r="U1772" s="1">
        <f t="shared" ca="1" si="234"/>
        <v>2</v>
      </c>
      <c r="V1772" s="1">
        <f t="shared" ca="1" si="234"/>
        <v>2</v>
      </c>
      <c r="W1772" s="1">
        <f t="shared" ca="1" si="234"/>
        <v>3</v>
      </c>
      <c r="X1772" s="1">
        <f t="shared" ca="1" si="229"/>
        <v>2</v>
      </c>
      <c r="Y1772" s="1">
        <f t="shared" ca="1" si="232"/>
        <v>0.64</v>
      </c>
      <c r="Z1772" s="1">
        <f t="shared" ca="1" si="233"/>
        <v>0.56999999999999995</v>
      </c>
    </row>
    <row r="1773" spans="1:26" x14ac:dyDescent="0.25">
      <c r="A1773" s="1">
        <f t="shared" ca="1" si="230"/>
        <v>9.1028033266987385E-2</v>
      </c>
      <c r="B1773" s="1">
        <f t="shared" ca="1" si="231"/>
        <v>7.1772363329538957E-2</v>
      </c>
      <c r="C1773" s="1">
        <f t="shared" ca="1" si="231"/>
        <v>0.16054788128486397</v>
      </c>
      <c r="D1773" s="1">
        <f t="shared" ca="1" si="228"/>
        <v>0.68317326364345532</v>
      </c>
      <c r="E1773" s="1">
        <f t="shared" ca="1" si="228"/>
        <v>0.26609060405624574</v>
      </c>
      <c r="F1773" s="1">
        <f t="shared" ca="1" si="228"/>
        <v>0.24652720988383281</v>
      </c>
      <c r="G1773" s="1">
        <f t="shared" ca="1" si="228"/>
        <v>0.48828861958738734</v>
      </c>
      <c r="H1773" s="1">
        <f t="shared" ca="1" si="230"/>
        <v>0.25077616997444629</v>
      </c>
      <c r="I1773" s="1">
        <f t="shared" ca="1" si="230"/>
        <v>0.17410971551553012</v>
      </c>
      <c r="J1773" s="1">
        <f t="shared" ca="1" si="230"/>
        <v>9.8586503966526906E-2</v>
      </c>
      <c r="K1773" s="4">
        <f t="shared" ca="1" si="235"/>
        <v>0.25309003645088146</v>
      </c>
      <c r="U1773" s="1">
        <f t="shared" ca="1" si="234"/>
        <v>6</v>
      </c>
      <c r="V1773" s="1">
        <f t="shared" ca="1" si="234"/>
        <v>2</v>
      </c>
      <c r="W1773" s="1">
        <f t="shared" ca="1" si="234"/>
        <v>6</v>
      </c>
      <c r="X1773" s="1">
        <f t="shared" ca="1" si="229"/>
        <v>1</v>
      </c>
      <c r="Y1773" s="1">
        <f t="shared" ca="1" si="232"/>
        <v>0.56000000000000005</v>
      </c>
      <c r="Z1773" s="1">
        <f t="shared" ca="1" si="233"/>
        <v>0.55000000000000004</v>
      </c>
    </row>
    <row r="1774" spans="1:26" x14ac:dyDescent="0.25">
      <c r="A1774" s="1">
        <f t="shared" ca="1" si="230"/>
        <v>0.46204515782432143</v>
      </c>
      <c r="B1774" s="1">
        <f t="shared" ca="1" si="231"/>
        <v>0.21431706806126682</v>
      </c>
      <c r="C1774" s="1">
        <f t="shared" ca="1" si="231"/>
        <v>0.91477406046812093</v>
      </c>
      <c r="D1774" s="1">
        <f t="shared" ca="1" si="228"/>
        <v>0.84374899789977287</v>
      </c>
      <c r="E1774" s="1">
        <f t="shared" ca="1" si="228"/>
        <v>0.96966380446099087</v>
      </c>
      <c r="F1774" s="1">
        <f t="shared" ca="1" si="228"/>
        <v>0.72027209949010285</v>
      </c>
      <c r="G1774" s="1">
        <f t="shared" ca="1" si="228"/>
        <v>0.8352367140564193</v>
      </c>
      <c r="H1774" s="1">
        <f t="shared" ca="1" si="230"/>
        <v>0.82901595562682084</v>
      </c>
      <c r="I1774" s="1">
        <f t="shared" ca="1" si="230"/>
        <v>0.47143064973047832</v>
      </c>
      <c r="J1774" s="1">
        <f t="shared" ca="1" si="230"/>
        <v>0.23838889750997339</v>
      </c>
      <c r="K1774" s="4">
        <f t="shared" ca="1" si="235"/>
        <v>0.64988934051282676</v>
      </c>
      <c r="U1774" s="1">
        <f t="shared" ca="1" si="234"/>
        <v>1</v>
      </c>
      <c r="V1774" s="1">
        <f t="shared" ca="1" si="234"/>
        <v>3</v>
      </c>
      <c r="W1774" s="1">
        <f t="shared" ca="1" si="234"/>
        <v>4</v>
      </c>
      <c r="X1774" s="1">
        <f t="shared" ca="1" si="229"/>
        <v>0</v>
      </c>
      <c r="Y1774" s="1">
        <f t="shared" ca="1" si="232"/>
        <v>0.52</v>
      </c>
      <c r="Z1774" s="1">
        <f t="shared" ca="1" si="233"/>
        <v>0.55000000000000004</v>
      </c>
    </row>
    <row r="1775" spans="1:26" x14ac:dyDescent="0.25">
      <c r="A1775" s="1">
        <f t="shared" ca="1" si="230"/>
        <v>2.4506656762745549E-2</v>
      </c>
      <c r="B1775" s="1">
        <f t="shared" ca="1" si="231"/>
        <v>0.10986274554440656</v>
      </c>
      <c r="C1775" s="1">
        <f t="shared" ca="1" si="231"/>
        <v>0.19370577505639153</v>
      </c>
      <c r="D1775" s="1">
        <f t="shared" ca="1" si="228"/>
        <v>0.66834033013679606</v>
      </c>
      <c r="E1775" s="1">
        <f t="shared" ca="1" si="228"/>
        <v>0.36435290887681138</v>
      </c>
      <c r="F1775" s="1">
        <f t="shared" ca="1" si="228"/>
        <v>0.87650119907231083</v>
      </c>
      <c r="G1775" s="1">
        <f t="shared" ca="1" si="228"/>
        <v>0.28099115727929491</v>
      </c>
      <c r="H1775" s="1">
        <f t="shared" ca="1" si="230"/>
        <v>0.2202010844515091</v>
      </c>
      <c r="I1775" s="1">
        <f t="shared" ca="1" si="230"/>
        <v>0.16938467505360078</v>
      </c>
      <c r="J1775" s="1">
        <f t="shared" ca="1" si="230"/>
        <v>0.2713128065812529</v>
      </c>
      <c r="K1775" s="4">
        <f t="shared" ca="1" si="235"/>
        <v>0.31791593388151196</v>
      </c>
      <c r="U1775" s="1">
        <f t="shared" ca="1" si="234"/>
        <v>6</v>
      </c>
      <c r="V1775" s="1">
        <f t="shared" ca="1" si="234"/>
        <v>1</v>
      </c>
      <c r="W1775" s="1">
        <f t="shared" ca="1" si="234"/>
        <v>5</v>
      </c>
      <c r="X1775" s="1">
        <f t="shared" ca="1" si="229"/>
        <v>0</v>
      </c>
      <c r="Y1775" s="1">
        <f t="shared" ca="1" si="232"/>
        <v>0.56000000000000005</v>
      </c>
      <c r="Z1775" s="1">
        <f t="shared" ca="1" si="233"/>
        <v>0.56000000000000005</v>
      </c>
    </row>
    <row r="1776" spans="1:26" x14ac:dyDescent="0.25">
      <c r="A1776" s="1">
        <f t="shared" ca="1" si="230"/>
        <v>0.3170362937670389</v>
      </c>
      <c r="B1776" s="1">
        <f t="shared" ca="1" si="231"/>
        <v>0.18965344341851975</v>
      </c>
      <c r="C1776" s="1">
        <f t="shared" ca="1" si="231"/>
        <v>0.92910022326655417</v>
      </c>
      <c r="D1776" s="1">
        <f t="shared" ca="1" si="228"/>
        <v>0.52949362397197486</v>
      </c>
      <c r="E1776" s="1">
        <f t="shared" ca="1" si="228"/>
        <v>0.38890834104484273</v>
      </c>
      <c r="F1776" s="1">
        <f t="shared" ca="1" si="228"/>
        <v>0.12877094659796717</v>
      </c>
      <c r="G1776" s="1">
        <f t="shared" ca="1" si="228"/>
        <v>0.73873895866787076</v>
      </c>
      <c r="H1776" s="1">
        <f t="shared" ca="1" si="230"/>
        <v>0.4595945757321569</v>
      </c>
      <c r="I1776" s="1">
        <f t="shared" ca="1" si="230"/>
        <v>4.8099420416814698E-2</v>
      </c>
      <c r="J1776" s="1">
        <f t="shared" ca="1" si="230"/>
        <v>0.92818618368216543</v>
      </c>
      <c r="K1776" s="4">
        <f t="shared" ca="1" si="235"/>
        <v>0.4657582010565906</v>
      </c>
      <c r="U1776" s="1">
        <f t="shared" ca="1" si="234"/>
        <v>6</v>
      </c>
      <c r="V1776" s="1">
        <f t="shared" ca="1" si="234"/>
        <v>1</v>
      </c>
      <c r="W1776" s="1">
        <f t="shared" ca="1" si="234"/>
        <v>1</v>
      </c>
      <c r="X1776" s="1">
        <f t="shared" ca="1" si="229"/>
        <v>0</v>
      </c>
      <c r="Y1776" s="1">
        <f t="shared" ca="1" si="232"/>
        <v>0.6</v>
      </c>
      <c r="Z1776" s="1">
        <f t="shared" ca="1" si="233"/>
        <v>0.56999999999999995</v>
      </c>
    </row>
    <row r="1777" spans="1:26" x14ac:dyDescent="0.25">
      <c r="A1777" s="1">
        <f t="shared" ca="1" si="230"/>
        <v>0.95760693944974917</v>
      </c>
      <c r="B1777" s="1">
        <f t="shared" ca="1" si="231"/>
        <v>0.99371975828779424</v>
      </c>
      <c r="C1777" s="1">
        <f t="shared" ca="1" si="231"/>
        <v>0.66772487080526832</v>
      </c>
      <c r="D1777" s="1">
        <f t="shared" ca="1" si="228"/>
        <v>0.85677772861134038</v>
      </c>
      <c r="E1777" s="1">
        <f t="shared" ca="1" si="228"/>
        <v>0.86729762878409411</v>
      </c>
      <c r="F1777" s="1">
        <f t="shared" ca="1" si="228"/>
        <v>0.80410176421183055</v>
      </c>
      <c r="G1777" s="1">
        <f t="shared" ca="1" si="228"/>
        <v>0.24502419569062028</v>
      </c>
      <c r="H1777" s="1">
        <f t="shared" ca="1" si="230"/>
        <v>0.20630839474501461</v>
      </c>
      <c r="I1777" s="1">
        <f t="shared" ca="1" si="230"/>
        <v>0.3284635366146258</v>
      </c>
      <c r="J1777" s="1">
        <f t="shared" ca="1" si="230"/>
        <v>0.60131262214467918</v>
      </c>
      <c r="K1777" s="4">
        <f t="shared" ca="1" si="235"/>
        <v>0.65283374393450155</v>
      </c>
      <c r="U1777" s="1">
        <f t="shared" ca="1" si="234"/>
        <v>6</v>
      </c>
      <c r="V1777" s="1">
        <f t="shared" ca="1" si="234"/>
        <v>4</v>
      </c>
      <c r="W1777" s="1">
        <f t="shared" ca="1" si="234"/>
        <v>5</v>
      </c>
      <c r="X1777" s="1">
        <f t="shared" ca="1" si="229"/>
        <v>0</v>
      </c>
      <c r="Y1777" s="1">
        <f t="shared" ca="1" si="232"/>
        <v>0.6</v>
      </c>
      <c r="Z1777" s="1">
        <f t="shared" ca="1" si="233"/>
        <v>0.59</v>
      </c>
    </row>
    <row r="1778" spans="1:26" x14ac:dyDescent="0.25">
      <c r="A1778" s="1">
        <f t="shared" ca="1" si="230"/>
        <v>0.14173600471058789</v>
      </c>
      <c r="B1778" s="1">
        <f t="shared" ca="1" si="231"/>
        <v>0.3474229237683415</v>
      </c>
      <c r="C1778" s="1">
        <f t="shared" ca="1" si="231"/>
        <v>0.58239927426540461</v>
      </c>
      <c r="D1778" s="1">
        <f t="shared" ca="1" si="228"/>
        <v>0.16990820451142308</v>
      </c>
      <c r="E1778" s="1">
        <f t="shared" ca="1" si="228"/>
        <v>0.66589843652703895</v>
      </c>
      <c r="F1778" s="1">
        <f t="shared" ca="1" si="228"/>
        <v>0.46603133310994282</v>
      </c>
      <c r="G1778" s="1">
        <f t="shared" ca="1" si="228"/>
        <v>0.47277897874008434</v>
      </c>
      <c r="H1778" s="1">
        <f t="shared" ca="1" si="230"/>
        <v>0.79727349405886427</v>
      </c>
      <c r="I1778" s="1">
        <f t="shared" ca="1" si="230"/>
        <v>6.2983634069421091E-2</v>
      </c>
      <c r="J1778" s="1">
        <f t="shared" ca="1" si="230"/>
        <v>0.37622409431911907</v>
      </c>
      <c r="K1778" s="4">
        <f t="shared" ca="1" si="235"/>
        <v>0.40826563780802277</v>
      </c>
      <c r="U1778" s="1">
        <f t="shared" ca="1" si="234"/>
        <v>4</v>
      </c>
      <c r="V1778" s="1">
        <f t="shared" ca="1" si="234"/>
        <v>5</v>
      </c>
      <c r="W1778" s="1">
        <f t="shared" ca="1" si="234"/>
        <v>4</v>
      </c>
      <c r="X1778" s="1">
        <f t="shared" ca="1" si="229"/>
        <v>0</v>
      </c>
      <c r="Y1778" s="1">
        <f t="shared" ca="1" si="232"/>
        <v>0.64</v>
      </c>
      <c r="Z1778" s="1">
        <f t="shared" ca="1" si="233"/>
        <v>0.59</v>
      </c>
    </row>
    <row r="1779" spans="1:26" x14ac:dyDescent="0.25">
      <c r="A1779" s="1">
        <f t="shared" ca="1" si="230"/>
        <v>7.5121613098532936E-2</v>
      </c>
      <c r="B1779" s="1">
        <f t="shared" ca="1" si="231"/>
        <v>0.11534035867909997</v>
      </c>
      <c r="C1779" s="1">
        <f t="shared" ca="1" si="231"/>
        <v>0.81116982302432561</v>
      </c>
      <c r="D1779" s="1">
        <f t="shared" ca="1" si="228"/>
        <v>0.5159784521177091</v>
      </c>
      <c r="E1779" s="1">
        <f t="shared" ca="1" si="228"/>
        <v>0.31541188742895632</v>
      </c>
      <c r="F1779" s="1">
        <f t="shared" ca="1" si="228"/>
        <v>0.72155553288798113</v>
      </c>
      <c r="G1779" s="1">
        <f t="shared" ca="1" si="228"/>
        <v>7.4199275921739583E-2</v>
      </c>
      <c r="H1779" s="1">
        <f t="shared" ca="1" si="230"/>
        <v>0.67543765516937371</v>
      </c>
      <c r="I1779" s="1">
        <f t="shared" ca="1" si="230"/>
        <v>0.27420167520403693</v>
      </c>
      <c r="J1779" s="1">
        <f t="shared" ca="1" si="230"/>
        <v>5.7792143819552666E-2</v>
      </c>
      <c r="K1779" s="4">
        <f t="shared" ca="1" si="235"/>
        <v>0.36362084173513076</v>
      </c>
      <c r="U1779" s="1">
        <f t="shared" ca="1" si="234"/>
        <v>3</v>
      </c>
      <c r="V1779" s="1">
        <f t="shared" ca="1" si="234"/>
        <v>5</v>
      </c>
      <c r="W1779" s="1">
        <f t="shared" ca="1" si="234"/>
        <v>2</v>
      </c>
      <c r="X1779" s="1">
        <f t="shared" ca="1" si="229"/>
        <v>1</v>
      </c>
      <c r="Y1779" s="1">
        <f t="shared" ca="1" si="232"/>
        <v>0.68</v>
      </c>
      <c r="Z1779" s="1">
        <f t="shared" ca="1" si="233"/>
        <v>0.59</v>
      </c>
    </row>
    <row r="1780" spans="1:26" x14ac:dyDescent="0.25">
      <c r="A1780" s="1">
        <f t="shared" ca="1" si="230"/>
        <v>0.31084503153651122</v>
      </c>
      <c r="B1780" s="1">
        <f t="shared" ca="1" si="231"/>
        <v>0.63691392036646544</v>
      </c>
      <c r="C1780" s="1">
        <f t="shared" ca="1" si="231"/>
        <v>0.69724376577005021</v>
      </c>
      <c r="D1780" s="1">
        <f t="shared" ca="1" si="228"/>
        <v>0.60212498048400687</v>
      </c>
      <c r="E1780" s="1">
        <f t="shared" ca="1" si="228"/>
        <v>0.41874925674387387</v>
      </c>
      <c r="F1780" s="1">
        <f t="shared" ca="1" si="228"/>
        <v>0.72590395770382254</v>
      </c>
      <c r="G1780" s="1">
        <f t="shared" ca="1" si="228"/>
        <v>0.69277650950222092</v>
      </c>
      <c r="H1780" s="1">
        <f t="shared" ca="1" si="230"/>
        <v>1.7484133429939597E-2</v>
      </c>
      <c r="I1780" s="1">
        <f t="shared" ca="1" si="230"/>
        <v>0.73687137545345116</v>
      </c>
      <c r="J1780" s="1">
        <f t="shared" ca="1" si="230"/>
        <v>2.4001487338750405E-2</v>
      </c>
      <c r="K1780" s="4">
        <f t="shared" ca="1" si="235"/>
        <v>0.48629144183290923</v>
      </c>
      <c r="U1780" s="1">
        <f t="shared" ca="1" si="234"/>
        <v>4</v>
      </c>
      <c r="V1780" s="1">
        <f t="shared" ca="1" si="234"/>
        <v>1</v>
      </c>
      <c r="W1780" s="1">
        <f t="shared" ca="1" si="234"/>
        <v>4</v>
      </c>
      <c r="X1780" s="1">
        <f t="shared" ca="1" si="229"/>
        <v>0</v>
      </c>
      <c r="Y1780" s="1">
        <f t="shared" ca="1" si="232"/>
        <v>0.68</v>
      </c>
      <c r="Z1780" s="1">
        <f t="shared" ca="1" si="233"/>
        <v>0.59</v>
      </c>
    </row>
    <row r="1781" spans="1:26" x14ac:dyDescent="0.25">
      <c r="A1781" s="1">
        <f t="shared" ca="1" si="230"/>
        <v>0.79779593588659259</v>
      </c>
      <c r="B1781" s="1">
        <f t="shared" ca="1" si="231"/>
        <v>0.80680601318852174</v>
      </c>
      <c r="C1781" s="1">
        <f t="shared" ca="1" si="231"/>
        <v>0.32161364227699119</v>
      </c>
      <c r="D1781" s="1">
        <f t="shared" ca="1" si="228"/>
        <v>0.97460107749113389</v>
      </c>
      <c r="E1781" s="1">
        <f t="shared" ca="1" si="228"/>
        <v>0.33375078275357761</v>
      </c>
      <c r="F1781" s="1">
        <f t="shared" ca="1" si="228"/>
        <v>0.11467481123232837</v>
      </c>
      <c r="G1781" s="1">
        <f t="shared" ca="1" si="228"/>
        <v>0.56061715566669978</v>
      </c>
      <c r="H1781" s="1">
        <f t="shared" ca="1" si="230"/>
        <v>0.99994884617630497</v>
      </c>
      <c r="I1781" s="1">
        <f t="shared" ca="1" si="230"/>
        <v>0.93961680612937659</v>
      </c>
      <c r="J1781" s="1">
        <f t="shared" ca="1" si="230"/>
        <v>0.72582225597303096</v>
      </c>
      <c r="K1781" s="4">
        <f t="shared" ca="1" si="235"/>
        <v>0.65752473267745581</v>
      </c>
      <c r="U1781" s="1">
        <f t="shared" ca="1" si="234"/>
        <v>2</v>
      </c>
      <c r="V1781" s="1">
        <f t="shared" ca="1" si="234"/>
        <v>6</v>
      </c>
      <c r="W1781" s="1">
        <f t="shared" ca="1" si="234"/>
        <v>6</v>
      </c>
      <c r="X1781" s="1">
        <f t="shared" ca="1" si="229"/>
        <v>1</v>
      </c>
      <c r="Y1781" s="1">
        <f t="shared" ca="1" si="232"/>
        <v>0.68</v>
      </c>
      <c r="Z1781" s="1">
        <f t="shared" ca="1" si="233"/>
        <v>0.59</v>
      </c>
    </row>
    <row r="1782" spans="1:26" x14ac:dyDescent="0.25">
      <c r="A1782" s="1">
        <f t="shared" ca="1" si="230"/>
        <v>0.88214441911470332</v>
      </c>
      <c r="B1782" s="1">
        <f t="shared" ca="1" si="231"/>
        <v>0.47019976511422878</v>
      </c>
      <c r="C1782" s="1">
        <f t="shared" ca="1" si="231"/>
        <v>0.30873584666529863</v>
      </c>
      <c r="D1782" s="1">
        <f t="shared" ca="1" si="228"/>
        <v>9.4831921733722346E-2</v>
      </c>
      <c r="E1782" s="1">
        <f t="shared" ca="1" si="228"/>
        <v>0.58539002912448246</v>
      </c>
      <c r="F1782" s="1">
        <f t="shared" ca="1" si="228"/>
        <v>0.56870524867762628</v>
      </c>
      <c r="G1782" s="1">
        <f t="shared" ca="1" si="228"/>
        <v>0.50198525788064219</v>
      </c>
      <c r="H1782" s="1">
        <f t="shared" ca="1" si="230"/>
        <v>0.81957525265101749</v>
      </c>
      <c r="I1782" s="1">
        <f t="shared" ca="1" si="230"/>
        <v>0.37402304897938432</v>
      </c>
      <c r="J1782" s="1">
        <f t="shared" ca="1" si="230"/>
        <v>0.42125442459334062</v>
      </c>
      <c r="K1782" s="4">
        <f t="shared" ca="1" si="235"/>
        <v>0.50268452145344455</v>
      </c>
      <c r="U1782" s="1">
        <f t="shared" ca="1" si="234"/>
        <v>1</v>
      </c>
      <c r="V1782" s="1">
        <f t="shared" ca="1" si="234"/>
        <v>4</v>
      </c>
      <c r="W1782" s="1">
        <f t="shared" ca="1" si="234"/>
        <v>6</v>
      </c>
      <c r="X1782" s="1">
        <f t="shared" ca="1" si="229"/>
        <v>0</v>
      </c>
      <c r="Y1782" s="1">
        <f t="shared" ca="1" si="232"/>
        <v>0.64</v>
      </c>
      <c r="Z1782" s="1">
        <f t="shared" ca="1" si="233"/>
        <v>0.57999999999999996</v>
      </c>
    </row>
    <row r="1783" spans="1:26" x14ac:dyDescent="0.25">
      <c r="A1783" s="1">
        <f t="shared" ca="1" si="230"/>
        <v>0.49878817705588241</v>
      </c>
      <c r="B1783" s="1">
        <f t="shared" ca="1" si="231"/>
        <v>0.98735121647826574</v>
      </c>
      <c r="C1783" s="1">
        <f t="shared" ca="1" si="231"/>
        <v>0.12987434285161426</v>
      </c>
      <c r="D1783" s="1">
        <f t="shared" ca="1" si="228"/>
        <v>0.67177299279733294</v>
      </c>
      <c r="E1783" s="1">
        <f t="shared" ca="1" si="228"/>
        <v>0.14431609187665739</v>
      </c>
      <c r="F1783" s="1">
        <f t="shared" ca="1" si="228"/>
        <v>0.5402880396732852</v>
      </c>
      <c r="G1783" s="1">
        <f t="shared" ca="1" si="228"/>
        <v>0.26275442628393597</v>
      </c>
      <c r="H1783" s="1">
        <f t="shared" ca="1" si="230"/>
        <v>0.38072826050678354</v>
      </c>
      <c r="I1783" s="1">
        <f t="shared" ca="1" si="230"/>
        <v>0.77116277107620179</v>
      </c>
      <c r="J1783" s="1">
        <f t="shared" ca="1" si="230"/>
        <v>0.23455156820370893</v>
      </c>
      <c r="K1783" s="4">
        <f t="shared" ca="1" si="235"/>
        <v>0.46215878868036675</v>
      </c>
      <c r="U1783" s="1">
        <f t="shared" ca="1" si="234"/>
        <v>6</v>
      </c>
      <c r="V1783" s="1">
        <f t="shared" ca="1" si="234"/>
        <v>5</v>
      </c>
      <c r="W1783" s="1">
        <f t="shared" ca="1" si="234"/>
        <v>5</v>
      </c>
      <c r="X1783" s="1">
        <f t="shared" ca="1" si="229"/>
        <v>0</v>
      </c>
      <c r="Y1783" s="1">
        <f t="shared" ca="1" si="232"/>
        <v>0.64</v>
      </c>
      <c r="Z1783" s="1">
        <f t="shared" ca="1" si="233"/>
        <v>0.6</v>
      </c>
    </row>
    <row r="1784" spans="1:26" x14ac:dyDescent="0.25">
      <c r="A1784" s="1">
        <f t="shared" ca="1" si="230"/>
        <v>0.12460722732148111</v>
      </c>
      <c r="B1784" s="1">
        <f t="shared" ca="1" si="231"/>
        <v>0.78537065715627585</v>
      </c>
      <c r="C1784" s="1">
        <f t="shared" ca="1" si="231"/>
        <v>0.26167542812493172</v>
      </c>
      <c r="D1784" s="1">
        <f t="shared" ca="1" si="228"/>
        <v>0.75561935673188274</v>
      </c>
      <c r="E1784" s="1">
        <f t="shared" ca="1" si="228"/>
        <v>0.57081071332813049</v>
      </c>
      <c r="F1784" s="1">
        <f t="shared" ca="1" si="228"/>
        <v>0.40106029975973556</v>
      </c>
      <c r="G1784" s="1">
        <f t="shared" ca="1" si="228"/>
        <v>0.24984456331055616</v>
      </c>
      <c r="H1784" s="1">
        <f t="shared" ca="1" si="230"/>
        <v>0.43739987332484864</v>
      </c>
      <c r="I1784" s="1">
        <f t="shared" ca="1" si="230"/>
        <v>0.95372939620860275</v>
      </c>
      <c r="J1784" s="1">
        <f t="shared" ca="1" si="230"/>
        <v>0.32919764072018354</v>
      </c>
      <c r="K1784" s="4">
        <f t="shared" ca="1" si="235"/>
        <v>0.48693151559866277</v>
      </c>
      <c r="U1784" s="1">
        <f t="shared" ca="1" si="234"/>
        <v>2</v>
      </c>
      <c r="V1784" s="1">
        <f t="shared" ca="1" si="234"/>
        <v>2</v>
      </c>
      <c r="W1784" s="1">
        <f t="shared" ca="1" si="234"/>
        <v>2</v>
      </c>
      <c r="X1784" s="1">
        <f t="shared" ca="1" si="229"/>
        <v>3</v>
      </c>
      <c r="Y1784" s="1">
        <f t="shared" ca="1" si="232"/>
        <v>0.68</v>
      </c>
      <c r="Z1784" s="1">
        <f t="shared" ca="1" si="233"/>
        <v>0.61</v>
      </c>
    </row>
    <row r="1785" spans="1:26" x14ac:dyDescent="0.25">
      <c r="A1785" s="1">
        <f t="shared" ca="1" si="230"/>
        <v>0.80355758851372383</v>
      </c>
      <c r="B1785" s="1">
        <f t="shared" ca="1" si="231"/>
        <v>0.62712088818628964</v>
      </c>
      <c r="C1785" s="1">
        <f t="shared" ca="1" si="231"/>
        <v>0.31428375828153465</v>
      </c>
      <c r="D1785" s="1">
        <f t="shared" ca="1" si="228"/>
        <v>3.0045592742294347E-2</v>
      </c>
      <c r="E1785" s="1">
        <f t="shared" ca="1" si="228"/>
        <v>0.21776050079902931</v>
      </c>
      <c r="F1785" s="1">
        <f t="shared" ca="1" si="228"/>
        <v>0.72815781232538601</v>
      </c>
      <c r="G1785" s="1">
        <f t="shared" ca="1" si="228"/>
        <v>0.92562229017155329</v>
      </c>
      <c r="H1785" s="1">
        <f t="shared" ca="1" si="230"/>
        <v>0.49913756305207779</v>
      </c>
      <c r="I1785" s="1">
        <f t="shared" ca="1" si="230"/>
        <v>0.48898190764057858</v>
      </c>
      <c r="J1785" s="1">
        <f t="shared" ca="1" si="230"/>
        <v>0.3850755942283558</v>
      </c>
      <c r="K1785" s="4">
        <f t="shared" ca="1" si="235"/>
        <v>0.50197434959408238</v>
      </c>
      <c r="U1785" s="1">
        <f t="shared" ca="1" si="234"/>
        <v>2</v>
      </c>
      <c r="V1785" s="1">
        <f t="shared" ca="1" si="234"/>
        <v>2</v>
      </c>
      <c r="W1785" s="1">
        <f t="shared" ca="1" si="234"/>
        <v>4</v>
      </c>
      <c r="X1785" s="1">
        <f t="shared" ca="1" si="229"/>
        <v>2</v>
      </c>
      <c r="Y1785" s="1">
        <f t="shared" ca="1" si="232"/>
        <v>0.56000000000000005</v>
      </c>
      <c r="Z1785" s="1">
        <f t="shared" ca="1" si="233"/>
        <v>0.59</v>
      </c>
    </row>
    <row r="1786" spans="1:26" x14ac:dyDescent="0.25">
      <c r="A1786" s="1">
        <f t="shared" ca="1" si="230"/>
        <v>6.3631492962299752E-2</v>
      </c>
      <c r="B1786" s="1">
        <f t="shared" ca="1" si="231"/>
        <v>0.54410679617127145</v>
      </c>
      <c r="C1786" s="1">
        <f t="shared" ca="1" si="231"/>
        <v>0.2291664724528174</v>
      </c>
      <c r="D1786" s="1">
        <f t="shared" ca="1" si="228"/>
        <v>0.72652626756937111</v>
      </c>
      <c r="E1786" s="1">
        <f t="shared" ca="1" si="228"/>
        <v>0.14926586216294124</v>
      </c>
      <c r="F1786" s="1">
        <f t="shared" ca="1" si="228"/>
        <v>0.95164691020244974</v>
      </c>
      <c r="G1786" s="1">
        <f t="shared" ca="1" si="228"/>
        <v>0.81329183605901589</v>
      </c>
      <c r="H1786" s="1">
        <f t="shared" ca="1" si="230"/>
        <v>0.92877380165043244</v>
      </c>
      <c r="I1786" s="1">
        <f t="shared" ca="1" si="230"/>
        <v>0.54739878237908968</v>
      </c>
      <c r="J1786" s="1">
        <f t="shared" ca="1" si="230"/>
        <v>0.63407396404027372</v>
      </c>
      <c r="K1786" s="4">
        <f t="shared" ca="1" si="235"/>
        <v>0.55878821856499616</v>
      </c>
      <c r="U1786" s="1">
        <f t="shared" ca="1" si="234"/>
        <v>1</v>
      </c>
      <c r="V1786" s="1">
        <f t="shared" ca="1" si="234"/>
        <v>4</v>
      </c>
      <c r="W1786" s="1">
        <f t="shared" ca="1" si="234"/>
        <v>5</v>
      </c>
      <c r="X1786" s="1">
        <f t="shared" ca="1" si="229"/>
        <v>0</v>
      </c>
      <c r="Y1786" s="1">
        <f t="shared" ca="1" si="232"/>
        <v>0.48</v>
      </c>
      <c r="Z1786" s="1">
        <f t="shared" ca="1" si="233"/>
        <v>0.57999999999999996</v>
      </c>
    </row>
    <row r="1787" spans="1:26" x14ac:dyDescent="0.25">
      <c r="A1787" s="1">
        <f t="shared" ca="1" si="230"/>
        <v>0.47672737633578832</v>
      </c>
      <c r="B1787" s="1">
        <f t="shared" ca="1" si="231"/>
        <v>0.57516888869255511</v>
      </c>
      <c r="C1787" s="1">
        <f t="shared" ca="1" si="231"/>
        <v>4.6265940065997935E-2</v>
      </c>
      <c r="D1787" s="1">
        <f t="shared" ca="1" si="228"/>
        <v>0.68772646869078835</v>
      </c>
      <c r="E1787" s="1">
        <f t="shared" ca="1" si="228"/>
        <v>0.6367597145165651</v>
      </c>
      <c r="F1787" s="1">
        <f t="shared" ca="1" si="228"/>
        <v>0.87745318427908736</v>
      </c>
      <c r="G1787" s="1">
        <f t="shared" ca="1" si="228"/>
        <v>0.48033947710435476</v>
      </c>
      <c r="H1787" s="1">
        <f t="shared" ca="1" si="230"/>
        <v>0.30383898198867887</v>
      </c>
      <c r="I1787" s="1">
        <f t="shared" ca="1" si="230"/>
        <v>0.25735613031417792</v>
      </c>
      <c r="J1787" s="1">
        <f t="shared" ca="1" si="230"/>
        <v>0.21957387916103943</v>
      </c>
      <c r="K1787" s="4">
        <f t="shared" ca="1" si="235"/>
        <v>0.45612100411490336</v>
      </c>
      <c r="U1787" s="1">
        <f t="shared" ca="1" si="234"/>
        <v>6</v>
      </c>
      <c r="V1787" s="1">
        <f t="shared" ca="1" si="234"/>
        <v>2</v>
      </c>
      <c r="W1787" s="1">
        <f t="shared" ca="1" si="234"/>
        <v>3</v>
      </c>
      <c r="X1787" s="1">
        <f t="shared" ca="1" si="229"/>
        <v>1</v>
      </c>
      <c r="Y1787" s="1">
        <f t="shared" ca="1" si="232"/>
        <v>0.48</v>
      </c>
      <c r="Z1787" s="1">
        <f t="shared" ca="1" si="233"/>
        <v>0.59</v>
      </c>
    </row>
    <row r="1788" spans="1:26" x14ac:dyDescent="0.25">
      <c r="A1788" s="1">
        <f t="shared" ca="1" si="230"/>
        <v>0.15782252311064215</v>
      </c>
      <c r="B1788" s="1">
        <f t="shared" ca="1" si="231"/>
        <v>0.4765663017389522</v>
      </c>
      <c r="C1788" s="1">
        <f t="shared" ca="1" si="231"/>
        <v>0.68073760004495731</v>
      </c>
      <c r="D1788" s="1">
        <f t="shared" ca="1" si="228"/>
        <v>0.93780412354065423</v>
      </c>
      <c r="E1788" s="1">
        <f t="shared" ca="1" si="228"/>
        <v>0.46837713115684454</v>
      </c>
      <c r="F1788" s="1">
        <f t="shared" ca="1" si="228"/>
        <v>0.59254160934008915</v>
      </c>
      <c r="G1788" s="1">
        <f t="shared" ca="1" si="228"/>
        <v>0.9365391387470603</v>
      </c>
      <c r="H1788" s="1">
        <f t="shared" ca="1" si="230"/>
        <v>0.80938279422717407</v>
      </c>
      <c r="I1788" s="1">
        <f t="shared" ca="1" si="230"/>
        <v>0.93475974392682648</v>
      </c>
      <c r="J1788" s="1">
        <f t="shared" ca="1" si="230"/>
        <v>0.80066645740491604</v>
      </c>
      <c r="K1788" s="4">
        <f t="shared" ca="1" si="235"/>
        <v>0.67951974232381163</v>
      </c>
      <c r="U1788" s="1">
        <f t="shared" ca="1" si="234"/>
        <v>3</v>
      </c>
      <c r="V1788" s="1">
        <f t="shared" ca="1" si="234"/>
        <v>1</v>
      </c>
      <c r="W1788" s="1">
        <f t="shared" ca="1" si="234"/>
        <v>6</v>
      </c>
      <c r="X1788" s="1">
        <f t="shared" ca="1" si="229"/>
        <v>0</v>
      </c>
      <c r="Y1788" s="1">
        <f t="shared" ca="1" si="232"/>
        <v>0.44</v>
      </c>
      <c r="Z1788" s="1">
        <f t="shared" ca="1" si="233"/>
        <v>0.57999999999999996</v>
      </c>
    </row>
    <row r="1789" spans="1:26" x14ac:dyDescent="0.25">
      <c r="A1789" s="1">
        <f t="shared" ca="1" si="230"/>
        <v>0.414415711964499</v>
      </c>
      <c r="B1789" s="1">
        <f t="shared" ca="1" si="231"/>
        <v>0.95912649279016604</v>
      </c>
      <c r="C1789" s="1">
        <f t="shared" ca="1" si="231"/>
        <v>0.90977429656668074</v>
      </c>
      <c r="D1789" s="1">
        <f t="shared" ca="1" si="228"/>
        <v>0.41350082761562545</v>
      </c>
      <c r="E1789" s="1">
        <f t="shared" ca="1" si="228"/>
        <v>0.18073312733249802</v>
      </c>
      <c r="F1789" s="1">
        <f t="shared" ca="1" si="228"/>
        <v>0.7878883474641537</v>
      </c>
      <c r="G1789" s="1">
        <f t="shared" ca="1" si="228"/>
        <v>0.81300137648955673</v>
      </c>
      <c r="H1789" s="1">
        <f t="shared" ca="1" si="230"/>
        <v>0.10693753117723526</v>
      </c>
      <c r="I1789" s="1">
        <f t="shared" ca="1" si="230"/>
        <v>0.18732789166351171</v>
      </c>
      <c r="J1789" s="1">
        <f t="shared" ca="1" si="230"/>
        <v>0.82209497292357114</v>
      </c>
      <c r="K1789" s="4">
        <f t="shared" ca="1" si="235"/>
        <v>0.55948005759874975</v>
      </c>
      <c r="U1789" s="1">
        <f t="shared" ca="1" si="234"/>
        <v>6</v>
      </c>
      <c r="V1789" s="1">
        <f t="shared" ca="1" si="234"/>
        <v>5</v>
      </c>
      <c r="W1789" s="1">
        <f t="shared" ca="1" si="234"/>
        <v>1</v>
      </c>
      <c r="X1789" s="1">
        <f t="shared" ca="1" si="229"/>
        <v>0</v>
      </c>
      <c r="Y1789" s="1">
        <f t="shared" ca="1" si="232"/>
        <v>0.52</v>
      </c>
      <c r="Z1789" s="1">
        <f t="shared" ca="1" si="233"/>
        <v>0.57999999999999996</v>
      </c>
    </row>
    <row r="1790" spans="1:26" x14ac:dyDescent="0.25">
      <c r="A1790" s="1">
        <f t="shared" ca="1" si="230"/>
        <v>0.20598650749434289</v>
      </c>
      <c r="B1790" s="1">
        <f t="shared" ca="1" si="231"/>
        <v>0.10644386286126029</v>
      </c>
      <c r="C1790" s="1">
        <f t="shared" ca="1" si="231"/>
        <v>0.10817013232250849</v>
      </c>
      <c r="D1790" s="1">
        <f t="shared" ca="1" si="228"/>
        <v>0.57903797049025341</v>
      </c>
      <c r="E1790" s="1">
        <f t="shared" ca="1" si="228"/>
        <v>0.24419745650777613</v>
      </c>
      <c r="F1790" s="1">
        <f t="shared" ca="1" si="228"/>
        <v>0.2311420819765897</v>
      </c>
      <c r="G1790" s="1">
        <f t="shared" ca="1" si="228"/>
        <v>0.81827407960891563</v>
      </c>
      <c r="H1790" s="1">
        <f t="shared" ca="1" si="230"/>
        <v>7.9322074053068237E-2</v>
      </c>
      <c r="I1790" s="1">
        <f t="shared" ca="1" si="230"/>
        <v>0.65513456614874643</v>
      </c>
      <c r="J1790" s="1">
        <f t="shared" ca="1" si="230"/>
        <v>0.66653973680049816</v>
      </c>
      <c r="K1790" s="4">
        <f t="shared" ca="1" si="235"/>
        <v>0.36942484682639598</v>
      </c>
      <c r="U1790" s="1">
        <f t="shared" ca="1" si="234"/>
        <v>5</v>
      </c>
      <c r="V1790" s="1">
        <f t="shared" ca="1" si="234"/>
        <v>4</v>
      </c>
      <c r="W1790" s="1">
        <f t="shared" ca="1" si="234"/>
        <v>4</v>
      </c>
      <c r="X1790" s="1">
        <f t="shared" ca="1" si="229"/>
        <v>0</v>
      </c>
      <c r="Y1790" s="1">
        <f t="shared" ca="1" si="232"/>
        <v>0.56000000000000005</v>
      </c>
      <c r="Z1790" s="1">
        <f t="shared" ca="1" si="233"/>
        <v>0.57999999999999996</v>
      </c>
    </row>
    <row r="1791" spans="1:26" x14ac:dyDescent="0.25">
      <c r="A1791" s="1">
        <f t="shared" ca="1" si="230"/>
        <v>0.61096392727326609</v>
      </c>
      <c r="B1791" s="1">
        <f t="shared" ca="1" si="231"/>
        <v>0.88118018327148984</v>
      </c>
      <c r="C1791" s="1">
        <f t="shared" ca="1" si="231"/>
        <v>0.21962943731928475</v>
      </c>
      <c r="D1791" s="1">
        <f t="shared" ca="1" si="228"/>
        <v>0.94682797731541535</v>
      </c>
      <c r="E1791" s="1">
        <f t="shared" ca="1" si="228"/>
        <v>1.9639038538588283E-2</v>
      </c>
      <c r="F1791" s="1">
        <f t="shared" ca="1" si="228"/>
        <v>0.25620247504572335</v>
      </c>
      <c r="G1791" s="1">
        <f t="shared" ca="1" si="228"/>
        <v>5.2092459892415288E-2</v>
      </c>
      <c r="H1791" s="1">
        <f t="shared" ca="1" si="230"/>
        <v>0.92285941562433371</v>
      </c>
      <c r="I1791" s="1">
        <f t="shared" ca="1" si="230"/>
        <v>0.69671581829088347</v>
      </c>
      <c r="J1791" s="1">
        <f t="shared" ca="1" si="230"/>
        <v>0.75943316197304989</v>
      </c>
      <c r="K1791" s="4">
        <f t="shared" ca="1" si="235"/>
        <v>0.536554389454445</v>
      </c>
      <c r="U1791" s="1">
        <f t="shared" ca="1" si="234"/>
        <v>4</v>
      </c>
      <c r="V1791" s="1">
        <f t="shared" ca="1" si="234"/>
        <v>2</v>
      </c>
      <c r="W1791" s="1">
        <f t="shared" ca="1" si="234"/>
        <v>2</v>
      </c>
      <c r="X1791" s="1">
        <f t="shared" ca="1" si="229"/>
        <v>2</v>
      </c>
      <c r="Y1791" s="1">
        <f t="shared" ca="1" si="232"/>
        <v>0.6</v>
      </c>
      <c r="Z1791" s="1">
        <f t="shared" ca="1" si="233"/>
        <v>0.57999999999999996</v>
      </c>
    </row>
    <row r="1792" spans="1:26" x14ac:dyDescent="0.25">
      <c r="A1792" s="1">
        <f t="shared" ca="1" si="230"/>
        <v>0.30986532464761263</v>
      </c>
      <c r="B1792" s="1">
        <f t="shared" ca="1" si="231"/>
        <v>0.57579953540727269</v>
      </c>
      <c r="C1792" s="1">
        <f t="shared" ca="1" si="231"/>
        <v>0.7784371820681194</v>
      </c>
      <c r="D1792" s="1">
        <f t="shared" ca="1" si="228"/>
        <v>0.87343782231023093</v>
      </c>
      <c r="E1792" s="1">
        <f t="shared" ca="1" si="228"/>
        <v>0.38322681316983187</v>
      </c>
      <c r="F1792" s="1">
        <f t="shared" ca="1" si="228"/>
        <v>0.24443521709313332</v>
      </c>
      <c r="G1792" s="1">
        <f t="shared" ca="1" si="228"/>
        <v>0.25172270089363791</v>
      </c>
      <c r="H1792" s="1">
        <f t="shared" ca="1" si="230"/>
        <v>0.72781608889671723</v>
      </c>
      <c r="I1792" s="1">
        <f t="shared" ca="1" si="230"/>
        <v>0.15251412644069884</v>
      </c>
      <c r="J1792" s="1">
        <f t="shared" ca="1" si="230"/>
        <v>0.9685856792689751</v>
      </c>
      <c r="K1792" s="4">
        <f t="shared" ca="1" si="235"/>
        <v>0.52658404901962297</v>
      </c>
      <c r="U1792" s="1">
        <f t="shared" ca="1" si="234"/>
        <v>4</v>
      </c>
      <c r="V1792" s="1">
        <f t="shared" ca="1" si="234"/>
        <v>2</v>
      </c>
      <c r="W1792" s="1">
        <f t="shared" ca="1" si="234"/>
        <v>5</v>
      </c>
      <c r="X1792" s="1">
        <f t="shared" ca="1" si="229"/>
        <v>1</v>
      </c>
      <c r="Y1792" s="1">
        <f t="shared" ca="1" si="232"/>
        <v>0.52</v>
      </c>
      <c r="Z1792" s="1">
        <f t="shared" ca="1" si="233"/>
        <v>0.56000000000000005</v>
      </c>
    </row>
    <row r="1793" spans="1:26" x14ac:dyDescent="0.25">
      <c r="A1793" s="1">
        <f t="shared" ca="1" si="230"/>
        <v>9.6652209673057321E-2</v>
      </c>
      <c r="B1793" s="1">
        <f t="shared" ca="1" si="231"/>
        <v>0.20339468741597944</v>
      </c>
      <c r="C1793" s="1">
        <f t="shared" ca="1" si="231"/>
        <v>0.28569052450873034</v>
      </c>
      <c r="D1793" s="1">
        <f t="shared" ca="1" si="228"/>
        <v>0.56922757512127042</v>
      </c>
      <c r="E1793" s="1">
        <f t="shared" ca="1" si="228"/>
        <v>0.2502754049076622</v>
      </c>
      <c r="F1793" s="1">
        <f t="shared" ca="1" si="228"/>
        <v>0.75799590066934375</v>
      </c>
      <c r="G1793" s="1">
        <f t="shared" ca="1" si="228"/>
        <v>0.31510148544918104</v>
      </c>
      <c r="H1793" s="1">
        <f t="shared" ca="1" si="230"/>
        <v>0.78505334971152219</v>
      </c>
      <c r="I1793" s="1">
        <f t="shared" ca="1" si="230"/>
        <v>0.54977018461001304</v>
      </c>
      <c r="J1793" s="1">
        <f t="shared" ca="1" si="230"/>
        <v>0.55377762575941969</v>
      </c>
      <c r="K1793" s="4">
        <f t="shared" ca="1" si="235"/>
        <v>0.43669389478261794</v>
      </c>
      <c r="U1793" s="1">
        <f t="shared" ca="1" si="234"/>
        <v>4</v>
      </c>
      <c r="V1793" s="1">
        <f t="shared" ca="1" si="234"/>
        <v>2</v>
      </c>
      <c r="W1793" s="1">
        <f t="shared" ca="1" si="234"/>
        <v>2</v>
      </c>
      <c r="X1793" s="1">
        <f t="shared" ca="1" si="229"/>
        <v>2</v>
      </c>
      <c r="Y1793" s="1">
        <f t="shared" ca="1" si="232"/>
        <v>0.52</v>
      </c>
      <c r="Z1793" s="1">
        <f t="shared" ca="1" si="233"/>
        <v>0.55000000000000004</v>
      </c>
    </row>
    <row r="1794" spans="1:26" x14ac:dyDescent="0.25">
      <c r="A1794" s="1">
        <f t="shared" ca="1" si="230"/>
        <v>0.24797475647582135</v>
      </c>
      <c r="B1794" s="1">
        <f t="shared" ca="1" si="231"/>
        <v>0.87616971959587975</v>
      </c>
      <c r="C1794" s="1">
        <f t="shared" ca="1" si="231"/>
        <v>0.43480788657013691</v>
      </c>
      <c r="D1794" s="1">
        <f t="shared" ca="1" si="228"/>
        <v>0.97789464597150155</v>
      </c>
      <c r="E1794" s="1">
        <f t="shared" ca="1" si="228"/>
        <v>0.22378721526282686</v>
      </c>
      <c r="F1794" s="1">
        <f t="shared" ca="1" si="228"/>
        <v>6.8343801942239435E-2</v>
      </c>
      <c r="G1794" s="1">
        <f t="shared" ca="1" si="228"/>
        <v>2.0587959212399864E-2</v>
      </c>
      <c r="H1794" s="1">
        <f t="shared" ca="1" si="230"/>
        <v>0.43386516392841346</v>
      </c>
      <c r="I1794" s="1">
        <f t="shared" ca="1" si="230"/>
        <v>0.83481482346406455</v>
      </c>
      <c r="J1794" s="1">
        <f t="shared" ca="1" si="230"/>
        <v>0.77208370322700781</v>
      </c>
      <c r="K1794" s="4">
        <f t="shared" ca="1" si="235"/>
        <v>0.48903296756502906</v>
      </c>
      <c r="U1794" s="1">
        <f t="shared" ca="1" si="234"/>
        <v>1</v>
      </c>
      <c r="V1794" s="1">
        <f t="shared" ca="1" si="234"/>
        <v>1</v>
      </c>
      <c r="W1794" s="1">
        <f t="shared" ca="1" si="234"/>
        <v>5</v>
      </c>
      <c r="X1794" s="1">
        <f t="shared" ca="1" si="229"/>
        <v>0</v>
      </c>
      <c r="Y1794" s="1">
        <f t="shared" ca="1" si="232"/>
        <v>0.48</v>
      </c>
      <c r="Z1794" s="1">
        <f t="shared" ca="1" si="233"/>
        <v>0.53</v>
      </c>
    </row>
    <row r="1795" spans="1:26" x14ac:dyDescent="0.25">
      <c r="A1795" s="1">
        <f t="shared" ca="1" si="230"/>
        <v>0.91252247965030264</v>
      </c>
      <c r="B1795" s="1">
        <f t="shared" ca="1" si="231"/>
        <v>0.15721273497741728</v>
      </c>
      <c r="C1795" s="1">
        <f t="shared" ca="1" si="231"/>
        <v>5.0740051887367632E-2</v>
      </c>
      <c r="D1795" s="1">
        <f t="shared" ca="1" si="228"/>
        <v>0.33129465191658958</v>
      </c>
      <c r="E1795" s="1">
        <f t="shared" ca="1" si="228"/>
        <v>0.61099754297972964</v>
      </c>
      <c r="F1795" s="1">
        <f t="shared" ca="1" si="228"/>
        <v>9.2337826698183134E-2</v>
      </c>
      <c r="G1795" s="1">
        <f t="shared" ca="1" si="228"/>
        <v>0.25484321213729277</v>
      </c>
      <c r="H1795" s="1">
        <f t="shared" ca="1" si="230"/>
        <v>0.11798738862039515</v>
      </c>
      <c r="I1795" s="1">
        <f t="shared" ca="1" si="230"/>
        <v>2.9344386242070586E-2</v>
      </c>
      <c r="J1795" s="1">
        <f t="shared" ca="1" si="230"/>
        <v>0.77701623934325559</v>
      </c>
      <c r="K1795" s="4">
        <f t="shared" ca="1" si="235"/>
        <v>0.33342965144526049</v>
      </c>
      <c r="U1795" s="1">
        <f t="shared" ca="1" si="234"/>
        <v>4</v>
      </c>
      <c r="V1795" s="1">
        <f t="shared" ca="1" si="234"/>
        <v>3</v>
      </c>
      <c r="W1795" s="1">
        <f t="shared" ca="1" si="234"/>
        <v>5</v>
      </c>
      <c r="X1795" s="1">
        <f t="shared" ca="1" si="229"/>
        <v>0</v>
      </c>
      <c r="Y1795" s="1">
        <f t="shared" ca="1" si="232"/>
        <v>0.48</v>
      </c>
      <c r="Z1795" s="1">
        <f t="shared" ca="1" si="233"/>
        <v>0.53</v>
      </c>
    </row>
    <row r="1796" spans="1:26" x14ac:dyDescent="0.25">
      <c r="A1796" s="1">
        <f t="shared" ca="1" si="230"/>
        <v>0.72988651719974218</v>
      </c>
      <c r="B1796" s="1">
        <f t="shared" ca="1" si="231"/>
        <v>0.58382547933987528</v>
      </c>
      <c r="C1796" s="1">
        <f t="shared" ca="1" si="231"/>
        <v>0.27008276576668733</v>
      </c>
      <c r="D1796" s="1">
        <f t="shared" ca="1" si="231"/>
        <v>0.21438709232706676</v>
      </c>
      <c r="E1796" s="1">
        <f t="shared" ca="1" si="231"/>
        <v>0.4128019689735678</v>
      </c>
      <c r="F1796" s="1">
        <f t="shared" ca="1" si="231"/>
        <v>0.39663994756975363</v>
      </c>
      <c r="G1796" s="1">
        <f t="shared" ca="1" si="231"/>
        <v>0.80935920323413457</v>
      </c>
      <c r="H1796" s="1">
        <f t="shared" ca="1" si="230"/>
        <v>0.48997492377616214</v>
      </c>
      <c r="I1796" s="1">
        <f t="shared" ca="1" si="230"/>
        <v>0.38519817633753994</v>
      </c>
      <c r="J1796" s="1">
        <f t="shared" ca="1" si="230"/>
        <v>0.97335193589092073</v>
      </c>
      <c r="K1796" s="4">
        <f t="shared" ca="1" si="235"/>
        <v>0.52655080104154506</v>
      </c>
      <c r="U1796" s="1">
        <f t="shared" ca="1" si="234"/>
        <v>4</v>
      </c>
      <c r="V1796" s="1">
        <f t="shared" ca="1" si="234"/>
        <v>5</v>
      </c>
      <c r="W1796" s="1">
        <f t="shared" ca="1" si="234"/>
        <v>1</v>
      </c>
      <c r="X1796" s="1">
        <f t="shared" ca="1" si="229"/>
        <v>0</v>
      </c>
      <c r="Y1796" s="1">
        <f t="shared" ca="1" si="232"/>
        <v>0.56000000000000005</v>
      </c>
      <c r="Z1796" s="1">
        <f t="shared" ca="1" si="233"/>
        <v>0.55000000000000004</v>
      </c>
    </row>
    <row r="1797" spans="1:26" x14ac:dyDescent="0.25">
      <c r="A1797" s="1">
        <f t="shared" ca="1" si="230"/>
        <v>0.6338868758879983</v>
      </c>
      <c r="B1797" s="1">
        <f t="shared" ca="1" si="231"/>
        <v>0.66282889650151511</v>
      </c>
      <c r="C1797" s="1">
        <f t="shared" ca="1" si="231"/>
        <v>0.17887025044381999</v>
      </c>
      <c r="D1797" s="1">
        <f t="shared" ca="1" si="231"/>
        <v>0.85491656913150027</v>
      </c>
      <c r="E1797" s="1">
        <f t="shared" ca="1" si="231"/>
        <v>0.24600519490488759</v>
      </c>
      <c r="F1797" s="1">
        <f t="shared" ca="1" si="231"/>
        <v>0.23349829553301182</v>
      </c>
      <c r="G1797" s="1">
        <f t="shared" ca="1" si="231"/>
        <v>6.2510420349756846E-2</v>
      </c>
      <c r="H1797" s="1">
        <f t="shared" ca="1" si="230"/>
        <v>0.65414594561515926</v>
      </c>
      <c r="I1797" s="1">
        <f t="shared" ca="1" si="230"/>
        <v>0.23198313269200399</v>
      </c>
      <c r="J1797" s="1">
        <f t="shared" ca="1" si="230"/>
        <v>6.9169054647695183E-2</v>
      </c>
      <c r="K1797" s="4">
        <f t="shared" ca="1" si="235"/>
        <v>0.38278146357073484</v>
      </c>
      <c r="U1797" s="1">
        <f t="shared" ca="1" si="234"/>
        <v>1</v>
      </c>
      <c r="V1797" s="1">
        <f t="shared" ca="1" si="234"/>
        <v>6</v>
      </c>
      <c r="W1797" s="1">
        <f t="shared" ca="1" si="234"/>
        <v>5</v>
      </c>
      <c r="X1797" s="1">
        <f t="shared" ca="1" si="229"/>
        <v>0</v>
      </c>
      <c r="Y1797" s="1">
        <f t="shared" ca="1" si="232"/>
        <v>0.56000000000000005</v>
      </c>
      <c r="Z1797" s="1">
        <f t="shared" ca="1" si="233"/>
        <v>0.56000000000000005</v>
      </c>
    </row>
    <row r="1798" spans="1:26" x14ac:dyDescent="0.25">
      <c r="A1798" s="1">
        <f t="shared" ca="1" si="230"/>
        <v>0.60482245501288656</v>
      </c>
      <c r="B1798" s="1">
        <f t="shared" ca="1" si="231"/>
        <v>0.42604256563197407</v>
      </c>
      <c r="C1798" s="1">
        <f t="shared" ca="1" si="231"/>
        <v>0.37289000887146828</v>
      </c>
      <c r="D1798" s="1">
        <f t="shared" ca="1" si="231"/>
        <v>0.25383351228166484</v>
      </c>
      <c r="E1798" s="1">
        <f t="shared" ca="1" si="231"/>
        <v>0.25419551305404153</v>
      </c>
      <c r="F1798" s="1">
        <f t="shared" ca="1" si="231"/>
        <v>0.43916584010477722</v>
      </c>
      <c r="G1798" s="1">
        <f t="shared" ca="1" si="231"/>
        <v>0.69171748966161317</v>
      </c>
      <c r="H1798" s="1">
        <f t="shared" ca="1" si="230"/>
        <v>0.20284775297548074</v>
      </c>
      <c r="I1798" s="1">
        <f t="shared" ca="1" si="230"/>
        <v>0.75279748973184901</v>
      </c>
      <c r="J1798" s="1">
        <f t="shared" ca="1" si="230"/>
        <v>0.11254394366317821</v>
      </c>
      <c r="K1798" s="4">
        <f t="shared" ca="1" si="235"/>
        <v>0.41108565709889333</v>
      </c>
      <c r="U1798" s="1">
        <f t="shared" ca="1" si="234"/>
        <v>3</v>
      </c>
      <c r="V1798" s="1">
        <f t="shared" ca="1" si="234"/>
        <v>4</v>
      </c>
      <c r="W1798" s="1">
        <f t="shared" ca="1" si="234"/>
        <v>4</v>
      </c>
      <c r="X1798" s="1">
        <f t="shared" ca="1" si="229"/>
        <v>0</v>
      </c>
      <c r="Y1798" s="1">
        <f t="shared" ca="1" si="232"/>
        <v>0.56000000000000005</v>
      </c>
      <c r="Z1798" s="1">
        <f t="shared" ca="1" si="233"/>
        <v>0.56000000000000005</v>
      </c>
    </row>
    <row r="1799" spans="1:26" x14ac:dyDescent="0.25">
      <c r="A1799" s="1">
        <f t="shared" ca="1" si="230"/>
        <v>0.82850695748352143</v>
      </c>
      <c r="B1799" s="1">
        <f t="shared" ca="1" si="231"/>
        <v>0.40505168900348332</v>
      </c>
      <c r="C1799" s="1">
        <f t="shared" ca="1" si="231"/>
        <v>0.66721726785591184</v>
      </c>
      <c r="D1799" s="1">
        <f t="shared" ca="1" si="231"/>
        <v>0.16392059339399312</v>
      </c>
      <c r="E1799" s="1">
        <f t="shared" ca="1" si="231"/>
        <v>0.38360088274904525</v>
      </c>
      <c r="F1799" s="1">
        <f t="shared" ca="1" si="231"/>
        <v>0.63787253410319422</v>
      </c>
      <c r="G1799" s="1">
        <f t="shared" ca="1" si="231"/>
        <v>0.47810203159551712</v>
      </c>
      <c r="H1799" s="1">
        <f t="shared" ca="1" si="230"/>
        <v>1.1447260630762068E-2</v>
      </c>
      <c r="I1799" s="1">
        <f t="shared" ca="1" si="230"/>
        <v>0.19262275427686681</v>
      </c>
      <c r="J1799" s="1">
        <f t="shared" ref="H1799:J1862" ca="1" si="236">RAND()</f>
        <v>0.31294023811078142</v>
      </c>
      <c r="K1799" s="4">
        <f t="shared" ca="1" si="235"/>
        <v>0.4081282209203077</v>
      </c>
      <c r="U1799" s="1">
        <f t="shared" ca="1" si="234"/>
        <v>1</v>
      </c>
      <c r="V1799" s="1">
        <f t="shared" ca="1" si="234"/>
        <v>4</v>
      </c>
      <c r="W1799" s="1">
        <f t="shared" ca="1" si="234"/>
        <v>2</v>
      </c>
      <c r="X1799" s="1">
        <f t="shared" ref="X1799:X1862" ca="1" si="237">COUNTIFS(U1799:W1799,"=2")</f>
        <v>1</v>
      </c>
      <c r="Y1799" s="1">
        <f t="shared" ca="1" si="232"/>
        <v>0.56000000000000005</v>
      </c>
      <c r="Z1799" s="1">
        <f t="shared" ca="1" si="233"/>
        <v>0.56000000000000005</v>
      </c>
    </row>
    <row r="1800" spans="1:26" x14ac:dyDescent="0.25">
      <c r="A1800" s="1">
        <f t="shared" ref="A1800:J1863" ca="1" si="238">RAND()</f>
        <v>0.97832242908802458</v>
      </c>
      <c r="B1800" s="1">
        <f t="shared" ca="1" si="238"/>
        <v>0.34929366313226495</v>
      </c>
      <c r="C1800" s="1">
        <f t="shared" ca="1" si="238"/>
        <v>0.40561942483687341</v>
      </c>
      <c r="D1800" s="1">
        <f t="shared" ca="1" si="238"/>
        <v>0.66409817495761458</v>
      </c>
      <c r="E1800" s="1">
        <f t="shared" ref="E1800:G1863" ca="1" si="239">RAND()</f>
        <v>0.37805969976386544</v>
      </c>
      <c r="F1800" s="1">
        <f t="shared" ca="1" si="239"/>
        <v>0.72382157165870809</v>
      </c>
      <c r="G1800" s="1">
        <f t="shared" ca="1" si="239"/>
        <v>0.51981239238738186</v>
      </c>
      <c r="H1800" s="1">
        <f t="shared" ca="1" si="236"/>
        <v>0.18933179572252701</v>
      </c>
      <c r="I1800" s="1">
        <f t="shared" ca="1" si="236"/>
        <v>5.478352079011406E-2</v>
      </c>
      <c r="J1800" s="1">
        <f t="shared" ca="1" si="236"/>
        <v>0.68938604102260781</v>
      </c>
      <c r="K1800" s="4">
        <f t="shared" ca="1" si="235"/>
        <v>0.49525287133599816</v>
      </c>
      <c r="U1800" s="1">
        <f t="shared" ca="1" si="234"/>
        <v>4</v>
      </c>
      <c r="V1800" s="1">
        <f t="shared" ca="1" si="234"/>
        <v>5</v>
      </c>
      <c r="W1800" s="1">
        <f t="shared" ca="1" si="234"/>
        <v>2</v>
      </c>
      <c r="X1800" s="1">
        <f t="shared" ca="1" si="237"/>
        <v>1</v>
      </c>
      <c r="Y1800" s="1">
        <f t="shared" ref="Y1800:Y1863" ca="1" si="240">AVERAGE(X1800:X1824)</f>
        <v>0.56000000000000005</v>
      </c>
      <c r="Z1800" s="1">
        <f t="shared" ref="Z1800:Z1863" ca="1" si="241">AVERAGE(X1800:X1899)</f>
        <v>0.55000000000000004</v>
      </c>
    </row>
    <row r="1801" spans="1:26" x14ac:dyDescent="0.25">
      <c r="A1801" s="1">
        <f t="shared" ca="1" si="238"/>
        <v>0.79394817805888829</v>
      </c>
      <c r="B1801" s="1">
        <f t="shared" ca="1" si="238"/>
        <v>0.31564624073889236</v>
      </c>
      <c r="C1801" s="1">
        <f t="shared" ca="1" si="238"/>
        <v>0.32782174531899289</v>
      </c>
      <c r="D1801" s="1">
        <f t="shared" ca="1" si="238"/>
        <v>8.7526777818202395E-2</v>
      </c>
      <c r="E1801" s="1">
        <f t="shared" ca="1" si="239"/>
        <v>0.41519990859422828</v>
      </c>
      <c r="F1801" s="1">
        <f t="shared" ca="1" si="239"/>
        <v>0.49561118360946554</v>
      </c>
      <c r="G1801" s="1">
        <f t="shared" ca="1" si="239"/>
        <v>0.41042645510495757</v>
      </c>
      <c r="H1801" s="1">
        <f t="shared" ca="1" si="236"/>
        <v>0.69238702104602634</v>
      </c>
      <c r="I1801" s="1">
        <f t="shared" ca="1" si="236"/>
        <v>0.16111029112378605</v>
      </c>
      <c r="J1801" s="1">
        <f t="shared" ca="1" si="236"/>
        <v>0.78487388582796902</v>
      </c>
      <c r="K1801" s="4">
        <f t="shared" ca="1" si="235"/>
        <v>0.44845516872414093</v>
      </c>
      <c r="U1801" s="1">
        <f t="shared" ca="1" si="234"/>
        <v>1</v>
      </c>
      <c r="V1801" s="1">
        <f t="shared" ca="1" si="234"/>
        <v>3</v>
      </c>
      <c r="W1801" s="1">
        <f t="shared" ca="1" si="234"/>
        <v>4</v>
      </c>
      <c r="X1801" s="1">
        <f t="shared" ca="1" si="237"/>
        <v>0</v>
      </c>
      <c r="Y1801" s="1">
        <f t="shared" ca="1" si="240"/>
        <v>0.56000000000000005</v>
      </c>
      <c r="Z1801" s="1">
        <f t="shared" ca="1" si="241"/>
        <v>0.54</v>
      </c>
    </row>
    <row r="1802" spans="1:26" x14ac:dyDescent="0.25">
      <c r="A1802" s="1">
        <f t="shared" ca="1" si="238"/>
        <v>0.76423620468999331</v>
      </c>
      <c r="B1802" s="1">
        <f t="shared" ca="1" si="238"/>
        <v>0.68247144129947801</v>
      </c>
      <c r="C1802" s="1">
        <f t="shared" ca="1" si="238"/>
        <v>0.34500073522384078</v>
      </c>
      <c r="D1802" s="1">
        <f t="shared" ca="1" si="238"/>
        <v>0.71436542722420804</v>
      </c>
      <c r="E1802" s="1">
        <f t="shared" ca="1" si="239"/>
        <v>0.71515709968750252</v>
      </c>
      <c r="F1802" s="1">
        <f t="shared" ca="1" si="239"/>
        <v>0.30399100575160332</v>
      </c>
      <c r="G1802" s="1">
        <f t="shared" ca="1" si="239"/>
        <v>0.26565617288336429</v>
      </c>
      <c r="H1802" s="1">
        <f t="shared" ca="1" si="236"/>
        <v>0.92363622216955277</v>
      </c>
      <c r="I1802" s="1">
        <f t="shared" ca="1" si="236"/>
        <v>0.1400144524658079</v>
      </c>
      <c r="J1802" s="1">
        <f t="shared" ca="1" si="236"/>
        <v>0.94214647635462268</v>
      </c>
      <c r="K1802" s="4">
        <f t="shared" ca="1" si="235"/>
        <v>0.57966752377499742</v>
      </c>
      <c r="U1802" s="1">
        <f t="shared" ca="1" si="234"/>
        <v>2</v>
      </c>
      <c r="V1802" s="1">
        <f t="shared" ca="1" si="234"/>
        <v>1</v>
      </c>
      <c r="W1802" s="1">
        <f t="shared" ca="1" si="234"/>
        <v>5</v>
      </c>
      <c r="X1802" s="1">
        <f t="shared" ca="1" si="237"/>
        <v>1</v>
      </c>
      <c r="Y1802" s="1">
        <f t="shared" ca="1" si="240"/>
        <v>0.6</v>
      </c>
      <c r="Z1802" s="1">
        <f t="shared" ca="1" si="241"/>
        <v>0.55000000000000004</v>
      </c>
    </row>
    <row r="1803" spans="1:26" x14ac:dyDescent="0.25">
      <c r="A1803" s="1">
        <f t="shared" ca="1" si="238"/>
        <v>0.46058848056674684</v>
      </c>
      <c r="B1803" s="1">
        <f t="shared" ca="1" si="238"/>
        <v>0.99482080092458003</v>
      </c>
      <c r="C1803" s="1">
        <f t="shared" ca="1" si="238"/>
        <v>0.62580382194699635</v>
      </c>
      <c r="D1803" s="1">
        <f t="shared" ca="1" si="238"/>
        <v>0.25795869972107555</v>
      </c>
      <c r="E1803" s="1">
        <f t="shared" ca="1" si="239"/>
        <v>0.17179016529257407</v>
      </c>
      <c r="F1803" s="1">
        <f t="shared" ca="1" si="239"/>
        <v>0.95486306259306675</v>
      </c>
      <c r="G1803" s="1">
        <f t="shared" ca="1" si="239"/>
        <v>0.10713709656222414</v>
      </c>
      <c r="H1803" s="1">
        <f t="shared" ca="1" si="236"/>
        <v>0.35904991620367233</v>
      </c>
      <c r="I1803" s="1">
        <f t="shared" ca="1" si="236"/>
        <v>0.14479525362522383</v>
      </c>
      <c r="J1803" s="1">
        <f t="shared" ca="1" si="236"/>
        <v>0.8371197861608759</v>
      </c>
      <c r="K1803" s="4">
        <f t="shared" ca="1" si="235"/>
        <v>0.49139270835970361</v>
      </c>
      <c r="U1803" s="1">
        <f t="shared" ca="1" si="234"/>
        <v>3</v>
      </c>
      <c r="V1803" s="1">
        <f t="shared" ca="1" si="234"/>
        <v>1</v>
      </c>
      <c r="W1803" s="1">
        <f t="shared" ca="1" si="234"/>
        <v>2</v>
      </c>
      <c r="X1803" s="1">
        <f t="shared" ca="1" si="237"/>
        <v>1</v>
      </c>
      <c r="Y1803" s="1">
        <f t="shared" ca="1" si="240"/>
        <v>0.56000000000000005</v>
      </c>
      <c r="Z1803" s="1">
        <f t="shared" ca="1" si="241"/>
        <v>0.54</v>
      </c>
    </row>
    <row r="1804" spans="1:26" x14ac:dyDescent="0.25">
      <c r="A1804" s="1">
        <f t="shared" ca="1" si="238"/>
        <v>3.7436657778916915E-2</v>
      </c>
      <c r="B1804" s="1">
        <f t="shared" ca="1" si="238"/>
        <v>0.99365403286435017</v>
      </c>
      <c r="C1804" s="1">
        <f t="shared" ca="1" si="238"/>
        <v>0.14431137193632448</v>
      </c>
      <c r="D1804" s="1">
        <f t="shared" ca="1" si="238"/>
        <v>0.95174937577398977</v>
      </c>
      <c r="E1804" s="1">
        <f t="shared" ca="1" si="239"/>
        <v>0.5357553162009997</v>
      </c>
      <c r="F1804" s="1">
        <f t="shared" ca="1" si="239"/>
        <v>0.28546785616142778</v>
      </c>
      <c r="G1804" s="1">
        <f t="shared" ca="1" si="239"/>
        <v>0.70711751863230288</v>
      </c>
      <c r="H1804" s="1">
        <f t="shared" ca="1" si="236"/>
        <v>0.72472468362872433</v>
      </c>
      <c r="I1804" s="1">
        <f t="shared" ca="1" si="236"/>
        <v>0.78248069469634729</v>
      </c>
      <c r="J1804" s="1">
        <f t="shared" ca="1" si="236"/>
        <v>0.64071666796223081</v>
      </c>
      <c r="K1804" s="4">
        <f t="shared" ca="1" si="235"/>
        <v>0.58034141756356139</v>
      </c>
      <c r="U1804" s="1">
        <f t="shared" ca="1" si="234"/>
        <v>6</v>
      </c>
      <c r="V1804" s="1">
        <f t="shared" ca="1" si="234"/>
        <v>2</v>
      </c>
      <c r="W1804" s="1">
        <f t="shared" ca="1" si="234"/>
        <v>6</v>
      </c>
      <c r="X1804" s="1">
        <f t="shared" ca="1" si="237"/>
        <v>1</v>
      </c>
      <c r="Y1804" s="1">
        <f t="shared" ca="1" si="240"/>
        <v>0.52</v>
      </c>
      <c r="Z1804" s="1">
        <f t="shared" ca="1" si="241"/>
        <v>0.53</v>
      </c>
    </row>
    <row r="1805" spans="1:26" x14ac:dyDescent="0.25">
      <c r="A1805" s="1">
        <f t="shared" ca="1" si="238"/>
        <v>0.88729580586716228</v>
      </c>
      <c r="B1805" s="1">
        <f t="shared" ca="1" si="238"/>
        <v>5.3014026149566185E-2</v>
      </c>
      <c r="C1805" s="1">
        <f t="shared" ca="1" si="238"/>
        <v>0.85772109863569768</v>
      </c>
      <c r="D1805" s="1">
        <f t="shared" ca="1" si="238"/>
        <v>0.5765566027702318</v>
      </c>
      <c r="E1805" s="1">
        <f t="shared" ca="1" si="239"/>
        <v>0.9122979053062803</v>
      </c>
      <c r="F1805" s="1">
        <f t="shared" ca="1" si="239"/>
        <v>0.89867488234929316</v>
      </c>
      <c r="G1805" s="1">
        <f t="shared" ca="1" si="239"/>
        <v>0.76959200626902835</v>
      </c>
      <c r="H1805" s="1">
        <f t="shared" ca="1" si="236"/>
        <v>0.36842125370899814</v>
      </c>
      <c r="I1805" s="1">
        <f t="shared" ca="1" si="236"/>
        <v>0.96259187525911238</v>
      </c>
      <c r="J1805" s="1">
        <f t="shared" ca="1" si="236"/>
        <v>0.31833877343680306</v>
      </c>
      <c r="K1805" s="4">
        <f t="shared" ca="1" si="235"/>
        <v>0.66045042297521728</v>
      </c>
      <c r="U1805" s="1">
        <f t="shared" ca="1" si="234"/>
        <v>6</v>
      </c>
      <c r="V1805" s="1">
        <f t="shared" ca="1" si="234"/>
        <v>4</v>
      </c>
      <c r="W1805" s="1">
        <f t="shared" ca="1" si="234"/>
        <v>6</v>
      </c>
      <c r="X1805" s="1">
        <f t="shared" ca="1" si="237"/>
        <v>0</v>
      </c>
      <c r="Y1805" s="1">
        <f t="shared" ca="1" si="240"/>
        <v>0.48</v>
      </c>
      <c r="Z1805" s="1">
        <f t="shared" ca="1" si="241"/>
        <v>0.53</v>
      </c>
    </row>
    <row r="1806" spans="1:26" x14ac:dyDescent="0.25">
      <c r="A1806" s="1">
        <f t="shared" ca="1" si="238"/>
        <v>0.43632038639005344</v>
      </c>
      <c r="B1806" s="1">
        <f t="shared" ca="1" si="238"/>
        <v>0.24851238558732713</v>
      </c>
      <c r="C1806" s="1">
        <f t="shared" ca="1" si="238"/>
        <v>0.67986145335830828</v>
      </c>
      <c r="D1806" s="1">
        <f t="shared" ca="1" si="238"/>
        <v>0.90410621993942075</v>
      </c>
      <c r="E1806" s="1">
        <f t="shared" ca="1" si="239"/>
        <v>0.52157540372914146</v>
      </c>
      <c r="F1806" s="1">
        <f t="shared" ca="1" si="239"/>
        <v>0.30058927105912436</v>
      </c>
      <c r="G1806" s="1">
        <f t="shared" ca="1" si="239"/>
        <v>0.30795342404336912</v>
      </c>
      <c r="H1806" s="1">
        <f t="shared" ca="1" si="236"/>
        <v>0.52003338449801084</v>
      </c>
      <c r="I1806" s="1">
        <f t="shared" ca="1" si="236"/>
        <v>0.39237771198999138</v>
      </c>
      <c r="J1806" s="1">
        <f t="shared" ca="1" si="236"/>
        <v>0.55009355436330287</v>
      </c>
      <c r="K1806" s="4">
        <f t="shared" ca="1" si="235"/>
        <v>0.48614231949580511</v>
      </c>
      <c r="U1806" s="1">
        <f t="shared" ca="1" si="234"/>
        <v>1</v>
      </c>
      <c r="V1806" s="1">
        <f t="shared" ca="1" si="234"/>
        <v>1</v>
      </c>
      <c r="W1806" s="1">
        <f t="shared" ca="1" si="234"/>
        <v>6</v>
      </c>
      <c r="X1806" s="1">
        <f t="shared" ca="1" si="237"/>
        <v>0</v>
      </c>
      <c r="Y1806" s="1">
        <f t="shared" ca="1" si="240"/>
        <v>0.52</v>
      </c>
      <c r="Z1806" s="1">
        <f t="shared" ca="1" si="241"/>
        <v>0.54</v>
      </c>
    </row>
    <row r="1807" spans="1:26" x14ac:dyDescent="0.25">
      <c r="A1807" s="1">
        <f t="shared" ca="1" si="238"/>
        <v>0.63321005874454594</v>
      </c>
      <c r="B1807" s="1">
        <f t="shared" ca="1" si="238"/>
        <v>0.62995688284865825</v>
      </c>
      <c r="C1807" s="1">
        <f t="shared" ca="1" si="238"/>
        <v>0.89132392931805837</v>
      </c>
      <c r="D1807" s="1">
        <f t="shared" ca="1" si="238"/>
        <v>0.72653680145404698</v>
      </c>
      <c r="E1807" s="1">
        <f t="shared" ca="1" si="239"/>
        <v>0.87564741528262813</v>
      </c>
      <c r="F1807" s="1">
        <f t="shared" ca="1" si="239"/>
        <v>0.55779857362698648</v>
      </c>
      <c r="G1807" s="1">
        <f t="shared" ca="1" si="239"/>
        <v>0.24528952065716958</v>
      </c>
      <c r="H1807" s="1">
        <f t="shared" ca="1" si="236"/>
        <v>0.60808560705618897</v>
      </c>
      <c r="I1807" s="1">
        <f t="shared" ca="1" si="236"/>
        <v>0.62637063817036587</v>
      </c>
      <c r="J1807" s="1">
        <f t="shared" ca="1" si="236"/>
        <v>0.740017290549148</v>
      </c>
      <c r="K1807" s="4">
        <f t="shared" ca="1" si="235"/>
        <v>0.65342367177077976</v>
      </c>
      <c r="U1807" s="1">
        <f t="shared" ca="1" si="234"/>
        <v>5</v>
      </c>
      <c r="V1807" s="1">
        <f t="shared" ca="1" si="234"/>
        <v>6</v>
      </c>
      <c r="W1807" s="1">
        <f t="shared" ca="1" si="234"/>
        <v>4</v>
      </c>
      <c r="X1807" s="1">
        <f t="shared" ca="1" si="237"/>
        <v>0</v>
      </c>
      <c r="Y1807" s="1">
        <f t="shared" ca="1" si="240"/>
        <v>0.56000000000000005</v>
      </c>
      <c r="Z1807" s="1">
        <f t="shared" ca="1" si="241"/>
        <v>0.55000000000000004</v>
      </c>
    </row>
    <row r="1808" spans="1:26" x14ac:dyDescent="0.25">
      <c r="A1808" s="1">
        <f t="shared" ca="1" si="238"/>
        <v>0.81015218517418897</v>
      </c>
      <c r="B1808" s="1">
        <f t="shared" ca="1" si="238"/>
        <v>1.2314288274440144E-2</v>
      </c>
      <c r="C1808" s="1">
        <f t="shared" ca="1" si="238"/>
        <v>0.12969769434675049</v>
      </c>
      <c r="D1808" s="1">
        <f t="shared" ca="1" si="238"/>
        <v>0.59463262076988899</v>
      </c>
      <c r="E1808" s="1">
        <f t="shared" ca="1" si="239"/>
        <v>0.40188078111512382</v>
      </c>
      <c r="F1808" s="1">
        <f t="shared" ca="1" si="239"/>
        <v>0.35224220975065312</v>
      </c>
      <c r="G1808" s="1">
        <f t="shared" ca="1" si="239"/>
        <v>0.84024873052155324</v>
      </c>
      <c r="H1808" s="1">
        <f t="shared" ca="1" si="236"/>
        <v>0.81478537692822794</v>
      </c>
      <c r="I1808" s="1">
        <f t="shared" ca="1" si="236"/>
        <v>0.16200012472348602</v>
      </c>
      <c r="J1808" s="1">
        <f t="shared" ca="1" si="236"/>
        <v>0.23399094937741782</v>
      </c>
      <c r="K1808" s="4">
        <f t="shared" ca="1" si="235"/>
        <v>0.43519449609817312</v>
      </c>
      <c r="U1808" s="1">
        <f t="shared" ca="1" si="234"/>
        <v>1</v>
      </c>
      <c r="V1808" s="1">
        <f t="shared" ca="1" si="234"/>
        <v>3</v>
      </c>
      <c r="W1808" s="1">
        <f t="shared" ca="1" si="234"/>
        <v>2</v>
      </c>
      <c r="X1808" s="1">
        <f t="shared" ca="1" si="237"/>
        <v>1</v>
      </c>
      <c r="Y1808" s="1">
        <f t="shared" ca="1" si="240"/>
        <v>0.56000000000000005</v>
      </c>
      <c r="Z1808" s="1">
        <f t="shared" ca="1" si="241"/>
        <v>0.56000000000000005</v>
      </c>
    </row>
    <row r="1809" spans="1:26" x14ac:dyDescent="0.25">
      <c r="A1809" s="1">
        <f t="shared" ca="1" si="238"/>
        <v>0.5108859858718513</v>
      </c>
      <c r="B1809" s="1">
        <f t="shared" ca="1" si="238"/>
        <v>0.63855580390403466</v>
      </c>
      <c r="C1809" s="1">
        <f t="shared" ca="1" si="238"/>
        <v>0.70621412567871489</v>
      </c>
      <c r="D1809" s="1">
        <f t="shared" ca="1" si="238"/>
        <v>0.34632069387401188</v>
      </c>
      <c r="E1809" s="1">
        <f t="shared" ca="1" si="239"/>
        <v>4.3635743770020774E-3</v>
      </c>
      <c r="F1809" s="1">
        <f t="shared" ca="1" si="239"/>
        <v>0.63181855984166935</v>
      </c>
      <c r="G1809" s="1">
        <f t="shared" ca="1" si="239"/>
        <v>8.5078119720168877E-2</v>
      </c>
      <c r="H1809" s="1">
        <f t="shared" ca="1" si="236"/>
        <v>0.8458488596580005</v>
      </c>
      <c r="I1809" s="1">
        <f t="shared" ca="1" si="236"/>
        <v>0.92360440955123446</v>
      </c>
      <c r="J1809" s="1">
        <f t="shared" ca="1" si="236"/>
        <v>0.3565103129571755</v>
      </c>
      <c r="K1809" s="4">
        <f t="shared" ca="1" si="235"/>
        <v>0.50492004454338635</v>
      </c>
      <c r="U1809" s="1">
        <f t="shared" ca="1" si="234"/>
        <v>3</v>
      </c>
      <c r="V1809" s="1">
        <f t="shared" ca="1" si="234"/>
        <v>4</v>
      </c>
      <c r="W1809" s="1">
        <f t="shared" ca="1" si="234"/>
        <v>4</v>
      </c>
      <c r="X1809" s="1">
        <f t="shared" ca="1" si="237"/>
        <v>0</v>
      </c>
      <c r="Y1809" s="1">
        <f t="shared" ca="1" si="240"/>
        <v>0.56000000000000005</v>
      </c>
      <c r="Z1809" s="1">
        <f t="shared" ca="1" si="241"/>
        <v>0.55000000000000004</v>
      </c>
    </row>
    <row r="1810" spans="1:26" x14ac:dyDescent="0.25">
      <c r="A1810" s="1">
        <f t="shared" ca="1" si="238"/>
        <v>0.84149967269257808</v>
      </c>
      <c r="B1810" s="1">
        <f t="shared" ca="1" si="238"/>
        <v>0.74623233392429911</v>
      </c>
      <c r="C1810" s="1">
        <f t="shared" ca="1" si="238"/>
        <v>0.6258175525987365</v>
      </c>
      <c r="D1810" s="1">
        <f t="shared" ca="1" si="238"/>
        <v>0.37721485006372812</v>
      </c>
      <c r="E1810" s="1">
        <f t="shared" ca="1" si="239"/>
        <v>0.40618812323728104</v>
      </c>
      <c r="F1810" s="1">
        <f t="shared" ca="1" si="239"/>
        <v>0.82694842554601011</v>
      </c>
      <c r="G1810" s="1">
        <f t="shared" ca="1" si="239"/>
        <v>0.78194713723656895</v>
      </c>
      <c r="H1810" s="1">
        <f t="shared" ca="1" si="236"/>
        <v>0.16275963121910209</v>
      </c>
      <c r="I1810" s="1">
        <f t="shared" ca="1" si="236"/>
        <v>0.7974109538568056</v>
      </c>
      <c r="J1810" s="1">
        <f t="shared" ca="1" si="236"/>
        <v>0.60872993922003493</v>
      </c>
      <c r="K1810" s="4">
        <f t="shared" ca="1" si="235"/>
        <v>0.6174748619595144</v>
      </c>
      <c r="U1810" s="1">
        <f t="shared" ca="1" si="234"/>
        <v>4</v>
      </c>
      <c r="V1810" s="1">
        <f t="shared" ca="1" si="234"/>
        <v>1</v>
      </c>
      <c r="W1810" s="1">
        <f t="shared" ca="1" si="234"/>
        <v>4</v>
      </c>
      <c r="X1810" s="1">
        <f t="shared" ca="1" si="237"/>
        <v>0</v>
      </c>
      <c r="Y1810" s="1">
        <f t="shared" ca="1" si="240"/>
        <v>0.56000000000000005</v>
      </c>
      <c r="Z1810" s="1">
        <f t="shared" ca="1" si="241"/>
        <v>0.55000000000000004</v>
      </c>
    </row>
    <row r="1811" spans="1:26" x14ac:dyDescent="0.25">
      <c r="A1811" s="1">
        <f t="shared" ca="1" si="238"/>
        <v>1.5729396017179265E-2</v>
      </c>
      <c r="B1811" s="1">
        <f t="shared" ca="1" si="238"/>
        <v>0.47589814662349295</v>
      </c>
      <c r="C1811" s="1">
        <f t="shared" ca="1" si="238"/>
        <v>0.12828150295925789</v>
      </c>
      <c r="D1811" s="1">
        <f t="shared" ca="1" si="238"/>
        <v>5.0783907768243708E-3</v>
      </c>
      <c r="E1811" s="1">
        <f t="shared" ca="1" si="239"/>
        <v>0.59186080421183229</v>
      </c>
      <c r="F1811" s="1">
        <f t="shared" ca="1" si="239"/>
        <v>0.52868244797146358</v>
      </c>
      <c r="G1811" s="1">
        <f t="shared" ca="1" si="239"/>
        <v>9.6013447456419265E-2</v>
      </c>
      <c r="H1811" s="1">
        <f t="shared" ca="1" si="236"/>
        <v>0.50507664072429659</v>
      </c>
      <c r="I1811" s="1">
        <f t="shared" ca="1" si="236"/>
        <v>0.83732909468794425</v>
      </c>
      <c r="J1811" s="1">
        <f t="shared" ca="1" si="236"/>
        <v>0.60235925302628224</v>
      </c>
      <c r="K1811" s="4">
        <f t="shared" ca="1" si="235"/>
        <v>0.37863091244549923</v>
      </c>
      <c r="U1811" s="1">
        <f t="shared" ca="1" si="234"/>
        <v>4</v>
      </c>
      <c r="V1811" s="1">
        <f t="shared" ca="1" si="234"/>
        <v>5</v>
      </c>
      <c r="W1811" s="1">
        <f t="shared" ca="1" si="234"/>
        <v>1</v>
      </c>
      <c r="X1811" s="1">
        <f t="shared" ca="1" si="237"/>
        <v>0</v>
      </c>
      <c r="Y1811" s="1">
        <f t="shared" ca="1" si="240"/>
        <v>0.6</v>
      </c>
      <c r="Z1811" s="1">
        <f t="shared" ca="1" si="241"/>
        <v>0.56999999999999995</v>
      </c>
    </row>
    <row r="1812" spans="1:26" x14ac:dyDescent="0.25">
      <c r="A1812" s="1">
        <f t="shared" ca="1" si="238"/>
        <v>6.6156950707085826E-2</v>
      </c>
      <c r="B1812" s="1">
        <f t="shared" ca="1" si="238"/>
        <v>0.55272822553285439</v>
      </c>
      <c r="C1812" s="1">
        <f t="shared" ca="1" si="238"/>
        <v>0.73921436347089764</v>
      </c>
      <c r="D1812" s="1">
        <f t="shared" ca="1" si="238"/>
        <v>0.85489306657888098</v>
      </c>
      <c r="E1812" s="1">
        <f t="shared" ca="1" si="239"/>
        <v>0.15555813878977398</v>
      </c>
      <c r="F1812" s="1">
        <f t="shared" ca="1" si="239"/>
        <v>0.58285681085801777</v>
      </c>
      <c r="G1812" s="1">
        <f t="shared" ca="1" si="239"/>
        <v>0.45889962652174499</v>
      </c>
      <c r="H1812" s="1">
        <f t="shared" ca="1" si="236"/>
        <v>0.28342998998140667</v>
      </c>
      <c r="I1812" s="1">
        <f t="shared" ca="1" si="236"/>
        <v>0.73823797559167059</v>
      </c>
      <c r="J1812" s="1">
        <f t="shared" ca="1" si="236"/>
        <v>0.21164253217823525</v>
      </c>
      <c r="K1812" s="4">
        <f t="shared" ca="1" si="235"/>
        <v>0.46436176802105678</v>
      </c>
      <c r="U1812" s="1">
        <f t="shared" ref="U1812:W1875" ca="1" si="242">RANDBETWEEN(1,6)</f>
        <v>4</v>
      </c>
      <c r="V1812" s="1">
        <f t="shared" ca="1" si="242"/>
        <v>1</v>
      </c>
      <c r="W1812" s="1">
        <f t="shared" ca="1" si="242"/>
        <v>4</v>
      </c>
      <c r="X1812" s="1">
        <f t="shared" ca="1" si="237"/>
        <v>0</v>
      </c>
      <c r="Y1812" s="1">
        <f t="shared" ca="1" si="240"/>
        <v>0.6</v>
      </c>
      <c r="Z1812" s="1">
        <f t="shared" ca="1" si="241"/>
        <v>0.57999999999999996</v>
      </c>
    </row>
    <row r="1813" spans="1:26" x14ac:dyDescent="0.25">
      <c r="A1813" s="1">
        <f t="shared" ca="1" si="238"/>
        <v>0.87972769777055293</v>
      </c>
      <c r="B1813" s="1">
        <f t="shared" ca="1" si="238"/>
        <v>0.52615060715931283</v>
      </c>
      <c r="C1813" s="1">
        <f t="shared" ca="1" si="238"/>
        <v>0.95858801557942797</v>
      </c>
      <c r="D1813" s="1">
        <f t="shared" ca="1" si="238"/>
        <v>0.72604483207475412</v>
      </c>
      <c r="E1813" s="1">
        <f t="shared" ca="1" si="239"/>
        <v>0.51271987269136043</v>
      </c>
      <c r="F1813" s="1">
        <f t="shared" ca="1" si="239"/>
        <v>0.69866677641135944</v>
      </c>
      <c r="G1813" s="1">
        <f t="shared" ca="1" si="239"/>
        <v>0.35644606312825999</v>
      </c>
      <c r="H1813" s="1">
        <f t="shared" ca="1" si="236"/>
        <v>0.50899845969864355</v>
      </c>
      <c r="I1813" s="1">
        <f t="shared" ca="1" si="236"/>
        <v>0.94294557050075756</v>
      </c>
      <c r="J1813" s="1">
        <f t="shared" ca="1" si="236"/>
        <v>1.702770324213343E-2</v>
      </c>
      <c r="K1813" s="4">
        <f t="shared" ca="1" si="235"/>
        <v>0.6127315598256563</v>
      </c>
      <c r="U1813" s="1">
        <f t="shared" ca="1" si="242"/>
        <v>2</v>
      </c>
      <c r="V1813" s="1">
        <f t="shared" ca="1" si="242"/>
        <v>1</v>
      </c>
      <c r="W1813" s="1">
        <f t="shared" ca="1" si="242"/>
        <v>2</v>
      </c>
      <c r="X1813" s="1">
        <f t="shared" ca="1" si="237"/>
        <v>2</v>
      </c>
      <c r="Y1813" s="1">
        <f t="shared" ca="1" si="240"/>
        <v>0.6</v>
      </c>
      <c r="Z1813" s="1">
        <f t="shared" ca="1" si="241"/>
        <v>0.57999999999999996</v>
      </c>
    </row>
    <row r="1814" spans="1:26" x14ac:dyDescent="0.25">
      <c r="A1814" s="1">
        <f t="shared" ca="1" si="238"/>
        <v>0.702609143292798</v>
      </c>
      <c r="B1814" s="1">
        <f t="shared" ca="1" si="238"/>
        <v>0.42767744576510802</v>
      </c>
      <c r="C1814" s="1">
        <f t="shared" ca="1" si="238"/>
        <v>0.76848985839657113</v>
      </c>
      <c r="D1814" s="1">
        <f t="shared" ca="1" si="238"/>
        <v>0.89883918081464853</v>
      </c>
      <c r="E1814" s="1">
        <f t="shared" ca="1" si="239"/>
        <v>0.66600404300375615</v>
      </c>
      <c r="F1814" s="1">
        <f t="shared" ca="1" si="239"/>
        <v>0.50662594538188965</v>
      </c>
      <c r="G1814" s="1">
        <f t="shared" ca="1" si="239"/>
        <v>0.24567624769345431</v>
      </c>
      <c r="H1814" s="1">
        <f t="shared" ca="1" si="236"/>
        <v>0.93479896203685842</v>
      </c>
      <c r="I1814" s="1">
        <f t="shared" ca="1" si="236"/>
        <v>0.19557561449602068</v>
      </c>
      <c r="J1814" s="1">
        <f t="shared" ca="1" si="236"/>
        <v>0.45426889005626303</v>
      </c>
      <c r="K1814" s="4">
        <f t="shared" ca="1" si="235"/>
        <v>0.58005653309373684</v>
      </c>
      <c r="U1814" s="1">
        <f t="shared" ca="1" si="242"/>
        <v>5</v>
      </c>
      <c r="V1814" s="1">
        <f t="shared" ca="1" si="242"/>
        <v>4</v>
      </c>
      <c r="W1814" s="1">
        <f t="shared" ca="1" si="242"/>
        <v>2</v>
      </c>
      <c r="X1814" s="1">
        <f t="shared" ca="1" si="237"/>
        <v>1</v>
      </c>
      <c r="Y1814" s="1">
        <f t="shared" ca="1" si="240"/>
        <v>0.52</v>
      </c>
      <c r="Z1814" s="1">
        <f t="shared" ca="1" si="241"/>
        <v>0.56000000000000005</v>
      </c>
    </row>
    <row r="1815" spans="1:26" x14ac:dyDescent="0.25">
      <c r="A1815" s="1">
        <f t="shared" ca="1" si="238"/>
        <v>3.1735323526770776E-2</v>
      </c>
      <c r="B1815" s="1">
        <f t="shared" ca="1" si="238"/>
        <v>0.49631478230571768</v>
      </c>
      <c r="C1815" s="1">
        <f t="shared" ca="1" si="238"/>
        <v>0.45488751117793769</v>
      </c>
      <c r="D1815" s="1">
        <f t="shared" ca="1" si="238"/>
        <v>0.24336996427276969</v>
      </c>
      <c r="E1815" s="1">
        <f t="shared" ca="1" si="239"/>
        <v>0.93514342056596456</v>
      </c>
      <c r="F1815" s="1">
        <f t="shared" ca="1" si="239"/>
        <v>0.7284326254840402</v>
      </c>
      <c r="G1815" s="1">
        <f t="shared" ca="1" si="239"/>
        <v>0.5884115950443326</v>
      </c>
      <c r="H1815" s="1">
        <f t="shared" ca="1" si="236"/>
        <v>0.54148701608406458</v>
      </c>
      <c r="I1815" s="1">
        <f t="shared" ca="1" si="236"/>
        <v>0.17156375759232378</v>
      </c>
      <c r="J1815" s="1">
        <f t="shared" ca="1" si="236"/>
        <v>0.74303878961099756</v>
      </c>
      <c r="K1815" s="4">
        <f t="shared" ca="1" si="235"/>
        <v>0.49343847856649192</v>
      </c>
      <c r="U1815" s="1">
        <f t="shared" ca="1" si="242"/>
        <v>1</v>
      </c>
      <c r="V1815" s="1">
        <f t="shared" ca="1" si="242"/>
        <v>3</v>
      </c>
      <c r="W1815" s="1">
        <f t="shared" ca="1" si="242"/>
        <v>2</v>
      </c>
      <c r="X1815" s="1">
        <f t="shared" ca="1" si="237"/>
        <v>1</v>
      </c>
      <c r="Y1815" s="1">
        <f t="shared" ca="1" si="240"/>
        <v>0.48</v>
      </c>
      <c r="Z1815" s="1">
        <f t="shared" ca="1" si="241"/>
        <v>0.56000000000000005</v>
      </c>
    </row>
    <row r="1816" spans="1:26" x14ac:dyDescent="0.25">
      <c r="A1816" s="1">
        <f t="shared" ca="1" si="238"/>
        <v>0.37266400616697437</v>
      </c>
      <c r="B1816" s="1">
        <f t="shared" ca="1" si="238"/>
        <v>0.66443184012473733</v>
      </c>
      <c r="C1816" s="1">
        <f t="shared" ca="1" si="238"/>
        <v>0.4285771497607056</v>
      </c>
      <c r="D1816" s="1">
        <f t="shared" ca="1" si="238"/>
        <v>0.55625817587059845</v>
      </c>
      <c r="E1816" s="1">
        <f t="shared" ca="1" si="239"/>
        <v>0.21438567828888355</v>
      </c>
      <c r="F1816" s="1">
        <f t="shared" ca="1" si="239"/>
        <v>0.61790517079264728</v>
      </c>
      <c r="G1816" s="1">
        <f t="shared" ca="1" si="239"/>
        <v>8.7113446016651053E-2</v>
      </c>
      <c r="H1816" s="1">
        <f t="shared" ca="1" si="236"/>
        <v>0.10574943184382524</v>
      </c>
      <c r="I1816" s="1">
        <f t="shared" ca="1" si="236"/>
        <v>0.13177881595195806</v>
      </c>
      <c r="J1816" s="1">
        <f t="shared" ca="1" si="236"/>
        <v>0.88944790299765264</v>
      </c>
      <c r="K1816" s="4">
        <f t="shared" ca="1" si="235"/>
        <v>0.40683116178146339</v>
      </c>
      <c r="U1816" s="1">
        <f t="shared" ca="1" si="242"/>
        <v>4</v>
      </c>
      <c r="V1816" s="1">
        <f t="shared" ca="1" si="242"/>
        <v>5</v>
      </c>
      <c r="W1816" s="1">
        <f t="shared" ca="1" si="242"/>
        <v>6</v>
      </c>
      <c r="X1816" s="1">
        <f t="shared" ca="1" si="237"/>
        <v>0</v>
      </c>
      <c r="Y1816" s="1">
        <f t="shared" ca="1" si="240"/>
        <v>0.48</v>
      </c>
      <c r="Z1816" s="1">
        <f t="shared" ca="1" si="241"/>
        <v>0.55000000000000004</v>
      </c>
    </row>
    <row r="1817" spans="1:26" x14ac:dyDescent="0.25">
      <c r="A1817" s="1">
        <f t="shared" ca="1" si="238"/>
        <v>0.21989263453236396</v>
      </c>
      <c r="B1817" s="1">
        <f t="shared" ca="1" si="238"/>
        <v>1.094235307432212E-2</v>
      </c>
      <c r="C1817" s="1">
        <f t="shared" ca="1" si="238"/>
        <v>0.28373385891136527</v>
      </c>
      <c r="D1817" s="1">
        <f t="shared" ca="1" si="238"/>
        <v>0.8762836013683647</v>
      </c>
      <c r="E1817" s="1">
        <f t="shared" ca="1" si="239"/>
        <v>0.82743643553982738</v>
      </c>
      <c r="F1817" s="1">
        <f t="shared" ca="1" si="239"/>
        <v>0.38775964003637242</v>
      </c>
      <c r="G1817" s="1">
        <f t="shared" ca="1" si="239"/>
        <v>0.45161060534930608</v>
      </c>
      <c r="H1817" s="1">
        <f t="shared" ca="1" si="236"/>
        <v>6.5337958857217937E-2</v>
      </c>
      <c r="I1817" s="1">
        <f t="shared" ca="1" si="236"/>
        <v>0.73677359193966907</v>
      </c>
      <c r="J1817" s="1">
        <f t="shared" ca="1" si="236"/>
        <v>0.49945188053501643</v>
      </c>
      <c r="K1817" s="4">
        <f t="shared" ca="1" si="235"/>
        <v>0.43592225601438256</v>
      </c>
      <c r="U1817" s="1">
        <f t="shared" ca="1" si="242"/>
        <v>5</v>
      </c>
      <c r="V1817" s="1">
        <f t="shared" ca="1" si="242"/>
        <v>5</v>
      </c>
      <c r="W1817" s="1">
        <f t="shared" ca="1" si="242"/>
        <v>2</v>
      </c>
      <c r="X1817" s="1">
        <f t="shared" ca="1" si="237"/>
        <v>1</v>
      </c>
      <c r="Y1817" s="1">
        <f t="shared" ca="1" si="240"/>
        <v>0.48</v>
      </c>
      <c r="Z1817" s="1">
        <f t="shared" ca="1" si="241"/>
        <v>0.55000000000000004</v>
      </c>
    </row>
    <row r="1818" spans="1:26" x14ac:dyDescent="0.25">
      <c r="A1818" s="1">
        <f t="shared" ca="1" si="238"/>
        <v>0.54452777344375625</v>
      </c>
      <c r="B1818" s="1">
        <f t="shared" ca="1" si="238"/>
        <v>0.2550712300547554</v>
      </c>
      <c r="C1818" s="1">
        <f t="shared" ca="1" si="238"/>
        <v>0.20098691848665251</v>
      </c>
      <c r="D1818" s="1">
        <f t="shared" ca="1" si="238"/>
        <v>2.9045583683108056E-2</v>
      </c>
      <c r="E1818" s="1">
        <f t="shared" ca="1" si="239"/>
        <v>0.73218512173559569</v>
      </c>
      <c r="F1818" s="1">
        <f t="shared" ca="1" si="239"/>
        <v>0.87239876510846925</v>
      </c>
      <c r="G1818" s="1">
        <f t="shared" ca="1" si="239"/>
        <v>0.76496463823578964</v>
      </c>
      <c r="H1818" s="1">
        <f t="shared" ca="1" si="236"/>
        <v>0.34792748491825454</v>
      </c>
      <c r="I1818" s="1">
        <f t="shared" ca="1" si="236"/>
        <v>0.38092539412463866</v>
      </c>
      <c r="J1818" s="1">
        <f t="shared" ca="1" si="236"/>
        <v>0.96712458432245074</v>
      </c>
      <c r="K1818" s="4">
        <f t="shared" ca="1" si="235"/>
        <v>0.50951574941134714</v>
      </c>
      <c r="U1818" s="1">
        <f t="shared" ca="1" si="242"/>
        <v>2</v>
      </c>
      <c r="V1818" s="1">
        <f t="shared" ca="1" si="242"/>
        <v>5</v>
      </c>
      <c r="W1818" s="1">
        <f t="shared" ca="1" si="242"/>
        <v>1</v>
      </c>
      <c r="X1818" s="1">
        <f t="shared" ca="1" si="237"/>
        <v>1</v>
      </c>
      <c r="Y1818" s="1">
        <f t="shared" ca="1" si="240"/>
        <v>0.44</v>
      </c>
      <c r="Z1818" s="1">
        <f t="shared" ca="1" si="241"/>
        <v>0.55000000000000004</v>
      </c>
    </row>
    <row r="1819" spans="1:26" x14ac:dyDescent="0.25">
      <c r="A1819" s="1">
        <f t="shared" ca="1" si="238"/>
        <v>0.19207287714019949</v>
      </c>
      <c r="B1819" s="1">
        <f t="shared" ca="1" si="238"/>
        <v>5.4583660601112305E-2</v>
      </c>
      <c r="C1819" s="1">
        <f t="shared" ca="1" si="238"/>
        <v>0.91811145157938268</v>
      </c>
      <c r="D1819" s="1">
        <f t="shared" ca="1" si="238"/>
        <v>0.87085408878963566</v>
      </c>
      <c r="E1819" s="1">
        <f t="shared" ca="1" si="239"/>
        <v>0.47664923067092446</v>
      </c>
      <c r="F1819" s="1">
        <f t="shared" ca="1" si="239"/>
        <v>0.26583978827270127</v>
      </c>
      <c r="G1819" s="1">
        <f t="shared" ca="1" si="239"/>
        <v>6.6765641836457057E-2</v>
      </c>
      <c r="H1819" s="1">
        <f t="shared" ca="1" si="236"/>
        <v>0.70487242846648213</v>
      </c>
      <c r="I1819" s="1">
        <f t="shared" ca="1" si="236"/>
        <v>0.70301591947877118</v>
      </c>
      <c r="J1819" s="1">
        <f t="shared" ca="1" si="236"/>
        <v>0.54594306064419695</v>
      </c>
      <c r="K1819" s="4">
        <f t="shared" ca="1" si="235"/>
        <v>0.47987081474798632</v>
      </c>
      <c r="U1819" s="1">
        <f t="shared" ca="1" si="242"/>
        <v>3</v>
      </c>
      <c r="V1819" s="1">
        <f t="shared" ca="1" si="242"/>
        <v>5</v>
      </c>
      <c r="W1819" s="1">
        <f t="shared" ca="1" si="242"/>
        <v>4</v>
      </c>
      <c r="X1819" s="1">
        <f t="shared" ca="1" si="237"/>
        <v>0</v>
      </c>
      <c r="Y1819" s="1">
        <f t="shared" ca="1" si="240"/>
        <v>0.4</v>
      </c>
      <c r="Z1819" s="1">
        <f t="shared" ca="1" si="241"/>
        <v>0.54</v>
      </c>
    </row>
    <row r="1820" spans="1:26" x14ac:dyDescent="0.25">
      <c r="A1820" s="1">
        <f t="shared" ca="1" si="238"/>
        <v>0.90201354485985619</v>
      </c>
      <c r="B1820" s="1">
        <f t="shared" ca="1" si="238"/>
        <v>0.82863493040366842</v>
      </c>
      <c r="C1820" s="1">
        <f t="shared" ca="1" si="238"/>
        <v>0.24194904825173114</v>
      </c>
      <c r="D1820" s="1">
        <f t="shared" ca="1" si="238"/>
        <v>0.65047539531666176</v>
      </c>
      <c r="E1820" s="1">
        <f t="shared" ca="1" si="239"/>
        <v>0.49146768992266476</v>
      </c>
      <c r="F1820" s="1">
        <f t="shared" ca="1" si="239"/>
        <v>0.62783335583770228</v>
      </c>
      <c r="G1820" s="1">
        <f t="shared" ca="1" si="239"/>
        <v>0.65894427040938319</v>
      </c>
      <c r="H1820" s="1">
        <f t="shared" ca="1" si="236"/>
        <v>0.384346570990868</v>
      </c>
      <c r="I1820" s="1">
        <f t="shared" ca="1" si="236"/>
        <v>0.8223484607505831</v>
      </c>
      <c r="J1820" s="1">
        <f t="shared" ca="1" si="236"/>
        <v>0.70188597386153351</v>
      </c>
      <c r="K1820" s="4">
        <f t="shared" ca="1" si="235"/>
        <v>0.63098992406046528</v>
      </c>
      <c r="U1820" s="1">
        <f t="shared" ca="1" si="242"/>
        <v>2</v>
      </c>
      <c r="V1820" s="1">
        <f t="shared" ca="1" si="242"/>
        <v>2</v>
      </c>
      <c r="W1820" s="1">
        <f t="shared" ca="1" si="242"/>
        <v>4</v>
      </c>
      <c r="X1820" s="1">
        <f t="shared" ca="1" si="237"/>
        <v>2</v>
      </c>
      <c r="Y1820" s="1">
        <f t="shared" ca="1" si="240"/>
        <v>0.4</v>
      </c>
      <c r="Z1820" s="1">
        <f t="shared" ca="1" si="241"/>
        <v>0.54</v>
      </c>
    </row>
    <row r="1821" spans="1:26" x14ac:dyDescent="0.25">
      <c r="A1821" s="1">
        <f t="shared" ca="1" si="238"/>
        <v>0.58587402665413613</v>
      </c>
      <c r="B1821" s="1">
        <f t="shared" ca="1" si="238"/>
        <v>0.68515363352210434</v>
      </c>
      <c r="C1821" s="1">
        <f t="shared" ca="1" si="238"/>
        <v>0.37304262115271014</v>
      </c>
      <c r="D1821" s="1">
        <f t="shared" ca="1" si="238"/>
        <v>0.81640887314019905</v>
      </c>
      <c r="E1821" s="1">
        <f t="shared" ca="1" si="239"/>
        <v>0.43766345071062918</v>
      </c>
      <c r="F1821" s="1">
        <f t="shared" ca="1" si="239"/>
        <v>0.66646558991506577</v>
      </c>
      <c r="G1821" s="1">
        <f t="shared" ca="1" si="239"/>
        <v>0.85181816318225623</v>
      </c>
      <c r="H1821" s="1">
        <f t="shared" ca="1" si="236"/>
        <v>0.68901639069979237</v>
      </c>
      <c r="I1821" s="1">
        <f t="shared" ca="1" si="236"/>
        <v>0.62426735684141754</v>
      </c>
      <c r="J1821" s="1">
        <f t="shared" ca="1" si="236"/>
        <v>0.11805150859928448</v>
      </c>
      <c r="K1821" s="4">
        <f t="shared" ca="1" si="235"/>
        <v>0.58477616144175948</v>
      </c>
      <c r="U1821" s="1">
        <f t="shared" ca="1" si="242"/>
        <v>6</v>
      </c>
      <c r="V1821" s="1">
        <f t="shared" ca="1" si="242"/>
        <v>5</v>
      </c>
      <c r="W1821" s="1">
        <f t="shared" ca="1" si="242"/>
        <v>3</v>
      </c>
      <c r="X1821" s="1">
        <f t="shared" ca="1" si="237"/>
        <v>0</v>
      </c>
      <c r="Y1821" s="1">
        <f t="shared" ca="1" si="240"/>
        <v>0.36</v>
      </c>
      <c r="Z1821" s="1">
        <f t="shared" ca="1" si="241"/>
        <v>0.52</v>
      </c>
    </row>
    <row r="1822" spans="1:26" x14ac:dyDescent="0.25">
      <c r="A1822" s="1">
        <f t="shared" ca="1" si="238"/>
        <v>0.29288306052459567</v>
      </c>
      <c r="B1822" s="1">
        <f t="shared" ca="1" si="238"/>
        <v>0.31560477040679047</v>
      </c>
      <c r="C1822" s="1">
        <f t="shared" ca="1" si="238"/>
        <v>0.24919950362430587</v>
      </c>
      <c r="D1822" s="1">
        <f t="shared" ca="1" si="238"/>
        <v>0.79275994556435847</v>
      </c>
      <c r="E1822" s="1">
        <f t="shared" ca="1" si="239"/>
        <v>0.66916356704688418</v>
      </c>
      <c r="F1822" s="1">
        <f t="shared" ca="1" si="239"/>
        <v>0.70482499051166891</v>
      </c>
      <c r="G1822" s="1">
        <f t="shared" ca="1" si="239"/>
        <v>0.6915083173815183</v>
      </c>
      <c r="H1822" s="1">
        <f t="shared" ca="1" si="236"/>
        <v>0.64286045553346605</v>
      </c>
      <c r="I1822" s="1">
        <f t="shared" ca="1" si="236"/>
        <v>0.47295094940779625</v>
      </c>
      <c r="J1822" s="1">
        <f t="shared" ca="1" si="236"/>
        <v>0.39450938327898277</v>
      </c>
      <c r="K1822" s="4">
        <f t="shared" ca="1" si="235"/>
        <v>0.52262649432803676</v>
      </c>
      <c r="U1822" s="1">
        <f t="shared" ca="1" si="242"/>
        <v>3</v>
      </c>
      <c r="V1822" s="1">
        <f t="shared" ca="1" si="242"/>
        <v>5</v>
      </c>
      <c r="W1822" s="1">
        <f t="shared" ca="1" si="242"/>
        <v>4</v>
      </c>
      <c r="X1822" s="1">
        <f t="shared" ca="1" si="237"/>
        <v>0</v>
      </c>
      <c r="Y1822" s="1">
        <f t="shared" ca="1" si="240"/>
        <v>0.36</v>
      </c>
      <c r="Z1822" s="1">
        <f t="shared" ca="1" si="241"/>
        <v>0.54</v>
      </c>
    </row>
    <row r="1823" spans="1:26" x14ac:dyDescent="0.25">
      <c r="A1823" s="1">
        <f t="shared" ca="1" si="238"/>
        <v>0.29128812669299176</v>
      </c>
      <c r="B1823" s="1">
        <f t="shared" ca="1" si="238"/>
        <v>0.8082355971909756</v>
      </c>
      <c r="C1823" s="1">
        <f t="shared" ca="1" si="238"/>
        <v>0.10238792547914133</v>
      </c>
      <c r="D1823" s="1">
        <f t="shared" ca="1" si="238"/>
        <v>0.34756079217423119</v>
      </c>
      <c r="E1823" s="1">
        <f t="shared" ca="1" si="239"/>
        <v>0.51073191670573881</v>
      </c>
      <c r="F1823" s="1">
        <f t="shared" ca="1" si="239"/>
        <v>0.78187573597339166</v>
      </c>
      <c r="G1823" s="1">
        <f t="shared" ca="1" si="239"/>
        <v>0.67845065122087811</v>
      </c>
      <c r="H1823" s="1">
        <f t="shared" ca="1" si="236"/>
        <v>0.76141822706973294</v>
      </c>
      <c r="I1823" s="1">
        <f t="shared" ca="1" si="236"/>
        <v>0.26459611855197007</v>
      </c>
      <c r="J1823" s="1">
        <f t="shared" ca="1" si="236"/>
        <v>0.18000278945164871</v>
      </c>
      <c r="K1823" s="4">
        <f t="shared" ca="1" si="235"/>
        <v>0.47265478805106997</v>
      </c>
      <c r="U1823" s="1">
        <f t="shared" ca="1" si="242"/>
        <v>5</v>
      </c>
      <c r="V1823" s="1">
        <f t="shared" ca="1" si="242"/>
        <v>3</v>
      </c>
      <c r="W1823" s="1">
        <f t="shared" ca="1" si="242"/>
        <v>6</v>
      </c>
      <c r="X1823" s="1">
        <f t="shared" ca="1" si="237"/>
        <v>0</v>
      </c>
      <c r="Y1823" s="1">
        <f t="shared" ca="1" si="240"/>
        <v>0.4</v>
      </c>
      <c r="Z1823" s="1">
        <f t="shared" ca="1" si="241"/>
        <v>0.54</v>
      </c>
    </row>
    <row r="1824" spans="1:26" x14ac:dyDescent="0.25">
      <c r="A1824" s="1">
        <f t="shared" ca="1" si="238"/>
        <v>0.68891800329457298</v>
      </c>
      <c r="B1824" s="1">
        <f t="shared" ca="1" si="238"/>
        <v>0.43255713453015943</v>
      </c>
      <c r="C1824" s="1">
        <f t="shared" ca="1" si="238"/>
        <v>0.41927652731397302</v>
      </c>
      <c r="D1824" s="1">
        <f t="shared" ca="1" si="238"/>
        <v>0.16433086833014277</v>
      </c>
      <c r="E1824" s="1">
        <f t="shared" ca="1" si="239"/>
        <v>0.23739567796472516</v>
      </c>
      <c r="F1824" s="1">
        <f t="shared" ca="1" si="239"/>
        <v>0.34220046587510289</v>
      </c>
      <c r="G1824" s="1">
        <f t="shared" ca="1" si="239"/>
        <v>0.2915098400089724</v>
      </c>
      <c r="H1824" s="1">
        <f t="shared" ca="1" si="236"/>
        <v>0.93669247046712378</v>
      </c>
      <c r="I1824" s="1">
        <f t="shared" ca="1" si="236"/>
        <v>0.25422044898976315</v>
      </c>
      <c r="J1824" s="1">
        <f t="shared" ca="1" si="236"/>
        <v>0.10073159141028254</v>
      </c>
      <c r="K1824" s="4">
        <f t="shared" ca="1" si="235"/>
        <v>0.38678330281848183</v>
      </c>
      <c r="U1824" s="1">
        <f t="shared" ca="1" si="242"/>
        <v>6</v>
      </c>
      <c r="V1824" s="1">
        <f t="shared" ca="1" si="242"/>
        <v>2</v>
      </c>
      <c r="W1824" s="1">
        <f t="shared" ca="1" si="242"/>
        <v>3</v>
      </c>
      <c r="X1824" s="1">
        <f t="shared" ca="1" si="237"/>
        <v>1</v>
      </c>
      <c r="Y1824" s="1">
        <f t="shared" ca="1" si="240"/>
        <v>0.4</v>
      </c>
      <c r="Z1824" s="1">
        <f t="shared" ca="1" si="241"/>
        <v>0.55000000000000004</v>
      </c>
    </row>
    <row r="1825" spans="1:26" x14ac:dyDescent="0.25">
      <c r="A1825" s="1">
        <f t="shared" ca="1" si="238"/>
        <v>0.48829391952046575</v>
      </c>
      <c r="B1825" s="1">
        <f t="shared" ca="1" si="238"/>
        <v>0.13556074376921812</v>
      </c>
      <c r="C1825" s="1">
        <f t="shared" ca="1" si="238"/>
        <v>0.57478375599687936</v>
      </c>
      <c r="D1825" s="1">
        <f t="shared" ca="1" si="238"/>
        <v>8.030180478465887E-2</v>
      </c>
      <c r="E1825" s="1">
        <f t="shared" ca="1" si="239"/>
        <v>0.28066639616001532</v>
      </c>
      <c r="F1825" s="1">
        <f t="shared" ca="1" si="239"/>
        <v>0.30634318186110243</v>
      </c>
      <c r="G1825" s="1">
        <f t="shared" ca="1" si="239"/>
        <v>0.38623194398995497</v>
      </c>
      <c r="H1825" s="1">
        <f t="shared" ca="1" si="236"/>
        <v>0.41731685730606805</v>
      </c>
      <c r="I1825" s="1">
        <f t="shared" ca="1" si="236"/>
        <v>0.41702769544964569</v>
      </c>
      <c r="J1825" s="1">
        <f t="shared" ca="1" si="236"/>
        <v>0.55622166812356866</v>
      </c>
      <c r="K1825" s="4">
        <f t="shared" ref="K1825:K1888" ca="1" si="243">AVERAGE(A1825:J1825)</f>
        <v>0.36427479669615775</v>
      </c>
      <c r="U1825" s="1">
        <f t="shared" ca="1" si="242"/>
        <v>6</v>
      </c>
      <c r="V1825" s="1">
        <f t="shared" ca="1" si="242"/>
        <v>2</v>
      </c>
      <c r="W1825" s="1">
        <f t="shared" ca="1" si="242"/>
        <v>5</v>
      </c>
      <c r="X1825" s="1">
        <f t="shared" ca="1" si="237"/>
        <v>1</v>
      </c>
      <c r="Y1825" s="1">
        <f t="shared" ca="1" si="240"/>
        <v>0.36</v>
      </c>
      <c r="Z1825" s="1">
        <f t="shared" ca="1" si="241"/>
        <v>0.54</v>
      </c>
    </row>
    <row r="1826" spans="1:26" x14ac:dyDescent="0.25">
      <c r="A1826" s="1">
        <f t="shared" ca="1" si="238"/>
        <v>0.19883562897772389</v>
      </c>
      <c r="B1826" s="1">
        <f t="shared" ca="1" si="238"/>
        <v>0.55242105519139484</v>
      </c>
      <c r="C1826" s="1">
        <f t="shared" ca="1" si="238"/>
        <v>0.94065974316264023</v>
      </c>
      <c r="D1826" s="1">
        <f t="shared" ca="1" si="238"/>
        <v>0.72555509169739729</v>
      </c>
      <c r="E1826" s="1">
        <f t="shared" ca="1" si="239"/>
        <v>0.25183387630088316</v>
      </c>
      <c r="F1826" s="1">
        <f t="shared" ca="1" si="239"/>
        <v>0.66152286243119418</v>
      </c>
      <c r="G1826" s="1">
        <f t="shared" ca="1" si="239"/>
        <v>0.49468196372696616</v>
      </c>
      <c r="H1826" s="1">
        <f t="shared" ca="1" si="236"/>
        <v>0.11588308080190002</v>
      </c>
      <c r="I1826" s="1">
        <f t="shared" ca="1" si="236"/>
        <v>0.31843974811746023</v>
      </c>
      <c r="J1826" s="1">
        <f t="shared" ca="1" si="236"/>
        <v>0.87121709625642252</v>
      </c>
      <c r="K1826" s="4">
        <f t="shared" ca="1" si="243"/>
        <v>0.51310501466639824</v>
      </c>
      <c r="U1826" s="1">
        <f t="shared" ca="1" si="242"/>
        <v>2</v>
      </c>
      <c r="V1826" s="1">
        <f t="shared" ca="1" si="242"/>
        <v>1</v>
      </c>
      <c r="W1826" s="1">
        <f t="shared" ca="1" si="242"/>
        <v>6</v>
      </c>
      <c r="X1826" s="1">
        <f t="shared" ca="1" si="237"/>
        <v>1</v>
      </c>
      <c r="Y1826" s="1">
        <f t="shared" ca="1" si="240"/>
        <v>0.36</v>
      </c>
      <c r="Z1826" s="1">
        <f t="shared" ca="1" si="241"/>
        <v>0.53</v>
      </c>
    </row>
    <row r="1827" spans="1:26" x14ac:dyDescent="0.25">
      <c r="A1827" s="1">
        <f t="shared" ca="1" si="238"/>
        <v>0.94703803210622872</v>
      </c>
      <c r="B1827" s="1">
        <f t="shared" ca="1" si="238"/>
        <v>0.92890507673352063</v>
      </c>
      <c r="C1827" s="1">
        <f t="shared" ca="1" si="238"/>
        <v>0.18081245091639941</v>
      </c>
      <c r="D1827" s="1">
        <f t="shared" ca="1" si="238"/>
        <v>0.83530014059572599</v>
      </c>
      <c r="E1827" s="1">
        <f t="shared" ca="1" si="239"/>
        <v>0.40713113195430795</v>
      </c>
      <c r="F1827" s="1">
        <f t="shared" ca="1" si="239"/>
        <v>0.64993606327612574</v>
      </c>
      <c r="G1827" s="1">
        <f t="shared" ca="1" si="239"/>
        <v>0.45514674015576573</v>
      </c>
      <c r="H1827" s="1">
        <f t="shared" ca="1" si="236"/>
        <v>0.91086416387728675</v>
      </c>
      <c r="I1827" s="1">
        <f t="shared" ca="1" si="236"/>
        <v>2.3633880347551206E-2</v>
      </c>
      <c r="J1827" s="1">
        <f t="shared" ca="1" si="236"/>
        <v>0.98839308793207326</v>
      </c>
      <c r="K1827" s="4">
        <f t="shared" ca="1" si="243"/>
        <v>0.6327160767894987</v>
      </c>
      <c r="U1827" s="1">
        <f t="shared" ca="1" si="242"/>
        <v>1</v>
      </c>
      <c r="V1827" s="1">
        <f t="shared" ca="1" si="242"/>
        <v>3</v>
      </c>
      <c r="W1827" s="1">
        <f t="shared" ca="1" si="242"/>
        <v>6</v>
      </c>
      <c r="X1827" s="1">
        <f t="shared" ca="1" si="237"/>
        <v>0</v>
      </c>
      <c r="Y1827" s="1">
        <f t="shared" ca="1" si="240"/>
        <v>0.32</v>
      </c>
      <c r="Z1827" s="1">
        <f t="shared" ca="1" si="241"/>
        <v>0.53</v>
      </c>
    </row>
    <row r="1828" spans="1:26" x14ac:dyDescent="0.25">
      <c r="A1828" s="1">
        <f t="shared" ca="1" si="238"/>
        <v>0.65505365668184501</v>
      </c>
      <c r="B1828" s="1">
        <f t="shared" ca="1" si="238"/>
        <v>0.78942279927904935</v>
      </c>
      <c r="C1828" s="1">
        <f t="shared" ca="1" si="238"/>
        <v>0.79587402683875275</v>
      </c>
      <c r="D1828" s="1">
        <f t="shared" ca="1" si="238"/>
        <v>0.37286322526793503</v>
      </c>
      <c r="E1828" s="1">
        <f t="shared" ca="1" si="239"/>
        <v>0.83723726230531381</v>
      </c>
      <c r="F1828" s="1">
        <f t="shared" ca="1" si="239"/>
        <v>0.86566282994601607</v>
      </c>
      <c r="G1828" s="1">
        <f t="shared" ca="1" si="239"/>
        <v>0.47599241103433243</v>
      </c>
      <c r="H1828" s="1">
        <f t="shared" ca="1" si="236"/>
        <v>0.14056368253379958</v>
      </c>
      <c r="I1828" s="1">
        <f t="shared" ca="1" si="236"/>
        <v>6.468030888635512E-2</v>
      </c>
      <c r="J1828" s="1">
        <f t="shared" ca="1" si="236"/>
        <v>0.63125543006004525</v>
      </c>
      <c r="K1828" s="4">
        <f t="shared" ca="1" si="243"/>
        <v>0.56286056328334444</v>
      </c>
      <c r="U1828" s="1">
        <f t="shared" ca="1" si="242"/>
        <v>4</v>
      </c>
      <c r="V1828" s="1">
        <f t="shared" ca="1" si="242"/>
        <v>6</v>
      </c>
      <c r="W1828" s="1">
        <f t="shared" ca="1" si="242"/>
        <v>5</v>
      </c>
      <c r="X1828" s="1">
        <f t="shared" ca="1" si="237"/>
        <v>0</v>
      </c>
      <c r="Y1828" s="1">
        <f t="shared" ca="1" si="240"/>
        <v>0.36</v>
      </c>
      <c r="Z1828" s="1">
        <f t="shared" ca="1" si="241"/>
        <v>0.54</v>
      </c>
    </row>
    <row r="1829" spans="1:26" x14ac:dyDescent="0.25">
      <c r="A1829" s="1">
        <f t="shared" ca="1" si="238"/>
        <v>0.36684374671466191</v>
      </c>
      <c r="B1829" s="1">
        <f t="shared" ca="1" si="238"/>
        <v>0.25911087883949213</v>
      </c>
      <c r="C1829" s="1">
        <f t="shared" ca="1" si="238"/>
        <v>0.6123937474631681</v>
      </c>
      <c r="D1829" s="1">
        <f t="shared" ca="1" si="238"/>
        <v>0.71669730483609262</v>
      </c>
      <c r="E1829" s="1">
        <f t="shared" ca="1" si="239"/>
        <v>0.51796375860300825</v>
      </c>
      <c r="F1829" s="1">
        <f t="shared" ca="1" si="239"/>
        <v>0.88113995326110006</v>
      </c>
      <c r="G1829" s="1">
        <f t="shared" ca="1" si="239"/>
        <v>0.35439672303712422</v>
      </c>
      <c r="H1829" s="1">
        <f t="shared" ca="1" si="236"/>
        <v>0.28695385752188229</v>
      </c>
      <c r="I1829" s="1">
        <f t="shared" ca="1" si="236"/>
        <v>0.85339838031944337</v>
      </c>
      <c r="J1829" s="1">
        <f t="shared" ca="1" si="236"/>
        <v>7.7705411411033154E-3</v>
      </c>
      <c r="K1829" s="4">
        <f t="shared" ca="1" si="243"/>
        <v>0.48566688917370771</v>
      </c>
      <c r="U1829" s="1">
        <f t="shared" ca="1" si="242"/>
        <v>5</v>
      </c>
      <c r="V1829" s="1">
        <f t="shared" ca="1" si="242"/>
        <v>5</v>
      </c>
      <c r="W1829" s="1">
        <f t="shared" ca="1" si="242"/>
        <v>5</v>
      </c>
      <c r="X1829" s="1">
        <f t="shared" ca="1" si="237"/>
        <v>0</v>
      </c>
      <c r="Y1829" s="1">
        <f t="shared" ca="1" si="240"/>
        <v>0.36</v>
      </c>
      <c r="Z1829" s="1">
        <f t="shared" ca="1" si="241"/>
        <v>0.54</v>
      </c>
    </row>
    <row r="1830" spans="1:26" x14ac:dyDescent="0.25">
      <c r="A1830" s="1">
        <f t="shared" ca="1" si="238"/>
        <v>0.77494899071375845</v>
      </c>
      <c r="B1830" s="1">
        <f t="shared" ca="1" si="238"/>
        <v>5.1758304798120713E-2</v>
      </c>
      <c r="C1830" s="1">
        <f t="shared" ca="1" si="238"/>
        <v>0.79567842322218862</v>
      </c>
      <c r="D1830" s="1">
        <f t="shared" ca="1" si="238"/>
        <v>0.43104306619715971</v>
      </c>
      <c r="E1830" s="1">
        <f t="shared" ca="1" si="239"/>
        <v>0.36973213212985168</v>
      </c>
      <c r="F1830" s="1">
        <f t="shared" ca="1" si="239"/>
        <v>0.24449491536896206</v>
      </c>
      <c r="G1830" s="1">
        <f t="shared" ca="1" si="239"/>
        <v>9.0907584426351717E-2</v>
      </c>
      <c r="H1830" s="1">
        <f t="shared" ca="1" si="236"/>
        <v>0.92412311569437411</v>
      </c>
      <c r="I1830" s="1">
        <f t="shared" ca="1" si="236"/>
        <v>0.67229967231062282</v>
      </c>
      <c r="J1830" s="1">
        <f t="shared" ca="1" si="236"/>
        <v>0.56516156042175147</v>
      </c>
      <c r="K1830" s="4">
        <f t="shared" ca="1" si="243"/>
        <v>0.4920147765283141</v>
      </c>
      <c r="U1830" s="1">
        <f t="shared" ca="1" si="242"/>
        <v>2</v>
      </c>
      <c r="V1830" s="1">
        <f t="shared" ca="1" si="242"/>
        <v>1</v>
      </c>
      <c r="W1830" s="1">
        <f t="shared" ca="1" si="242"/>
        <v>1</v>
      </c>
      <c r="X1830" s="1">
        <f t="shared" ca="1" si="237"/>
        <v>1</v>
      </c>
      <c r="Y1830" s="1">
        <f t="shared" ca="1" si="240"/>
        <v>0.4</v>
      </c>
      <c r="Z1830" s="1">
        <f t="shared" ca="1" si="241"/>
        <v>0.54</v>
      </c>
    </row>
    <row r="1831" spans="1:26" x14ac:dyDescent="0.25">
      <c r="A1831" s="1">
        <f t="shared" ca="1" si="238"/>
        <v>0.62923648621391026</v>
      </c>
      <c r="B1831" s="1">
        <f t="shared" ca="1" si="238"/>
        <v>0.54084783569726191</v>
      </c>
      <c r="C1831" s="1">
        <f t="shared" ca="1" si="238"/>
        <v>0.88347380728898961</v>
      </c>
      <c r="D1831" s="1">
        <f t="shared" ca="1" si="238"/>
        <v>0.43142804227058473</v>
      </c>
      <c r="E1831" s="1">
        <f t="shared" ca="1" si="239"/>
        <v>0.97890468120356655</v>
      </c>
      <c r="F1831" s="1">
        <f t="shared" ca="1" si="239"/>
        <v>0.45674973239518912</v>
      </c>
      <c r="G1831" s="1">
        <f t="shared" ca="1" si="239"/>
        <v>0.97694010009780063</v>
      </c>
      <c r="H1831" s="1">
        <f t="shared" ca="1" si="236"/>
        <v>0.35202869633652489</v>
      </c>
      <c r="I1831" s="1">
        <f t="shared" ca="1" si="236"/>
        <v>0.31481595835889098</v>
      </c>
      <c r="J1831" s="1">
        <f t="shared" ca="1" si="236"/>
        <v>0.59481979385498818</v>
      </c>
      <c r="K1831" s="4">
        <f t="shared" ca="1" si="243"/>
        <v>0.61592451337177068</v>
      </c>
      <c r="U1831" s="1">
        <f t="shared" ca="1" si="242"/>
        <v>1</v>
      </c>
      <c r="V1831" s="1">
        <f t="shared" ca="1" si="242"/>
        <v>3</v>
      </c>
      <c r="W1831" s="1">
        <f t="shared" ca="1" si="242"/>
        <v>2</v>
      </c>
      <c r="X1831" s="1">
        <f t="shared" ca="1" si="237"/>
        <v>1</v>
      </c>
      <c r="Y1831" s="1">
        <f t="shared" ca="1" si="240"/>
        <v>0.44</v>
      </c>
      <c r="Z1831" s="1">
        <f t="shared" ca="1" si="241"/>
        <v>0.54</v>
      </c>
    </row>
    <row r="1832" spans="1:26" x14ac:dyDescent="0.25">
      <c r="A1832" s="1">
        <f t="shared" ca="1" si="238"/>
        <v>0.95069744491138408</v>
      </c>
      <c r="B1832" s="1">
        <f t="shared" ca="1" si="238"/>
        <v>0.70474260432812175</v>
      </c>
      <c r="C1832" s="1">
        <f t="shared" ca="1" si="238"/>
        <v>0.3503971324824896</v>
      </c>
      <c r="D1832" s="1">
        <f t="shared" ca="1" si="238"/>
        <v>0.56338137217357664</v>
      </c>
      <c r="E1832" s="1">
        <f t="shared" ca="1" si="239"/>
        <v>0.80120905411124976</v>
      </c>
      <c r="F1832" s="1">
        <f t="shared" ca="1" si="239"/>
        <v>0.64361899016140223</v>
      </c>
      <c r="G1832" s="1">
        <f t="shared" ca="1" si="239"/>
        <v>0.108200761265138</v>
      </c>
      <c r="H1832" s="1">
        <f t="shared" ca="1" si="236"/>
        <v>0.39395205319001192</v>
      </c>
      <c r="I1832" s="1">
        <f t="shared" ca="1" si="236"/>
        <v>0.51181409895511731</v>
      </c>
      <c r="J1832" s="1">
        <f t="shared" ca="1" si="236"/>
        <v>5.8308195385097794E-2</v>
      </c>
      <c r="K1832" s="4">
        <f t="shared" ca="1" si="243"/>
        <v>0.50863217069635891</v>
      </c>
      <c r="U1832" s="1">
        <f t="shared" ca="1" si="242"/>
        <v>5</v>
      </c>
      <c r="V1832" s="1">
        <f t="shared" ca="1" si="242"/>
        <v>1</v>
      </c>
      <c r="W1832" s="1">
        <f t="shared" ca="1" si="242"/>
        <v>3</v>
      </c>
      <c r="X1832" s="1">
        <f t="shared" ca="1" si="237"/>
        <v>0</v>
      </c>
      <c r="Y1832" s="1">
        <f t="shared" ca="1" si="240"/>
        <v>0.44</v>
      </c>
      <c r="Z1832" s="1">
        <f t="shared" ca="1" si="241"/>
        <v>0.54</v>
      </c>
    </row>
    <row r="1833" spans="1:26" x14ac:dyDescent="0.25">
      <c r="A1833" s="1">
        <f t="shared" ca="1" si="238"/>
        <v>0.92252318882706441</v>
      </c>
      <c r="B1833" s="1">
        <f t="shared" ca="1" si="238"/>
        <v>0.43387438780465359</v>
      </c>
      <c r="C1833" s="1">
        <f t="shared" ca="1" si="238"/>
        <v>0.69031665988246493</v>
      </c>
      <c r="D1833" s="1">
        <f t="shared" ca="1" si="238"/>
        <v>6.4647951481107579E-2</v>
      </c>
      <c r="E1833" s="1">
        <f t="shared" ca="1" si="239"/>
        <v>0.15756262986051939</v>
      </c>
      <c r="F1833" s="1">
        <f t="shared" ca="1" si="239"/>
        <v>0.99975678426208536</v>
      </c>
      <c r="G1833" s="1">
        <f t="shared" ca="1" si="239"/>
        <v>0.52984249990081922</v>
      </c>
      <c r="H1833" s="1">
        <f t="shared" ca="1" si="236"/>
        <v>0.19818988469066046</v>
      </c>
      <c r="I1833" s="1">
        <f t="shared" ca="1" si="236"/>
        <v>9.7260614519241284E-2</v>
      </c>
      <c r="J1833" s="1">
        <f t="shared" ca="1" si="236"/>
        <v>0.54261068836263737</v>
      </c>
      <c r="K1833" s="4">
        <f t="shared" ca="1" si="243"/>
        <v>0.4636585289591254</v>
      </c>
      <c r="U1833" s="1">
        <f t="shared" ca="1" si="242"/>
        <v>6</v>
      </c>
      <c r="V1833" s="1">
        <f t="shared" ca="1" si="242"/>
        <v>5</v>
      </c>
      <c r="W1833" s="1">
        <f t="shared" ca="1" si="242"/>
        <v>2</v>
      </c>
      <c r="X1833" s="1">
        <f t="shared" ca="1" si="237"/>
        <v>1</v>
      </c>
      <c r="Y1833" s="1">
        <f t="shared" ca="1" si="240"/>
        <v>0.44</v>
      </c>
      <c r="Z1833" s="1">
        <f t="shared" ca="1" si="241"/>
        <v>0.54</v>
      </c>
    </row>
    <row r="1834" spans="1:26" x14ac:dyDescent="0.25">
      <c r="A1834" s="1">
        <f t="shared" ca="1" si="238"/>
        <v>0.14466080760021705</v>
      </c>
      <c r="B1834" s="1">
        <f t="shared" ca="1" si="238"/>
        <v>0.35600511834140414</v>
      </c>
      <c r="C1834" s="1">
        <f t="shared" ca="1" si="238"/>
        <v>0.71441615922258361</v>
      </c>
      <c r="D1834" s="1">
        <f t="shared" ca="1" si="238"/>
        <v>0.8253455254187676</v>
      </c>
      <c r="E1834" s="1">
        <f t="shared" ca="1" si="239"/>
        <v>0.79141327865240363</v>
      </c>
      <c r="F1834" s="1">
        <f t="shared" ca="1" si="239"/>
        <v>7.7289411443672185E-2</v>
      </c>
      <c r="G1834" s="1">
        <f t="shared" ca="1" si="239"/>
        <v>0.63025946198598315</v>
      </c>
      <c r="H1834" s="1">
        <f t="shared" ca="1" si="236"/>
        <v>0.34816383275511764</v>
      </c>
      <c r="I1834" s="1">
        <f t="shared" ca="1" si="236"/>
        <v>0.60885393978821634</v>
      </c>
      <c r="J1834" s="1">
        <f t="shared" ca="1" si="236"/>
        <v>0.15926560185432681</v>
      </c>
      <c r="K1834" s="4">
        <f t="shared" ca="1" si="243"/>
        <v>0.46556731370626919</v>
      </c>
      <c r="U1834" s="1">
        <f t="shared" ca="1" si="242"/>
        <v>3</v>
      </c>
      <c r="V1834" s="1">
        <f t="shared" ca="1" si="242"/>
        <v>5</v>
      </c>
      <c r="W1834" s="1">
        <f t="shared" ca="1" si="242"/>
        <v>3</v>
      </c>
      <c r="X1834" s="1">
        <f t="shared" ca="1" si="237"/>
        <v>0</v>
      </c>
      <c r="Y1834" s="1">
        <f t="shared" ca="1" si="240"/>
        <v>0.4</v>
      </c>
      <c r="Z1834" s="1">
        <f t="shared" ca="1" si="241"/>
        <v>0.53</v>
      </c>
    </row>
    <row r="1835" spans="1:26" x14ac:dyDescent="0.25">
      <c r="A1835" s="1">
        <f t="shared" ca="1" si="238"/>
        <v>0.82662110588379656</v>
      </c>
      <c r="B1835" s="1">
        <f t="shared" ca="1" si="238"/>
        <v>0.62283311629944482</v>
      </c>
      <c r="C1835" s="1">
        <f t="shared" ca="1" si="238"/>
        <v>0.92559720997339501</v>
      </c>
      <c r="D1835" s="1">
        <f t="shared" ca="1" si="238"/>
        <v>0.56621308613385735</v>
      </c>
      <c r="E1835" s="1">
        <f t="shared" ca="1" si="239"/>
        <v>0.45321023358649459</v>
      </c>
      <c r="F1835" s="1">
        <f t="shared" ca="1" si="239"/>
        <v>0.72193089836343616</v>
      </c>
      <c r="G1835" s="1">
        <f t="shared" ca="1" si="239"/>
        <v>0.65311756150165456</v>
      </c>
      <c r="H1835" s="1">
        <f t="shared" ca="1" si="236"/>
        <v>0.85698866587737932</v>
      </c>
      <c r="I1835" s="1">
        <f t="shared" ca="1" si="236"/>
        <v>0.47247879683414473</v>
      </c>
      <c r="J1835" s="1">
        <f t="shared" ca="1" si="236"/>
        <v>0.47281101274561421</v>
      </c>
      <c r="K1835" s="4">
        <f t="shared" ca="1" si="243"/>
        <v>0.6571801687199218</v>
      </c>
      <c r="U1835" s="1">
        <f t="shared" ca="1" si="242"/>
        <v>4</v>
      </c>
      <c r="V1835" s="1">
        <f t="shared" ca="1" si="242"/>
        <v>5</v>
      </c>
      <c r="W1835" s="1">
        <f t="shared" ca="1" si="242"/>
        <v>2</v>
      </c>
      <c r="X1835" s="1">
        <f t="shared" ca="1" si="237"/>
        <v>1</v>
      </c>
      <c r="Y1835" s="1">
        <f t="shared" ca="1" si="240"/>
        <v>0.4</v>
      </c>
      <c r="Z1835" s="1">
        <f t="shared" ca="1" si="241"/>
        <v>0.53</v>
      </c>
    </row>
    <row r="1836" spans="1:26" x14ac:dyDescent="0.25">
      <c r="A1836" s="1">
        <f t="shared" ca="1" si="238"/>
        <v>4.556809004045248E-2</v>
      </c>
      <c r="B1836" s="1">
        <f t="shared" ca="1" si="238"/>
        <v>0.65683460387524328</v>
      </c>
      <c r="C1836" s="1">
        <f t="shared" ca="1" si="238"/>
        <v>0.26013828739908507</v>
      </c>
      <c r="D1836" s="1">
        <f t="shared" ca="1" si="238"/>
        <v>0.21383253519049628</v>
      </c>
      <c r="E1836" s="1">
        <f t="shared" ca="1" si="239"/>
        <v>0.88365862810162044</v>
      </c>
      <c r="F1836" s="1">
        <f t="shared" ca="1" si="239"/>
        <v>0.26550367195798141</v>
      </c>
      <c r="G1836" s="1">
        <f t="shared" ca="1" si="239"/>
        <v>0.43319462099031691</v>
      </c>
      <c r="H1836" s="1">
        <f t="shared" ca="1" si="236"/>
        <v>0.62008267730767941</v>
      </c>
      <c r="I1836" s="1">
        <f t="shared" ca="1" si="236"/>
        <v>0.26050336637455684</v>
      </c>
      <c r="J1836" s="1">
        <f t="shared" ca="1" si="236"/>
        <v>0.84017978930443982</v>
      </c>
      <c r="K1836" s="4">
        <f t="shared" ca="1" si="243"/>
        <v>0.44794962705418717</v>
      </c>
      <c r="U1836" s="1">
        <f t="shared" ca="1" si="242"/>
        <v>3</v>
      </c>
      <c r="V1836" s="1">
        <f t="shared" ca="1" si="242"/>
        <v>1</v>
      </c>
      <c r="W1836" s="1">
        <f t="shared" ca="1" si="242"/>
        <v>4</v>
      </c>
      <c r="X1836" s="1">
        <f t="shared" ca="1" si="237"/>
        <v>0</v>
      </c>
      <c r="Y1836" s="1">
        <f t="shared" ca="1" si="240"/>
        <v>0.36</v>
      </c>
      <c r="Z1836" s="1">
        <f t="shared" ca="1" si="241"/>
        <v>0.53</v>
      </c>
    </row>
    <row r="1837" spans="1:26" x14ac:dyDescent="0.25">
      <c r="A1837" s="1">
        <f t="shared" ca="1" si="238"/>
        <v>0.46168161866358981</v>
      </c>
      <c r="B1837" s="1">
        <f t="shared" ca="1" si="238"/>
        <v>0.23048451733449171</v>
      </c>
      <c r="C1837" s="1">
        <f t="shared" ca="1" si="238"/>
        <v>0.63787339046622316</v>
      </c>
      <c r="D1837" s="1">
        <f t="shared" ca="1" si="238"/>
        <v>0.88690992161271431</v>
      </c>
      <c r="E1837" s="1">
        <f t="shared" ca="1" si="239"/>
        <v>0.21257253262921005</v>
      </c>
      <c r="F1837" s="1">
        <f t="shared" ca="1" si="239"/>
        <v>0.32742793777304879</v>
      </c>
      <c r="G1837" s="1">
        <f t="shared" ca="1" si="239"/>
        <v>0.1606218757128054</v>
      </c>
      <c r="H1837" s="1">
        <f t="shared" ca="1" si="236"/>
        <v>9.1482239513743235E-2</v>
      </c>
      <c r="I1837" s="1">
        <f t="shared" ca="1" si="236"/>
        <v>0.41816843104370771</v>
      </c>
      <c r="J1837" s="1">
        <f t="shared" ca="1" si="236"/>
        <v>0.89574316732917769</v>
      </c>
      <c r="K1837" s="4">
        <f t="shared" ca="1" si="243"/>
        <v>0.43229656320787119</v>
      </c>
      <c r="U1837" s="1">
        <f t="shared" ca="1" si="242"/>
        <v>6</v>
      </c>
      <c r="V1837" s="1">
        <f t="shared" ca="1" si="242"/>
        <v>4</v>
      </c>
      <c r="W1837" s="1">
        <f t="shared" ca="1" si="242"/>
        <v>6</v>
      </c>
      <c r="X1837" s="1">
        <f t="shared" ca="1" si="237"/>
        <v>0</v>
      </c>
      <c r="Y1837" s="1">
        <f t="shared" ca="1" si="240"/>
        <v>0.4</v>
      </c>
      <c r="Z1837" s="1">
        <f t="shared" ca="1" si="241"/>
        <v>0.53</v>
      </c>
    </row>
    <row r="1838" spans="1:26" x14ac:dyDescent="0.25">
      <c r="A1838" s="1">
        <f t="shared" ca="1" si="238"/>
        <v>0.81371429503944548</v>
      </c>
      <c r="B1838" s="1">
        <f t="shared" ca="1" si="238"/>
        <v>0.99525341713809012</v>
      </c>
      <c r="C1838" s="1">
        <f t="shared" ca="1" si="238"/>
        <v>0.14175081994027294</v>
      </c>
      <c r="D1838" s="1">
        <f t="shared" ca="1" si="238"/>
        <v>0.48986993499165188</v>
      </c>
      <c r="E1838" s="1">
        <f t="shared" ca="1" si="239"/>
        <v>0.31145121953607335</v>
      </c>
      <c r="F1838" s="1">
        <f t="shared" ca="1" si="239"/>
        <v>0.83039431750001669</v>
      </c>
      <c r="G1838" s="1">
        <f t="shared" ca="1" si="239"/>
        <v>0.47535937972660469</v>
      </c>
      <c r="H1838" s="1">
        <f t="shared" ca="1" si="236"/>
        <v>0.75415789883670703</v>
      </c>
      <c r="I1838" s="1">
        <f t="shared" ca="1" si="236"/>
        <v>0.27738008450748841</v>
      </c>
      <c r="J1838" s="1">
        <f t="shared" ca="1" si="236"/>
        <v>0.38441576059069971</v>
      </c>
      <c r="K1838" s="4">
        <f t="shared" ca="1" si="243"/>
        <v>0.54737471278070493</v>
      </c>
      <c r="U1838" s="1">
        <f t="shared" ca="1" si="242"/>
        <v>1</v>
      </c>
      <c r="V1838" s="1">
        <f t="shared" ca="1" si="242"/>
        <v>6</v>
      </c>
      <c r="W1838" s="1">
        <f t="shared" ca="1" si="242"/>
        <v>6</v>
      </c>
      <c r="X1838" s="1">
        <f t="shared" ca="1" si="237"/>
        <v>0</v>
      </c>
      <c r="Y1838" s="1">
        <f t="shared" ca="1" si="240"/>
        <v>0.4</v>
      </c>
      <c r="Z1838" s="1">
        <f t="shared" ca="1" si="241"/>
        <v>0.54</v>
      </c>
    </row>
    <row r="1839" spans="1:26" x14ac:dyDescent="0.25">
      <c r="A1839" s="1">
        <f t="shared" ca="1" si="238"/>
        <v>0.47750574497909881</v>
      </c>
      <c r="B1839" s="1">
        <f t="shared" ca="1" si="238"/>
        <v>0.11923195969109379</v>
      </c>
      <c r="C1839" s="1">
        <f t="shared" ca="1" si="238"/>
        <v>0.50166838268058123</v>
      </c>
      <c r="D1839" s="1">
        <f t="shared" ca="1" si="238"/>
        <v>0.93311972569343171</v>
      </c>
      <c r="E1839" s="1">
        <f t="shared" ca="1" si="239"/>
        <v>0.73679781861795346</v>
      </c>
      <c r="F1839" s="1">
        <f t="shared" ca="1" si="239"/>
        <v>0.24003527636117294</v>
      </c>
      <c r="G1839" s="1">
        <f t="shared" ca="1" si="239"/>
        <v>0.99956002455430748</v>
      </c>
      <c r="H1839" s="1">
        <f t="shared" ca="1" si="236"/>
        <v>6.834064045000221E-2</v>
      </c>
      <c r="I1839" s="1">
        <f t="shared" ca="1" si="236"/>
        <v>0.60224551625204048</v>
      </c>
      <c r="J1839" s="1">
        <f t="shared" ca="1" si="236"/>
        <v>0.11706782106234215</v>
      </c>
      <c r="K1839" s="4">
        <f t="shared" ca="1" si="243"/>
        <v>0.47955729103420242</v>
      </c>
      <c r="U1839" s="1">
        <f t="shared" ca="1" si="242"/>
        <v>4</v>
      </c>
      <c r="V1839" s="1">
        <f t="shared" ca="1" si="242"/>
        <v>4</v>
      </c>
      <c r="W1839" s="1">
        <f t="shared" ca="1" si="242"/>
        <v>4</v>
      </c>
      <c r="X1839" s="1">
        <f t="shared" ca="1" si="237"/>
        <v>0</v>
      </c>
      <c r="Y1839" s="1">
        <f t="shared" ca="1" si="240"/>
        <v>0.52</v>
      </c>
      <c r="Z1839" s="1">
        <f t="shared" ca="1" si="241"/>
        <v>0.55000000000000004</v>
      </c>
    </row>
    <row r="1840" spans="1:26" x14ac:dyDescent="0.25">
      <c r="A1840" s="1">
        <f t="shared" ca="1" si="238"/>
        <v>0.94686340091958265</v>
      </c>
      <c r="B1840" s="1">
        <f t="shared" ca="1" si="238"/>
        <v>0.41523719412357107</v>
      </c>
      <c r="C1840" s="1">
        <f t="shared" ca="1" si="238"/>
        <v>6.9287507958767036E-2</v>
      </c>
      <c r="D1840" s="1">
        <f t="shared" ca="1" si="238"/>
        <v>0.72417319292955451</v>
      </c>
      <c r="E1840" s="1">
        <f t="shared" ca="1" si="239"/>
        <v>0.93710165329851758</v>
      </c>
      <c r="F1840" s="1">
        <f t="shared" ca="1" si="239"/>
        <v>0.51364032429368955</v>
      </c>
      <c r="G1840" s="1">
        <f t="shared" ca="1" si="239"/>
        <v>0.60586692364175332</v>
      </c>
      <c r="H1840" s="1">
        <f t="shared" ca="1" si="236"/>
        <v>0.99783032686176232</v>
      </c>
      <c r="I1840" s="1">
        <f t="shared" ca="1" si="236"/>
        <v>0.67088776618864698</v>
      </c>
      <c r="J1840" s="1">
        <f t="shared" ca="1" si="236"/>
        <v>0.76061878824417073</v>
      </c>
      <c r="K1840" s="4">
        <f t="shared" ca="1" si="243"/>
        <v>0.6641507078460015</v>
      </c>
      <c r="U1840" s="1">
        <f t="shared" ca="1" si="242"/>
        <v>2</v>
      </c>
      <c r="V1840" s="1">
        <f t="shared" ca="1" si="242"/>
        <v>6</v>
      </c>
      <c r="W1840" s="1">
        <f t="shared" ca="1" si="242"/>
        <v>4</v>
      </c>
      <c r="X1840" s="1">
        <f t="shared" ca="1" si="237"/>
        <v>1</v>
      </c>
      <c r="Y1840" s="1">
        <f t="shared" ca="1" si="240"/>
        <v>0.56000000000000005</v>
      </c>
      <c r="Z1840" s="1">
        <f t="shared" ca="1" si="241"/>
        <v>0.56999999999999995</v>
      </c>
    </row>
    <row r="1841" spans="1:26" x14ac:dyDescent="0.25">
      <c r="A1841" s="1">
        <f t="shared" ca="1" si="238"/>
        <v>0.95867834160357834</v>
      </c>
      <c r="B1841" s="1">
        <f t="shared" ca="1" si="238"/>
        <v>0.64095475976506511</v>
      </c>
      <c r="C1841" s="1">
        <f t="shared" ca="1" si="238"/>
        <v>0.38367033126364825</v>
      </c>
      <c r="D1841" s="1">
        <f t="shared" ca="1" si="238"/>
        <v>0.10126192595021877</v>
      </c>
      <c r="E1841" s="1">
        <f t="shared" ca="1" si="239"/>
        <v>0.81882601403927824</v>
      </c>
      <c r="F1841" s="1">
        <f t="shared" ca="1" si="239"/>
        <v>0.32533098302178687</v>
      </c>
      <c r="G1841" s="1">
        <f t="shared" ca="1" si="239"/>
        <v>3.0194877917334439E-2</v>
      </c>
      <c r="H1841" s="1">
        <f t="shared" ca="1" si="236"/>
        <v>0.54483535421739315</v>
      </c>
      <c r="I1841" s="1">
        <f t="shared" ca="1" si="236"/>
        <v>0.13280252621710709</v>
      </c>
      <c r="J1841" s="1">
        <f t="shared" ca="1" si="236"/>
        <v>0.58251568578840041</v>
      </c>
      <c r="K1841" s="4">
        <f t="shared" ca="1" si="243"/>
        <v>0.45190707997838109</v>
      </c>
      <c r="U1841" s="1">
        <f t="shared" ca="1" si="242"/>
        <v>6</v>
      </c>
      <c r="V1841" s="1">
        <f t="shared" ca="1" si="242"/>
        <v>5</v>
      </c>
      <c r="W1841" s="1">
        <f t="shared" ca="1" si="242"/>
        <v>4</v>
      </c>
      <c r="X1841" s="1">
        <f t="shared" ca="1" si="237"/>
        <v>0</v>
      </c>
      <c r="Y1841" s="1">
        <f t="shared" ca="1" si="240"/>
        <v>0.56000000000000005</v>
      </c>
      <c r="Z1841" s="1">
        <f t="shared" ca="1" si="241"/>
        <v>0.56999999999999995</v>
      </c>
    </row>
    <row r="1842" spans="1:26" x14ac:dyDescent="0.25">
      <c r="A1842" s="1">
        <f t="shared" ca="1" si="238"/>
        <v>0.5319726876417934</v>
      </c>
      <c r="B1842" s="1">
        <f t="shared" ca="1" si="238"/>
        <v>0.32542782676115356</v>
      </c>
      <c r="C1842" s="1">
        <f t="shared" ca="1" si="238"/>
        <v>0.45858150920249485</v>
      </c>
      <c r="D1842" s="1">
        <f t="shared" ca="1" si="238"/>
        <v>0.47891529806773847</v>
      </c>
      <c r="E1842" s="1">
        <f t="shared" ca="1" si="239"/>
        <v>3.8189508248102411E-2</v>
      </c>
      <c r="F1842" s="1">
        <f t="shared" ca="1" si="239"/>
        <v>9.6077430389621576E-2</v>
      </c>
      <c r="G1842" s="1">
        <f t="shared" ca="1" si="239"/>
        <v>0.32365327788069931</v>
      </c>
      <c r="H1842" s="1">
        <f t="shared" ca="1" si="236"/>
        <v>0.99619505683487741</v>
      </c>
      <c r="I1842" s="1">
        <f t="shared" ca="1" si="236"/>
        <v>0.4082737838667797</v>
      </c>
      <c r="J1842" s="1">
        <f t="shared" ca="1" si="236"/>
        <v>0.88768779614680327</v>
      </c>
      <c r="K1842" s="4">
        <f t="shared" ca="1" si="243"/>
        <v>0.45449741750400641</v>
      </c>
      <c r="U1842" s="1">
        <f t="shared" ca="1" si="242"/>
        <v>6</v>
      </c>
      <c r="V1842" s="1">
        <f t="shared" ca="1" si="242"/>
        <v>1</v>
      </c>
      <c r="W1842" s="1">
        <f t="shared" ca="1" si="242"/>
        <v>4</v>
      </c>
      <c r="X1842" s="1">
        <f t="shared" ca="1" si="237"/>
        <v>0</v>
      </c>
      <c r="Y1842" s="1">
        <f t="shared" ca="1" si="240"/>
        <v>0.6</v>
      </c>
      <c r="Z1842" s="1">
        <f t="shared" ca="1" si="241"/>
        <v>0.57999999999999996</v>
      </c>
    </row>
    <row r="1843" spans="1:26" x14ac:dyDescent="0.25">
      <c r="A1843" s="1">
        <f t="shared" ca="1" si="238"/>
        <v>0.46064743397504848</v>
      </c>
      <c r="B1843" s="1">
        <f t="shared" ca="1" si="238"/>
        <v>8.0819490260025995E-2</v>
      </c>
      <c r="C1843" s="1">
        <f t="shared" ca="1" si="238"/>
        <v>0.39261245446105142</v>
      </c>
      <c r="D1843" s="1">
        <f t="shared" ca="1" si="238"/>
        <v>0.74170927533499764</v>
      </c>
      <c r="E1843" s="1">
        <f t="shared" ca="1" si="239"/>
        <v>0.61993028893256996</v>
      </c>
      <c r="F1843" s="1">
        <f t="shared" ca="1" si="239"/>
        <v>0.62393804818604015</v>
      </c>
      <c r="G1843" s="1">
        <f t="shared" ca="1" si="239"/>
        <v>0.5553677773451331</v>
      </c>
      <c r="H1843" s="1">
        <f t="shared" ca="1" si="236"/>
        <v>0.46963271834953901</v>
      </c>
      <c r="I1843" s="1">
        <f t="shared" ca="1" si="236"/>
        <v>0.17210955136313488</v>
      </c>
      <c r="J1843" s="1">
        <f t="shared" ca="1" si="236"/>
        <v>0.24261738976232772</v>
      </c>
      <c r="K1843" s="4">
        <f t="shared" ca="1" si="243"/>
        <v>0.43593844279698679</v>
      </c>
      <c r="U1843" s="1">
        <f t="shared" ca="1" si="242"/>
        <v>3</v>
      </c>
      <c r="V1843" s="1">
        <f t="shared" ca="1" si="242"/>
        <v>6</v>
      </c>
      <c r="W1843" s="1">
        <f t="shared" ca="1" si="242"/>
        <v>6</v>
      </c>
      <c r="X1843" s="1">
        <f t="shared" ca="1" si="237"/>
        <v>0</v>
      </c>
      <c r="Y1843" s="1">
        <f t="shared" ca="1" si="240"/>
        <v>0.6</v>
      </c>
      <c r="Z1843" s="1">
        <f t="shared" ca="1" si="241"/>
        <v>0.57999999999999996</v>
      </c>
    </row>
    <row r="1844" spans="1:26" x14ac:dyDescent="0.25">
      <c r="A1844" s="1">
        <f t="shared" ca="1" si="238"/>
        <v>9.8653075321469386E-2</v>
      </c>
      <c r="B1844" s="1">
        <f t="shared" ca="1" si="238"/>
        <v>4.065621705116873E-2</v>
      </c>
      <c r="C1844" s="1">
        <f t="shared" ca="1" si="238"/>
        <v>0.1230069289960094</v>
      </c>
      <c r="D1844" s="1">
        <f t="shared" ca="1" si="238"/>
        <v>0.48907453014832103</v>
      </c>
      <c r="E1844" s="1">
        <f t="shared" ca="1" si="239"/>
        <v>0.7856477969959379</v>
      </c>
      <c r="F1844" s="1">
        <f t="shared" ca="1" si="239"/>
        <v>0.43565308961535965</v>
      </c>
      <c r="G1844" s="1">
        <f t="shared" ca="1" si="239"/>
        <v>0.88950231103782607</v>
      </c>
      <c r="H1844" s="1">
        <f t="shared" ca="1" si="236"/>
        <v>0.51033615792129627</v>
      </c>
      <c r="I1844" s="1">
        <f t="shared" ca="1" si="236"/>
        <v>0.54785779106809263</v>
      </c>
      <c r="J1844" s="1">
        <f t="shared" ca="1" si="236"/>
        <v>0.9147255882834664</v>
      </c>
      <c r="K1844" s="4">
        <f t="shared" ca="1" si="243"/>
        <v>0.48351134864389478</v>
      </c>
      <c r="U1844" s="1">
        <f t="shared" ca="1" si="242"/>
        <v>1</v>
      </c>
      <c r="V1844" s="1">
        <f t="shared" ca="1" si="242"/>
        <v>1</v>
      </c>
      <c r="W1844" s="1">
        <f t="shared" ca="1" si="242"/>
        <v>4</v>
      </c>
      <c r="X1844" s="1">
        <f t="shared" ca="1" si="237"/>
        <v>0</v>
      </c>
      <c r="Y1844" s="1">
        <f t="shared" ca="1" si="240"/>
        <v>0.6</v>
      </c>
      <c r="Z1844" s="1">
        <f t="shared" ca="1" si="241"/>
        <v>0.6</v>
      </c>
    </row>
    <row r="1845" spans="1:26" x14ac:dyDescent="0.25">
      <c r="A1845" s="1">
        <f t="shared" ca="1" si="238"/>
        <v>0.25373749040651483</v>
      </c>
      <c r="B1845" s="1">
        <f t="shared" ca="1" si="238"/>
        <v>8.4126289331347692E-3</v>
      </c>
      <c r="C1845" s="1">
        <f t="shared" ca="1" si="238"/>
        <v>0.13027991548089213</v>
      </c>
      <c r="D1845" s="1">
        <f t="shared" ca="1" si="238"/>
        <v>0.96163863323214027</v>
      </c>
      <c r="E1845" s="1">
        <f t="shared" ca="1" si="239"/>
        <v>0.59292403916187586</v>
      </c>
      <c r="F1845" s="1">
        <f t="shared" ca="1" si="239"/>
        <v>0.2783568200632518</v>
      </c>
      <c r="G1845" s="1">
        <f t="shared" ca="1" si="239"/>
        <v>0.8860603943430696</v>
      </c>
      <c r="H1845" s="1">
        <f t="shared" ca="1" si="236"/>
        <v>0.94529766564972439</v>
      </c>
      <c r="I1845" s="1">
        <f t="shared" ca="1" si="236"/>
        <v>0.96984494072300786</v>
      </c>
      <c r="J1845" s="1">
        <f t="shared" ca="1" si="236"/>
        <v>0.36911071250627225</v>
      </c>
      <c r="K1845" s="4">
        <f t="shared" ca="1" si="243"/>
        <v>0.53956632404998839</v>
      </c>
      <c r="U1845" s="1">
        <f t="shared" ca="1" si="242"/>
        <v>4</v>
      </c>
      <c r="V1845" s="1">
        <f t="shared" ca="1" si="242"/>
        <v>2</v>
      </c>
      <c r="W1845" s="1">
        <f t="shared" ca="1" si="242"/>
        <v>3</v>
      </c>
      <c r="X1845" s="1">
        <f t="shared" ca="1" si="237"/>
        <v>1</v>
      </c>
      <c r="Y1845" s="1">
        <f t="shared" ca="1" si="240"/>
        <v>0.68</v>
      </c>
      <c r="Z1845" s="1">
        <f t="shared" ca="1" si="241"/>
        <v>0.62</v>
      </c>
    </row>
    <row r="1846" spans="1:26" x14ac:dyDescent="0.25">
      <c r="A1846" s="1">
        <f t="shared" ca="1" si="238"/>
        <v>0.74185961114803023</v>
      </c>
      <c r="B1846" s="1">
        <f t="shared" ca="1" si="238"/>
        <v>0.33840671561429736</v>
      </c>
      <c r="C1846" s="1">
        <f t="shared" ca="1" si="238"/>
        <v>0.4369594351630236</v>
      </c>
      <c r="D1846" s="1">
        <f t="shared" ca="1" si="238"/>
        <v>0.36671807760098463</v>
      </c>
      <c r="E1846" s="1">
        <f t="shared" ca="1" si="239"/>
        <v>0.48899675528705822</v>
      </c>
      <c r="F1846" s="1">
        <f t="shared" ca="1" si="239"/>
        <v>0.72035682090542863</v>
      </c>
      <c r="G1846" s="1">
        <f t="shared" ca="1" si="239"/>
        <v>0.51692423425455269</v>
      </c>
      <c r="H1846" s="1">
        <f t="shared" ca="1" si="236"/>
        <v>0.59917269743384627</v>
      </c>
      <c r="I1846" s="1">
        <f t="shared" ca="1" si="236"/>
        <v>7.9354736520196201E-2</v>
      </c>
      <c r="J1846" s="1">
        <f t="shared" ca="1" si="236"/>
        <v>0.1201958773374282</v>
      </c>
      <c r="K1846" s="4">
        <f t="shared" ca="1" si="243"/>
        <v>0.44089449612648463</v>
      </c>
      <c r="U1846" s="1">
        <f t="shared" ca="1" si="242"/>
        <v>4</v>
      </c>
      <c r="V1846" s="1">
        <f t="shared" ca="1" si="242"/>
        <v>3</v>
      </c>
      <c r="W1846" s="1">
        <f t="shared" ca="1" si="242"/>
        <v>3</v>
      </c>
      <c r="X1846" s="1">
        <f t="shared" ca="1" si="237"/>
        <v>0</v>
      </c>
      <c r="Y1846" s="1">
        <f t="shared" ca="1" si="240"/>
        <v>0.68</v>
      </c>
      <c r="Z1846" s="1">
        <f t="shared" ca="1" si="241"/>
        <v>0.62</v>
      </c>
    </row>
    <row r="1847" spans="1:26" x14ac:dyDescent="0.25">
      <c r="A1847" s="1">
        <f t="shared" ca="1" si="238"/>
        <v>6.8476019810406075E-2</v>
      </c>
      <c r="B1847" s="1">
        <f t="shared" ca="1" si="238"/>
        <v>0.98861483220217805</v>
      </c>
      <c r="C1847" s="1">
        <f t="shared" ca="1" si="238"/>
        <v>0.14462472955547556</v>
      </c>
      <c r="D1847" s="1">
        <f t="shared" ca="1" si="238"/>
        <v>0.91336929475293049</v>
      </c>
      <c r="E1847" s="1">
        <f t="shared" ca="1" si="239"/>
        <v>0.44847774819996378</v>
      </c>
      <c r="F1847" s="1">
        <f t="shared" ca="1" si="239"/>
        <v>0.62915461456746491</v>
      </c>
      <c r="G1847" s="1">
        <f t="shared" ca="1" si="239"/>
        <v>0.71602741761315825</v>
      </c>
      <c r="H1847" s="1">
        <f t="shared" ca="1" si="236"/>
        <v>0.12517097751905726</v>
      </c>
      <c r="I1847" s="1">
        <f t="shared" ca="1" si="236"/>
        <v>0.74266369032942503</v>
      </c>
      <c r="J1847" s="1">
        <f t="shared" ca="1" si="236"/>
        <v>0.31468463563829596</v>
      </c>
      <c r="K1847" s="4">
        <f t="shared" ca="1" si="243"/>
        <v>0.50912639601883547</v>
      </c>
      <c r="U1847" s="1">
        <f t="shared" ca="1" si="242"/>
        <v>4</v>
      </c>
      <c r="V1847" s="1">
        <f t="shared" ca="1" si="242"/>
        <v>2</v>
      </c>
      <c r="W1847" s="1">
        <f t="shared" ca="1" si="242"/>
        <v>1</v>
      </c>
      <c r="X1847" s="1">
        <f t="shared" ca="1" si="237"/>
        <v>1</v>
      </c>
      <c r="Y1847" s="1">
        <f t="shared" ca="1" si="240"/>
        <v>0.72</v>
      </c>
      <c r="Z1847" s="1">
        <f t="shared" ca="1" si="241"/>
        <v>0.63</v>
      </c>
    </row>
    <row r="1848" spans="1:26" x14ac:dyDescent="0.25">
      <c r="A1848" s="1">
        <f t="shared" ca="1" si="238"/>
        <v>4.4244093168193332E-2</v>
      </c>
      <c r="B1848" s="1">
        <f t="shared" ca="1" si="238"/>
        <v>0.54676906039077122</v>
      </c>
      <c r="C1848" s="1">
        <f t="shared" ca="1" si="238"/>
        <v>0.39313149549940063</v>
      </c>
      <c r="D1848" s="1">
        <f t="shared" ca="1" si="238"/>
        <v>9.2419081708869921E-3</v>
      </c>
      <c r="E1848" s="1">
        <f t="shared" ca="1" si="239"/>
        <v>0.6051861380464526</v>
      </c>
      <c r="F1848" s="1">
        <f t="shared" ca="1" si="239"/>
        <v>0.67022913494029035</v>
      </c>
      <c r="G1848" s="1">
        <f t="shared" ca="1" si="239"/>
        <v>0.39070112191821971</v>
      </c>
      <c r="H1848" s="1">
        <f t="shared" ca="1" si="236"/>
        <v>0.16916544943485845</v>
      </c>
      <c r="I1848" s="1">
        <f t="shared" ca="1" si="236"/>
        <v>0.57041137121048879</v>
      </c>
      <c r="J1848" s="1">
        <f t="shared" ca="1" si="236"/>
        <v>0.84524269540758601</v>
      </c>
      <c r="K1848" s="4">
        <f t="shared" ca="1" si="243"/>
        <v>0.42443224681871483</v>
      </c>
      <c r="U1848" s="1">
        <f t="shared" ca="1" si="242"/>
        <v>3</v>
      </c>
      <c r="V1848" s="1">
        <f t="shared" ca="1" si="242"/>
        <v>5</v>
      </c>
      <c r="W1848" s="1">
        <f t="shared" ca="1" si="242"/>
        <v>3</v>
      </c>
      <c r="X1848" s="1">
        <f t="shared" ca="1" si="237"/>
        <v>0</v>
      </c>
      <c r="Y1848" s="1">
        <f t="shared" ca="1" si="240"/>
        <v>0.68</v>
      </c>
      <c r="Z1848" s="1">
        <f t="shared" ca="1" si="241"/>
        <v>0.62</v>
      </c>
    </row>
    <row r="1849" spans="1:26" x14ac:dyDescent="0.25">
      <c r="A1849" s="1">
        <f t="shared" ca="1" si="238"/>
        <v>0.39292858816130871</v>
      </c>
      <c r="B1849" s="1">
        <f t="shared" ca="1" si="238"/>
        <v>0.97576461530264602</v>
      </c>
      <c r="C1849" s="1">
        <f t="shared" ca="1" si="238"/>
        <v>4.0030750175477969E-2</v>
      </c>
      <c r="D1849" s="1">
        <f t="shared" ca="1" si="238"/>
        <v>0.63401011127180673</v>
      </c>
      <c r="E1849" s="1">
        <f t="shared" ca="1" si="239"/>
        <v>0.77302495652344627</v>
      </c>
      <c r="F1849" s="1">
        <f t="shared" ca="1" si="239"/>
        <v>0.95299977244092227</v>
      </c>
      <c r="G1849" s="1">
        <f t="shared" ca="1" si="239"/>
        <v>0.80727633309855673</v>
      </c>
      <c r="H1849" s="1">
        <f t="shared" ca="1" si="236"/>
        <v>0.91706986087056919</v>
      </c>
      <c r="I1849" s="1">
        <f t="shared" ca="1" si="236"/>
        <v>5.4347769507225085E-2</v>
      </c>
      <c r="J1849" s="1">
        <f t="shared" ca="1" si="236"/>
        <v>0.58359194624812827</v>
      </c>
      <c r="K1849" s="4">
        <f t="shared" ca="1" si="243"/>
        <v>0.6131044703600087</v>
      </c>
      <c r="U1849" s="1">
        <f t="shared" ca="1" si="242"/>
        <v>1</v>
      </c>
      <c r="V1849" s="1">
        <f t="shared" ca="1" si="242"/>
        <v>1</v>
      </c>
      <c r="W1849" s="1">
        <f t="shared" ca="1" si="242"/>
        <v>5</v>
      </c>
      <c r="X1849" s="1">
        <f t="shared" ca="1" si="237"/>
        <v>0</v>
      </c>
      <c r="Y1849" s="1">
        <f t="shared" ca="1" si="240"/>
        <v>0.72</v>
      </c>
      <c r="Z1849" s="1">
        <f t="shared" ca="1" si="241"/>
        <v>0.63</v>
      </c>
    </row>
    <row r="1850" spans="1:26" x14ac:dyDescent="0.25">
      <c r="A1850" s="1">
        <f t="shared" ca="1" si="238"/>
        <v>0.58045071542121307</v>
      </c>
      <c r="B1850" s="1">
        <f t="shared" ca="1" si="238"/>
        <v>0.27269243866969395</v>
      </c>
      <c r="C1850" s="1">
        <f t="shared" ca="1" si="238"/>
        <v>0.19405811366633274</v>
      </c>
      <c r="D1850" s="1">
        <f t="shared" ca="1" si="238"/>
        <v>0.26399393255043513</v>
      </c>
      <c r="E1850" s="1">
        <f t="shared" ca="1" si="239"/>
        <v>0.7069520452054705</v>
      </c>
      <c r="F1850" s="1">
        <f t="shared" ca="1" si="239"/>
        <v>0.6135740488151612</v>
      </c>
      <c r="G1850" s="1">
        <f t="shared" ca="1" si="239"/>
        <v>0.31711758930669509</v>
      </c>
      <c r="H1850" s="1">
        <f t="shared" ca="1" si="236"/>
        <v>0.52670365768458449</v>
      </c>
      <c r="I1850" s="1">
        <f t="shared" ca="1" si="236"/>
        <v>0.56576920741370429</v>
      </c>
      <c r="J1850" s="1">
        <f t="shared" ca="1" si="236"/>
        <v>0.1390029328840614</v>
      </c>
      <c r="K1850" s="4">
        <f t="shared" ca="1" si="243"/>
        <v>0.4180314681617352</v>
      </c>
      <c r="U1850" s="1">
        <f t="shared" ca="1" si="242"/>
        <v>5</v>
      </c>
      <c r="V1850" s="1">
        <f t="shared" ca="1" si="242"/>
        <v>2</v>
      </c>
      <c r="W1850" s="1">
        <f t="shared" ca="1" si="242"/>
        <v>4</v>
      </c>
      <c r="X1850" s="1">
        <f t="shared" ca="1" si="237"/>
        <v>1</v>
      </c>
      <c r="Y1850" s="1">
        <f t="shared" ca="1" si="240"/>
        <v>0.76</v>
      </c>
      <c r="Z1850" s="1">
        <f t="shared" ca="1" si="241"/>
        <v>0.63</v>
      </c>
    </row>
    <row r="1851" spans="1:26" x14ac:dyDescent="0.25">
      <c r="A1851" s="1">
        <f t="shared" ca="1" si="238"/>
        <v>6.4330072948677763E-2</v>
      </c>
      <c r="B1851" s="1">
        <f t="shared" ca="1" si="238"/>
        <v>0.16170680587752606</v>
      </c>
      <c r="C1851" s="1">
        <f t="shared" ca="1" si="238"/>
        <v>0.6992185281604798</v>
      </c>
      <c r="D1851" s="1">
        <f t="shared" ca="1" si="238"/>
        <v>0.58046120732428297</v>
      </c>
      <c r="E1851" s="1">
        <f t="shared" ca="1" si="239"/>
        <v>0.24936758350779287</v>
      </c>
      <c r="F1851" s="1">
        <f t="shared" ca="1" si="239"/>
        <v>0.22911249285875157</v>
      </c>
      <c r="G1851" s="1">
        <f t="shared" ca="1" si="239"/>
        <v>2.4699217839070697E-2</v>
      </c>
      <c r="H1851" s="1">
        <f t="shared" ca="1" si="236"/>
        <v>0.83557665944576609</v>
      </c>
      <c r="I1851" s="1">
        <f t="shared" ca="1" si="236"/>
        <v>0.83850246185697042</v>
      </c>
      <c r="J1851" s="1">
        <f t="shared" ca="1" si="236"/>
        <v>0.57553489461195084</v>
      </c>
      <c r="K1851" s="4">
        <f t="shared" ca="1" si="243"/>
        <v>0.42585099244312696</v>
      </c>
      <c r="U1851" s="1">
        <f t="shared" ca="1" si="242"/>
        <v>5</v>
      </c>
      <c r="V1851" s="1">
        <f t="shared" ca="1" si="242"/>
        <v>6</v>
      </c>
      <c r="W1851" s="1">
        <f t="shared" ca="1" si="242"/>
        <v>3</v>
      </c>
      <c r="X1851" s="1">
        <f t="shared" ca="1" si="237"/>
        <v>0</v>
      </c>
      <c r="Y1851" s="1">
        <f t="shared" ca="1" si="240"/>
        <v>0.76</v>
      </c>
      <c r="Z1851" s="1">
        <f t="shared" ca="1" si="241"/>
        <v>0.63</v>
      </c>
    </row>
    <row r="1852" spans="1:26" x14ac:dyDescent="0.25">
      <c r="A1852" s="1">
        <f t="shared" ca="1" si="238"/>
        <v>0.30797637412188883</v>
      </c>
      <c r="B1852" s="1">
        <f t="shared" ca="1" si="238"/>
        <v>0.17488803089055871</v>
      </c>
      <c r="C1852" s="1">
        <f t="shared" ca="1" si="238"/>
        <v>4.7596618839376714E-2</v>
      </c>
      <c r="D1852" s="1">
        <f t="shared" ca="1" si="238"/>
        <v>0.8940243776070731</v>
      </c>
      <c r="E1852" s="1">
        <f t="shared" ca="1" si="239"/>
        <v>0.39131130900768962</v>
      </c>
      <c r="F1852" s="1">
        <f t="shared" ca="1" si="239"/>
        <v>0.76028089472812821</v>
      </c>
      <c r="G1852" s="1">
        <f t="shared" ca="1" si="239"/>
        <v>0.49121413440038952</v>
      </c>
      <c r="H1852" s="1">
        <f t="shared" ca="1" si="236"/>
        <v>0.73209678012490309</v>
      </c>
      <c r="I1852" s="1">
        <f t="shared" ca="1" si="236"/>
        <v>0.77420673688763275</v>
      </c>
      <c r="J1852" s="1">
        <f t="shared" ca="1" si="236"/>
        <v>5.8324939894615069E-3</v>
      </c>
      <c r="K1852" s="4">
        <f t="shared" ca="1" si="243"/>
        <v>0.45794277505971026</v>
      </c>
      <c r="U1852" s="1">
        <f t="shared" ca="1" si="242"/>
        <v>4</v>
      </c>
      <c r="V1852" s="1">
        <f t="shared" ca="1" si="242"/>
        <v>3</v>
      </c>
      <c r="W1852" s="1">
        <f t="shared" ca="1" si="242"/>
        <v>2</v>
      </c>
      <c r="X1852" s="1">
        <f t="shared" ca="1" si="237"/>
        <v>1</v>
      </c>
      <c r="Y1852" s="1">
        <f t="shared" ca="1" si="240"/>
        <v>0.84</v>
      </c>
      <c r="Z1852" s="1">
        <f t="shared" ca="1" si="241"/>
        <v>0.65</v>
      </c>
    </row>
    <row r="1853" spans="1:26" x14ac:dyDescent="0.25">
      <c r="A1853" s="1">
        <f t="shared" ca="1" si="238"/>
        <v>0.83884638864154304</v>
      </c>
      <c r="B1853" s="1">
        <f t="shared" ca="1" si="238"/>
        <v>0.33262633272390008</v>
      </c>
      <c r="C1853" s="1">
        <f t="shared" ca="1" si="238"/>
        <v>0.14765479195985098</v>
      </c>
      <c r="D1853" s="1">
        <f t="shared" ca="1" si="238"/>
        <v>0.7840083555587769</v>
      </c>
      <c r="E1853" s="1">
        <f t="shared" ca="1" si="239"/>
        <v>0.21824737857110099</v>
      </c>
      <c r="F1853" s="1">
        <f t="shared" ca="1" si="239"/>
        <v>0.62507666817879581</v>
      </c>
      <c r="G1853" s="1">
        <f t="shared" ca="1" si="239"/>
        <v>0.46235863248499676</v>
      </c>
      <c r="H1853" s="1">
        <f t="shared" ca="1" si="236"/>
        <v>0.5370893096625472</v>
      </c>
      <c r="I1853" s="1">
        <f t="shared" ca="1" si="236"/>
        <v>0.5573485971357397</v>
      </c>
      <c r="J1853" s="1">
        <f t="shared" ca="1" si="236"/>
        <v>0.21046088065842061</v>
      </c>
      <c r="K1853" s="4">
        <f t="shared" ca="1" si="243"/>
        <v>0.47137173355756712</v>
      </c>
      <c r="U1853" s="1">
        <f t="shared" ca="1" si="242"/>
        <v>4</v>
      </c>
      <c r="V1853" s="1">
        <f t="shared" ca="1" si="242"/>
        <v>4</v>
      </c>
      <c r="W1853" s="1">
        <f t="shared" ca="1" si="242"/>
        <v>4</v>
      </c>
      <c r="X1853" s="1">
        <f t="shared" ca="1" si="237"/>
        <v>0</v>
      </c>
      <c r="Y1853" s="1">
        <f t="shared" ca="1" si="240"/>
        <v>0.8</v>
      </c>
      <c r="Z1853" s="1">
        <f t="shared" ca="1" si="241"/>
        <v>0.65</v>
      </c>
    </row>
    <row r="1854" spans="1:26" x14ac:dyDescent="0.25">
      <c r="A1854" s="1">
        <f t="shared" ca="1" si="238"/>
        <v>0.19853652304556813</v>
      </c>
      <c r="B1854" s="1">
        <f t="shared" ca="1" si="238"/>
        <v>5.075706020986448E-2</v>
      </c>
      <c r="C1854" s="1">
        <f t="shared" ca="1" si="238"/>
        <v>0.66669999339367947</v>
      </c>
      <c r="D1854" s="1">
        <f t="shared" ca="1" si="238"/>
        <v>0.78384670057721451</v>
      </c>
      <c r="E1854" s="1">
        <f t="shared" ca="1" si="239"/>
        <v>0.87870881697002146</v>
      </c>
      <c r="F1854" s="1">
        <f t="shared" ca="1" si="239"/>
        <v>0.31942964615183522</v>
      </c>
      <c r="G1854" s="1">
        <f t="shared" ca="1" si="239"/>
        <v>0.35813031481364233</v>
      </c>
      <c r="H1854" s="1">
        <f t="shared" ca="1" si="236"/>
        <v>0.73443055569403559</v>
      </c>
      <c r="I1854" s="1">
        <f t="shared" ca="1" si="236"/>
        <v>0.39841655906162954</v>
      </c>
      <c r="J1854" s="1">
        <f t="shared" ca="1" si="236"/>
        <v>0.71703201893739599</v>
      </c>
      <c r="K1854" s="4">
        <f t="shared" ca="1" si="243"/>
        <v>0.51059881888548864</v>
      </c>
      <c r="U1854" s="1">
        <f t="shared" ca="1" si="242"/>
        <v>2</v>
      </c>
      <c r="V1854" s="1">
        <f t="shared" ca="1" si="242"/>
        <v>3</v>
      </c>
      <c r="W1854" s="1">
        <f t="shared" ca="1" si="242"/>
        <v>6</v>
      </c>
      <c r="X1854" s="1">
        <f t="shared" ca="1" si="237"/>
        <v>1</v>
      </c>
      <c r="Y1854" s="1">
        <f t="shared" ca="1" si="240"/>
        <v>0.8</v>
      </c>
      <c r="Z1854" s="1">
        <f t="shared" ca="1" si="241"/>
        <v>0.65</v>
      </c>
    </row>
    <row r="1855" spans="1:26" x14ac:dyDescent="0.25">
      <c r="A1855" s="1">
        <f t="shared" ca="1" si="238"/>
        <v>0.40231345005138541</v>
      </c>
      <c r="B1855" s="1">
        <f t="shared" ca="1" si="238"/>
        <v>0.82564662342306239</v>
      </c>
      <c r="C1855" s="1">
        <f t="shared" ca="1" si="238"/>
        <v>0.94089436204003696</v>
      </c>
      <c r="D1855" s="1">
        <f t="shared" ca="1" si="238"/>
        <v>0.42513159052676119</v>
      </c>
      <c r="E1855" s="1">
        <f t="shared" ca="1" si="239"/>
        <v>0.16021685587122725</v>
      </c>
      <c r="F1855" s="1">
        <f t="shared" ca="1" si="239"/>
        <v>0.59823357327912363</v>
      </c>
      <c r="G1855" s="1">
        <f t="shared" ca="1" si="239"/>
        <v>0.85499101901126173</v>
      </c>
      <c r="H1855" s="1">
        <f t="shared" ca="1" si="236"/>
        <v>0.30692851045398528</v>
      </c>
      <c r="I1855" s="1">
        <f t="shared" ca="1" si="236"/>
        <v>0.65181769360805086</v>
      </c>
      <c r="J1855" s="1">
        <f t="shared" ca="1" si="236"/>
        <v>0.34489681947006634</v>
      </c>
      <c r="K1855" s="4">
        <f t="shared" ca="1" si="243"/>
        <v>0.551107049773496</v>
      </c>
      <c r="U1855" s="1">
        <f t="shared" ca="1" si="242"/>
        <v>2</v>
      </c>
      <c r="V1855" s="1">
        <f t="shared" ca="1" si="242"/>
        <v>4</v>
      </c>
      <c r="W1855" s="1">
        <f t="shared" ca="1" si="242"/>
        <v>2</v>
      </c>
      <c r="X1855" s="1">
        <f t="shared" ca="1" si="237"/>
        <v>2</v>
      </c>
      <c r="Y1855" s="1">
        <f t="shared" ca="1" si="240"/>
        <v>0.8</v>
      </c>
      <c r="Z1855" s="1">
        <f t="shared" ca="1" si="241"/>
        <v>0.65</v>
      </c>
    </row>
    <row r="1856" spans="1:26" x14ac:dyDescent="0.25">
      <c r="A1856" s="1">
        <f t="shared" ca="1" si="238"/>
        <v>0.28041019454641392</v>
      </c>
      <c r="B1856" s="1">
        <f t="shared" ca="1" si="238"/>
        <v>0.70002195357870556</v>
      </c>
      <c r="C1856" s="1">
        <f t="shared" ca="1" si="238"/>
        <v>0.15627357651599449</v>
      </c>
      <c r="D1856" s="1">
        <f t="shared" ca="1" si="238"/>
        <v>4.1638704471581356E-2</v>
      </c>
      <c r="E1856" s="1">
        <f t="shared" ca="1" si="239"/>
        <v>0.19277278692968292</v>
      </c>
      <c r="F1856" s="1">
        <f t="shared" ca="1" si="239"/>
        <v>0.97617702451781352</v>
      </c>
      <c r="G1856" s="1">
        <f t="shared" ca="1" si="239"/>
        <v>0.27041457337652142</v>
      </c>
      <c r="H1856" s="1">
        <f t="shared" ca="1" si="236"/>
        <v>0.33932371485097146</v>
      </c>
      <c r="I1856" s="1">
        <f t="shared" ca="1" si="236"/>
        <v>0.16280299811401788</v>
      </c>
      <c r="J1856" s="1">
        <f t="shared" ca="1" si="236"/>
        <v>0.8372224035153889</v>
      </c>
      <c r="K1856" s="4">
        <f t="shared" ca="1" si="243"/>
        <v>0.39570579304170911</v>
      </c>
      <c r="U1856" s="1">
        <f t="shared" ca="1" si="242"/>
        <v>2</v>
      </c>
      <c r="V1856" s="1">
        <f t="shared" ca="1" si="242"/>
        <v>5</v>
      </c>
      <c r="W1856" s="1">
        <f t="shared" ca="1" si="242"/>
        <v>4</v>
      </c>
      <c r="X1856" s="1">
        <f t="shared" ca="1" si="237"/>
        <v>1</v>
      </c>
      <c r="Y1856" s="1">
        <f t="shared" ca="1" si="240"/>
        <v>0.72</v>
      </c>
      <c r="Z1856" s="1">
        <f t="shared" ca="1" si="241"/>
        <v>0.63</v>
      </c>
    </row>
    <row r="1857" spans="1:26" x14ac:dyDescent="0.25">
      <c r="A1857" s="1">
        <f t="shared" ca="1" si="238"/>
        <v>0.43856274816684271</v>
      </c>
      <c r="B1857" s="1">
        <f t="shared" ca="1" si="238"/>
        <v>0.32809616755529414</v>
      </c>
      <c r="C1857" s="1">
        <f t="shared" ca="1" si="238"/>
        <v>0.96625855693103857</v>
      </c>
      <c r="D1857" s="1">
        <f t="shared" ca="1" si="238"/>
        <v>0.87909820538175409</v>
      </c>
      <c r="E1857" s="1">
        <f t="shared" ca="1" si="239"/>
        <v>0.13969409801955623</v>
      </c>
      <c r="F1857" s="1">
        <f t="shared" ca="1" si="239"/>
        <v>0.70381370008896105</v>
      </c>
      <c r="G1857" s="1">
        <f t="shared" ca="1" si="239"/>
        <v>0.96521916336411073</v>
      </c>
      <c r="H1857" s="1">
        <f t="shared" ca="1" si="236"/>
        <v>0.92282052809119519</v>
      </c>
      <c r="I1857" s="1">
        <f t="shared" ca="1" si="236"/>
        <v>0.23160473835146489</v>
      </c>
      <c r="J1857" s="1">
        <f t="shared" ca="1" si="236"/>
        <v>0.52369245684812182</v>
      </c>
      <c r="K1857" s="4">
        <f t="shared" ca="1" si="243"/>
        <v>0.60988603627983395</v>
      </c>
      <c r="U1857" s="1">
        <f t="shared" ca="1" si="242"/>
        <v>3</v>
      </c>
      <c r="V1857" s="1">
        <f t="shared" ca="1" si="242"/>
        <v>1</v>
      </c>
      <c r="W1857" s="1">
        <f t="shared" ca="1" si="242"/>
        <v>1</v>
      </c>
      <c r="X1857" s="1">
        <f t="shared" ca="1" si="237"/>
        <v>0</v>
      </c>
      <c r="Y1857" s="1">
        <f t="shared" ca="1" si="240"/>
        <v>0.68</v>
      </c>
      <c r="Z1857" s="1">
        <f t="shared" ca="1" si="241"/>
        <v>0.63</v>
      </c>
    </row>
    <row r="1858" spans="1:26" x14ac:dyDescent="0.25">
      <c r="A1858" s="1">
        <f t="shared" ca="1" si="238"/>
        <v>0.92339954330406815</v>
      </c>
      <c r="B1858" s="1">
        <f t="shared" ca="1" si="238"/>
        <v>0.11795576907530303</v>
      </c>
      <c r="C1858" s="1">
        <f t="shared" ca="1" si="238"/>
        <v>4.2569442314894235E-2</v>
      </c>
      <c r="D1858" s="1">
        <f t="shared" ca="1" si="238"/>
        <v>5.2714880034947509E-2</v>
      </c>
      <c r="E1858" s="1">
        <f t="shared" ca="1" si="239"/>
        <v>2.9850501550657493E-2</v>
      </c>
      <c r="F1858" s="1">
        <f t="shared" ca="1" si="239"/>
        <v>1.688221504120746E-2</v>
      </c>
      <c r="G1858" s="1">
        <f t="shared" ca="1" si="239"/>
        <v>0.32816691614921834</v>
      </c>
      <c r="H1858" s="1">
        <f t="shared" ca="1" si="236"/>
        <v>0.47557853921242255</v>
      </c>
      <c r="I1858" s="1">
        <f t="shared" ca="1" si="236"/>
        <v>0.68942843823030409</v>
      </c>
      <c r="J1858" s="1">
        <f t="shared" ca="1" si="236"/>
        <v>0.44714836740013453</v>
      </c>
      <c r="K1858" s="4">
        <f t="shared" ca="1" si="243"/>
        <v>0.31236946123131576</v>
      </c>
      <c r="U1858" s="1">
        <f t="shared" ca="1" si="242"/>
        <v>5</v>
      </c>
      <c r="V1858" s="1">
        <f t="shared" ca="1" si="242"/>
        <v>3</v>
      </c>
      <c r="W1858" s="1">
        <f t="shared" ca="1" si="242"/>
        <v>3</v>
      </c>
      <c r="X1858" s="1">
        <f t="shared" ca="1" si="237"/>
        <v>0</v>
      </c>
      <c r="Y1858" s="1">
        <f t="shared" ca="1" si="240"/>
        <v>0.76</v>
      </c>
      <c r="Z1858" s="1">
        <f t="shared" ca="1" si="241"/>
        <v>0.64</v>
      </c>
    </row>
    <row r="1859" spans="1:26" x14ac:dyDescent="0.25">
      <c r="A1859" s="1">
        <f t="shared" ca="1" si="238"/>
        <v>0.76121210100751779</v>
      </c>
      <c r="B1859" s="1">
        <f t="shared" ca="1" si="238"/>
        <v>0.50083678443753288</v>
      </c>
      <c r="C1859" s="1">
        <f t="shared" ca="1" si="238"/>
        <v>0.55866258182226991</v>
      </c>
      <c r="D1859" s="1">
        <f t="shared" ca="1" si="238"/>
        <v>0.71438676654371702</v>
      </c>
      <c r="E1859" s="1">
        <f t="shared" ca="1" si="239"/>
        <v>0.71567909135175056</v>
      </c>
      <c r="F1859" s="1">
        <f t="shared" ca="1" si="239"/>
        <v>0.17923691633269778</v>
      </c>
      <c r="G1859" s="1">
        <f t="shared" ca="1" si="239"/>
        <v>0.39021709937051874</v>
      </c>
      <c r="H1859" s="1">
        <f t="shared" ca="1" si="236"/>
        <v>0.26883036523307768</v>
      </c>
      <c r="I1859" s="1">
        <f t="shared" ca="1" si="236"/>
        <v>8.7308956080461297E-2</v>
      </c>
      <c r="J1859" s="1">
        <f t="shared" ca="1" si="236"/>
        <v>0.16308486728061566</v>
      </c>
      <c r="K1859" s="4">
        <f t="shared" ca="1" si="243"/>
        <v>0.43394555294601594</v>
      </c>
      <c r="U1859" s="1">
        <f t="shared" ca="1" si="242"/>
        <v>6</v>
      </c>
      <c r="V1859" s="1">
        <f t="shared" ca="1" si="242"/>
        <v>1</v>
      </c>
      <c r="W1859" s="1">
        <f t="shared" ca="1" si="242"/>
        <v>1</v>
      </c>
      <c r="X1859" s="1">
        <f t="shared" ca="1" si="237"/>
        <v>0</v>
      </c>
      <c r="Y1859" s="1">
        <f t="shared" ca="1" si="240"/>
        <v>0.8</v>
      </c>
      <c r="Z1859" s="1">
        <f t="shared" ca="1" si="241"/>
        <v>0.64</v>
      </c>
    </row>
    <row r="1860" spans="1:26" x14ac:dyDescent="0.25">
      <c r="A1860" s="1">
        <f t="shared" ca="1" si="238"/>
        <v>0.34241033353004846</v>
      </c>
      <c r="B1860" s="1">
        <f t="shared" ca="1" si="238"/>
        <v>0.93654275981177082</v>
      </c>
      <c r="C1860" s="1">
        <f t="shared" ca="1" si="238"/>
        <v>0.63661328993045163</v>
      </c>
      <c r="D1860" s="1">
        <f t="shared" ref="D1860:G1923" ca="1" si="244">RAND()</f>
        <v>0.60415753756403112</v>
      </c>
      <c r="E1860" s="1">
        <f t="shared" ca="1" si="239"/>
        <v>0.69549034920094277</v>
      </c>
      <c r="F1860" s="1">
        <f t="shared" ca="1" si="239"/>
        <v>0.46961480477656226</v>
      </c>
      <c r="G1860" s="1">
        <f t="shared" ca="1" si="239"/>
        <v>0.6313936986360611</v>
      </c>
      <c r="H1860" s="1">
        <f t="shared" ca="1" si="236"/>
        <v>0.92440416424433169</v>
      </c>
      <c r="I1860" s="1">
        <f t="shared" ca="1" si="236"/>
        <v>0.43863217132492405</v>
      </c>
      <c r="J1860" s="1">
        <f t="shared" ca="1" si="236"/>
        <v>0.37672683655844219</v>
      </c>
      <c r="K1860" s="4">
        <f t="shared" ca="1" si="243"/>
        <v>0.60559859455775666</v>
      </c>
      <c r="U1860" s="1">
        <f t="shared" ca="1" si="242"/>
        <v>6</v>
      </c>
      <c r="V1860" s="1">
        <f t="shared" ca="1" si="242"/>
        <v>3</v>
      </c>
      <c r="W1860" s="1">
        <f t="shared" ca="1" si="242"/>
        <v>1</v>
      </c>
      <c r="X1860" s="1">
        <f t="shared" ca="1" si="237"/>
        <v>0</v>
      </c>
      <c r="Y1860" s="1">
        <f t="shared" ca="1" si="240"/>
        <v>0.84</v>
      </c>
      <c r="Z1860" s="1">
        <f t="shared" ca="1" si="241"/>
        <v>0.65</v>
      </c>
    </row>
    <row r="1861" spans="1:26" x14ac:dyDescent="0.25">
      <c r="A1861" s="1">
        <f t="shared" ca="1" si="238"/>
        <v>0.13731985110798439</v>
      </c>
      <c r="B1861" s="1">
        <f t="shared" ca="1" si="238"/>
        <v>0.97274567068134632</v>
      </c>
      <c r="C1861" s="1">
        <f t="shared" ca="1" si="238"/>
        <v>0.17632965857968008</v>
      </c>
      <c r="D1861" s="1">
        <f t="shared" ca="1" si="244"/>
        <v>0.92410103943005306</v>
      </c>
      <c r="E1861" s="1">
        <f t="shared" ca="1" si="239"/>
        <v>0.64094031561369535</v>
      </c>
      <c r="F1861" s="1">
        <f t="shared" ca="1" si="239"/>
        <v>0.36798676565193511</v>
      </c>
      <c r="G1861" s="1">
        <f t="shared" ca="1" si="239"/>
        <v>3.1113750622188352E-2</v>
      </c>
      <c r="H1861" s="1">
        <f t="shared" ca="1" si="236"/>
        <v>0.64714428843499539</v>
      </c>
      <c r="I1861" s="1">
        <f t="shared" ca="1" si="236"/>
        <v>0.19208844413785153</v>
      </c>
      <c r="J1861" s="1">
        <f t="shared" ca="1" si="236"/>
        <v>0.72634059066595102</v>
      </c>
      <c r="K1861" s="4">
        <f t="shared" ca="1" si="243"/>
        <v>0.48161103749256806</v>
      </c>
      <c r="U1861" s="1">
        <f t="shared" ca="1" si="242"/>
        <v>2</v>
      </c>
      <c r="V1861" s="1">
        <f t="shared" ca="1" si="242"/>
        <v>3</v>
      </c>
      <c r="W1861" s="1">
        <f t="shared" ca="1" si="242"/>
        <v>5</v>
      </c>
      <c r="X1861" s="1">
        <f t="shared" ca="1" si="237"/>
        <v>1</v>
      </c>
      <c r="Y1861" s="1">
        <f t="shared" ca="1" si="240"/>
        <v>0.88</v>
      </c>
      <c r="Z1861" s="1">
        <f t="shared" ca="1" si="241"/>
        <v>0.65</v>
      </c>
    </row>
    <row r="1862" spans="1:26" x14ac:dyDescent="0.25">
      <c r="A1862" s="1">
        <f t="shared" ca="1" si="238"/>
        <v>0.2108554893945338</v>
      </c>
      <c r="B1862" s="1">
        <f t="shared" ca="1" si="238"/>
        <v>0.27670285015047336</v>
      </c>
      <c r="C1862" s="1">
        <f t="shared" ca="1" si="238"/>
        <v>0.5996432087209923</v>
      </c>
      <c r="D1862" s="1">
        <f t="shared" ca="1" si="244"/>
        <v>0.68346483379474621</v>
      </c>
      <c r="E1862" s="1">
        <f t="shared" ca="1" si="239"/>
        <v>0.63973081041585278</v>
      </c>
      <c r="F1862" s="1">
        <f t="shared" ca="1" si="239"/>
        <v>0.56648931653610024</v>
      </c>
      <c r="G1862" s="1">
        <f t="shared" ca="1" si="239"/>
        <v>1.9793505313972282E-2</v>
      </c>
      <c r="H1862" s="1">
        <f t="shared" ca="1" si="236"/>
        <v>0.73289632963873685</v>
      </c>
      <c r="I1862" s="1">
        <f t="shared" ca="1" si="236"/>
        <v>0.64283489210268796</v>
      </c>
      <c r="J1862" s="1">
        <f t="shared" ca="1" si="236"/>
        <v>0.73475143762113015</v>
      </c>
      <c r="K1862" s="4">
        <f t="shared" ca="1" si="243"/>
        <v>0.51071626736892262</v>
      </c>
      <c r="U1862" s="1">
        <f t="shared" ca="1" si="242"/>
        <v>3</v>
      </c>
      <c r="V1862" s="1">
        <f t="shared" ca="1" si="242"/>
        <v>6</v>
      </c>
      <c r="W1862" s="1">
        <f t="shared" ca="1" si="242"/>
        <v>3</v>
      </c>
      <c r="X1862" s="1">
        <f t="shared" ca="1" si="237"/>
        <v>0</v>
      </c>
      <c r="Y1862" s="1">
        <f t="shared" ca="1" si="240"/>
        <v>0.88</v>
      </c>
      <c r="Z1862" s="1">
        <f t="shared" ca="1" si="241"/>
        <v>0.65</v>
      </c>
    </row>
    <row r="1863" spans="1:26" x14ac:dyDescent="0.25">
      <c r="A1863" s="1">
        <f t="shared" ca="1" si="238"/>
        <v>0.46404972931459831</v>
      </c>
      <c r="B1863" s="1">
        <f t="shared" ca="1" si="238"/>
        <v>0.25986649435744402</v>
      </c>
      <c r="C1863" s="1">
        <f t="shared" ca="1" si="238"/>
        <v>0.14147887415253013</v>
      </c>
      <c r="D1863" s="1">
        <f t="shared" ca="1" si="244"/>
        <v>0.3987684025273619</v>
      </c>
      <c r="E1863" s="1">
        <f t="shared" ca="1" si="239"/>
        <v>0.26754147524118777</v>
      </c>
      <c r="F1863" s="1">
        <f t="shared" ca="1" si="239"/>
        <v>0.15726147844116356</v>
      </c>
      <c r="G1863" s="1">
        <f t="shared" ca="1" si="239"/>
        <v>0.31880670529887534</v>
      </c>
      <c r="H1863" s="1">
        <f t="shared" ca="1" si="238"/>
        <v>0.87628085298248259</v>
      </c>
      <c r="I1863" s="1">
        <f t="shared" ca="1" si="238"/>
        <v>0.25568153563689078</v>
      </c>
      <c r="J1863" s="1">
        <f t="shared" ca="1" si="238"/>
        <v>0.81049093996667221</v>
      </c>
      <c r="K1863" s="4">
        <f t="shared" ca="1" si="243"/>
        <v>0.39502264879192067</v>
      </c>
      <c r="U1863" s="1">
        <f t="shared" ca="1" si="242"/>
        <v>2</v>
      </c>
      <c r="V1863" s="1">
        <f t="shared" ca="1" si="242"/>
        <v>2</v>
      </c>
      <c r="W1863" s="1">
        <f t="shared" ca="1" si="242"/>
        <v>2</v>
      </c>
      <c r="X1863" s="1">
        <f t="shared" ref="X1863:X1926" ca="1" si="245">COUNTIFS(U1863:W1863,"=2")</f>
        <v>3</v>
      </c>
      <c r="Y1863" s="1">
        <f t="shared" ca="1" si="240"/>
        <v>0.88</v>
      </c>
      <c r="Z1863" s="1">
        <f t="shared" ca="1" si="241"/>
        <v>0.66</v>
      </c>
    </row>
    <row r="1864" spans="1:26" x14ac:dyDescent="0.25">
      <c r="A1864" s="1">
        <f t="shared" ref="A1864:J1895" ca="1" si="246">RAND()</f>
        <v>0.43650510903682704</v>
      </c>
      <c r="B1864" s="1">
        <f t="shared" ca="1" si="246"/>
        <v>4.979950509609643E-2</v>
      </c>
      <c r="C1864" s="1">
        <f t="shared" ca="1" si="246"/>
        <v>0.47371656183516586</v>
      </c>
      <c r="D1864" s="1">
        <f t="shared" ca="1" si="244"/>
        <v>0.6959844298905189</v>
      </c>
      <c r="E1864" s="1">
        <f t="shared" ca="1" si="244"/>
        <v>0.25247478328526329</v>
      </c>
      <c r="F1864" s="1">
        <f t="shared" ca="1" si="244"/>
        <v>0.30278541781066226</v>
      </c>
      <c r="G1864" s="1">
        <f t="shared" ca="1" si="244"/>
        <v>0.82292521445441247</v>
      </c>
      <c r="H1864" s="1">
        <f t="shared" ca="1" si="246"/>
        <v>0.40153929300961544</v>
      </c>
      <c r="I1864" s="1">
        <f t="shared" ca="1" si="246"/>
        <v>0.51609271738686258</v>
      </c>
      <c r="J1864" s="1">
        <f t="shared" ca="1" si="246"/>
        <v>0.88752818966624525</v>
      </c>
      <c r="K1864" s="4">
        <f t="shared" ca="1" si="243"/>
        <v>0.48393512214716694</v>
      </c>
      <c r="U1864" s="1">
        <f t="shared" ca="1" si="242"/>
        <v>6</v>
      </c>
      <c r="V1864" s="1">
        <f t="shared" ca="1" si="242"/>
        <v>2</v>
      </c>
      <c r="W1864" s="1">
        <f t="shared" ca="1" si="242"/>
        <v>4</v>
      </c>
      <c r="X1864" s="1">
        <f t="shared" ca="1" si="245"/>
        <v>1</v>
      </c>
      <c r="Y1864" s="1">
        <f t="shared" ref="Y1864:Y1927" ca="1" si="247">AVERAGE(X1864:X1888)</f>
        <v>0.76</v>
      </c>
      <c r="Z1864" s="1">
        <f t="shared" ref="Z1864:Z1927" ca="1" si="248">AVERAGE(X1864:X1963)</f>
        <v>0.63</v>
      </c>
    </row>
    <row r="1865" spans="1:26" x14ac:dyDescent="0.25">
      <c r="A1865" s="1">
        <f t="shared" ca="1" si="246"/>
        <v>0.88124593156943121</v>
      </c>
      <c r="B1865" s="1">
        <f t="shared" ca="1" si="246"/>
        <v>0.52304526578065969</v>
      </c>
      <c r="C1865" s="1">
        <f t="shared" ca="1" si="246"/>
        <v>6.3141862896951784E-2</v>
      </c>
      <c r="D1865" s="1">
        <f t="shared" ca="1" si="244"/>
        <v>5.5529294923908235E-2</v>
      </c>
      <c r="E1865" s="1">
        <f t="shared" ca="1" si="244"/>
        <v>0.63010255795359082</v>
      </c>
      <c r="F1865" s="1">
        <f t="shared" ca="1" si="244"/>
        <v>5.2000163345792383E-2</v>
      </c>
      <c r="G1865" s="1">
        <f t="shared" ca="1" si="244"/>
        <v>0.52246686413018062</v>
      </c>
      <c r="H1865" s="1">
        <f t="shared" ca="1" si="246"/>
        <v>0.47585236082752769</v>
      </c>
      <c r="I1865" s="1">
        <f t="shared" ca="1" si="246"/>
        <v>0.87244928972262181</v>
      </c>
      <c r="J1865" s="1">
        <f t="shared" ca="1" si="246"/>
        <v>0.15776126031176196</v>
      </c>
      <c r="K1865" s="4">
        <f t="shared" ca="1" si="243"/>
        <v>0.42335948514624261</v>
      </c>
      <c r="U1865" s="1">
        <f t="shared" ca="1" si="242"/>
        <v>2</v>
      </c>
      <c r="V1865" s="1">
        <f t="shared" ca="1" si="242"/>
        <v>5</v>
      </c>
      <c r="W1865" s="1">
        <f t="shared" ca="1" si="242"/>
        <v>5</v>
      </c>
      <c r="X1865" s="1">
        <f t="shared" ca="1" si="245"/>
        <v>1</v>
      </c>
      <c r="Y1865" s="1">
        <f t="shared" ca="1" si="247"/>
        <v>0.72</v>
      </c>
      <c r="Z1865" s="1">
        <f t="shared" ca="1" si="248"/>
        <v>0.62</v>
      </c>
    </row>
    <row r="1866" spans="1:26" x14ac:dyDescent="0.25">
      <c r="A1866" s="1">
        <f t="shared" ca="1" si="246"/>
        <v>0.24031014787927474</v>
      </c>
      <c r="B1866" s="1">
        <f t="shared" ca="1" si="246"/>
        <v>0.30558203567622455</v>
      </c>
      <c r="C1866" s="1">
        <f t="shared" ca="1" si="246"/>
        <v>0.69538873002532497</v>
      </c>
      <c r="D1866" s="1">
        <f t="shared" ca="1" si="244"/>
        <v>0.17568533615100956</v>
      </c>
      <c r="E1866" s="1">
        <f t="shared" ca="1" si="244"/>
        <v>0.65689137455424007</v>
      </c>
      <c r="F1866" s="1">
        <f t="shared" ca="1" si="244"/>
        <v>0.87642165023723617</v>
      </c>
      <c r="G1866" s="1">
        <f t="shared" ca="1" si="244"/>
        <v>0.14546261281270456</v>
      </c>
      <c r="H1866" s="1">
        <f t="shared" ca="1" si="246"/>
        <v>0.38107724228296591</v>
      </c>
      <c r="I1866" s="1">
        <f t="shared" ca="1" si="246"/>
        <v>0.19377579783647469</v>
      </c>
      <c r="J1866" s="1">
        <f t="shared" ca="1" si="246"/>
        <v>0.54888978070204797</v>
      </c>
      <c r="K1866" s="4">
        <f t="shared" ca="1" si="243"/>
        <v>0.42194847081575038</v>
      </c>
      <c r="U1866" s="1">
        <f t="shared" ca="1" si="242"/>
        <v>2</v>
      </c>
      <c r="V1866" s="1">
        <f t="shared" ca="1" si="242"/>
        <v>3</v>
      </c>
      <c r="W1866" s="1">
        <f t="shared" ca="1" si="242"/>
        <v>1</v>
      </c>
      <c r="X1866" s="1">
        <f t="shared" ca="1" si="245"/>
        <v>1</v>
      </c>
      <c r="Y1866" s="1">
        <f t="shared" ca="1" si="247"/>
        <v>0.68</v>
      </c>
      <c r="Z1866" s="1">
        <f t="shared" ca="1" si="248"/>
        <v>0.63</v>
      </c>
    </row>
    <row r="1867" spans="1:26" x14ac:dyDescent="0.25">
      <c r="A1867" s="1">
        <f t="shared" ca="1" si="246"/>
        <v>0.68484781817686624</v>
      </c>
      <c r="B1867" s="1">
        <f t="shared" ca="1" si="246"/>
        <v>0.25060672427603281</v>
      </c>
      <c r="C1867" s="1">
        <f t="shared" ca="1" si="246"/>
        <v>8.3104882465452334E-2</v>
      </c>
      <c r="D1867" s="1">
        <f t="shared" ca="1" si="244"/>
        <v>0.91053193818062961</v>
      </c>
      <c r="E1867" s="1">
        <f t="shared" ca="1" si="244"/>
        <v>0.93885071333518011</v>
      </c>
      <c r="F1867" s="1">
        <f t="shared" ca="1" si="244"/>
        <v>0.74238330214117487</v>
      </c>
      <c r="G1867" s="1">
        <f t="shared" ca="1" si="244"/>
        <v>0.68124655121027478</v>
      </c>
      <c r="H1867" s="1">
        <f t="shared" ca="1" si="246"/>
        <v>0.30083215553076392</v>
      </c>
      <c r="I1867" s="1">
        <f t="shared" ca="1" si="246"/>
        <v>0.42744682271409873</v>
      </c>
      <c r="J1867" s="1">
        <f t="shared" ca="1" si="246"/>
        <v>0.78216526684458809</v>
      </c>
      <c r="K1867" s="4">
        <f t="shared" ca="1" si="243"/>
        <v>0.58020161748750609</v>
      </c>
      <c r="U1867" s="1">
        <f t="shared" ca="1" si="242"/>
        <v>3</v>
      </c>
      <c r="V1867" s="1">
        <f t="shared" ca="1" si="242"/>
        <v>5</v>
      </c>
      <c r="W1867" s="1">
        <f t="shared" ca="1" si="242"/>
        <v>1</v>
      </c>
      <c r="X1867" s="1">
        <f t="shared" ca="1" si="245"/>
        <v>0</v>
      </c>
      <c r="Y1867" s="1">
        <f t="shared" ca="1" si="247"/>
        <v>0.64</v>
      </c>
      <c r="Z1867" s="1">
        <f t="shared" ca="1" si="248"/>
        <v>0.62</v>
      </c>
    </row>
    <row r="1868" spans="1:26" x14ac:dyDescent="0.25">
      <c r="A1868" s="1">
        <f t="shared" ca="1" si="246"/>
        <v>0.7512006723275042</v>
      </c>
      <c r="B1868" s="1">
        <f t="shared" ca="1" si="246"/>
        <v>1.1166189219273481E-2</v>
      </c>
      <c r="C1868" s="1">
        <f t="shared" ca="1" si="246"/>
        <v>0.54188489845143362</v>
      </c>
      <c r="D1868" s="1">
        <f t="shared" ca="1" si="244"/>
        <v>0.83775805825401084</v>
      </c>
      <c r="E1868" s="1">
        <f t="shared" ca="1" si="244"/>
        <v>1.1159520262896794E-2</v>
      </c>
      <c r="F1868" s="1">
        <f t="shared" ca="1" si="244"/>
        <v>0.53807148863007603</v>
      </c>
      <c r="G1868" s="1">
        <f t="shared" ca="1" si="244"/>
        <v>4.0491022669044141E-2</v>
      </c>
      <c r="H1868" s="1">
        <f t="shared" ca="1" si="246"/>
        <v>0.21397724990834044</v>
      </c>
      <c r="I1868" s="1">
        <f t="shared" ca="1" si="246"/>
        <v>0.40520887724049337</v>
      </c>
      <c r="J1868" s="1">
        <f t="shared" ca="1" si="246"/>
        <v>0.80384364472718917</v>
      </c>
      <c r="K1868" s="4">
        <f t="shared" ca="1" si="243"/>
        <v>0.41547616216902628</v>
      </c>
      <c r="U1868" s="1">
        <f t="shared" ca="1" si="242"/>
        <v>4</v>
      </c>
      <c r="V1868" s="1">
        <f t="shared" ca="1" si="242"/>
        <v>6</v>
      </c>
      <c r="W1868" s="1">
        <f t="shared" ca="1" si="242"/>
        <v>6</v>
      </c>
      <c r="X1868" s="1">
        <f t="shared" ca="1" si="245"/>
        <v>0</v>
      </c>
      <c r="Y1868" s="1">
        <f t="shared" ca="1" si="247"/>
        <v>0.64</v>
      </c>
      <c r="Z1868" s="1">
        <f t="shared" ca="1" si="248"/>
        <v>0.63</v>
      </c>
    </row>
    <row r="1869" spans="1:26" x14ac:dyDescent="0.25">
      <c r="A1869" s="1">
        <f t="shared" ca="1" si="246"/>
        <v>0.34795629557173891</v>
      </c>
      <c r="B1869" s="1">
        <f t="shared" ca="1" si="246"/>
        <v>0.81023604300034624</v>
      </c>
      <c r="C1869" s="1">
        <f t="shared" ca="1" si="246"/>
        <v>0.93266674810300398</v>
      </c>
      <c r="D1869" s="1">
        <f t="shared" ca="1" si="244"/>
        <v>0.14117521249485021</v>
      </c>
      <c r="E1869" s="1">
        <f t="shared" ca="1" si="244"/>
        <v>7.6166131913535273E-2</v>
      </c>
      <c r="F1869" s="1">
        <f t="shared" ca="1" si="244"/>
        <v>0.32244349791343019</v>
      </c>
      <c r="G1869" s="1">
        <f t="shared" ca="1" si="244"/>
        <v>0.62317836415643146</v>
      </c>
      <c r="H1869" s="1">
        <f t="shared" ca="1" si="246"/>
        <v>0.85887379770323913</v>
      </c>
      <c r="I1869" s="1">
        <f t="shared" ca="1" si="246"/>
        <v>0.7357173472633316</v>
      </c>
      <c r="J1869" s="1">
        <f t="shared" ca="1" si="246"/>
        <v>0.36254847074049557</v>
      </c>
      <c r="K1869" s="4">
        <f t="shared" ca="1" si="243"/>
        <v>0.52109619088604031</v>
      </c>
      <c r="U1869" s="1">
        <f t="shared" ca="1" si="242"/>
        <v>1</v>
      </c>
      <c r="V1869" s="1">
        <f t="shared" ca="1" si="242"/>
        <v>2</v>
      </c>
      <c r="W1869" s="1">
        <f t="shared" ca="1" si="242"/>
        <v>2</v>
      </c>
      <c r="X1869" s="1">
        <f t="shared" ca="1" si="245"/>
        <v>2</v>
      </c>
      <c r="Y1869" s="1">
        <f t="shared" ca="1" si="247"/>
        <v>0.64</v>
      </c>
      <c r="Z1869" s="1">
        <f t="shared" ca="1" si="248"/>
        <v>0.64</v>
      </c>
    </row>
    <row r="1870" spans="1:26" x14ac:dyDescent="0.25">
      <c r="A1870" s="1">
        <f t="shared" ca="1" si="246"/>
        <v>0.23496661289201159</v>
      </c>
      <c r="B1870" s="1">
        <f t="shared" ca="1" si="246"/>
        <v>0.66878278652529788</v>
      </c>
      <c r="C1870" s="1">
        <f t="shared" ca="1" si="246"/>
        <v>0.21775901741104242</v>
      </c>
      <c r="D1870" s="1">
        <f t="shared" ca="1" si="244"/>
        <v>0.19914571579624363</v>
      </c>
      <c r="E1870" s="1">
        <f t="shared" ca="1" si="244"/>
        <v>0.77467108863058176</v>
      </c>
      <c r="F1870" s="1">
        <f t="shared" ca="1" si="244"/>
        <v>0.71731186480913933</v>
      </c>
      <c r="G1870" s="1">
        <f t="shared" ca="1" si="244"/>
        <v>0.68142218748063688</v>
      </c>
      <c r="H1870" s="1">
        <f t="shared" ca="1" si="246"/>
        <v>2.4676326170596785E-2</v>
      </c>
      <c r="I1870" s="1">
        <f t="shared" ca="1" si="246"/>
        <v>0.35199563367571229</v>
      </c>
      <c r="J1870" s="1">
        <f t="shared" ca="1" si="246"/>
        <v>0.75477430077383556</v>
      </c>
      <c r="K1870" s="4">
        <f t="shared" ca="1" si="243"/>
        <v>0.46255055341650986</v>
      </c>
      <c r="U1870" s="1">
        <f t="shared" ca="1" si="242"/>
        <v>4</v>
      </c>
      <c r="V1870" s="1">
        <f t="shared" ca="1" si="242"/>
        <v>6</v>
      </c>
      <c r="W1870" s="1">
        <f t="shared" ca="1" si="242"/>
        <v>2</v>
      </c>
      <c r="X1870" s="1">
        <f t="shared" ca="1" si="245"/>
        <v>1</v>
      </c>
      <c r="Y1870" s="1">
        <f t="shared" ca="1" si="247"/>
        <v>0.56000000000000005</v>
      </c>
      <c r="Z1870" s="1">
        <f t="shared" ca="1" si="248"/>
        <v>0.62</v>
      </c>
    </row>
    <row r="1871" spans="1:26" x14ac:dyDescent="0.25">
      <c r="A1871" s="1">
        <f t="shared" ca="1" si="246"/>
        <v>0.65227105293254795</v>
      </c>
      <c r="B1871" s="1">
        <f t="shared" ca="1" si="246"/>
        <v>0.47208544582926049</v>
      </c>
      <c r="C1871" s="1">
        <f t="shared" ca="1" si="246"/>
        <v>0.52494700835925145</v>
      </c>
      <c r="D1871" s="1">
        <f t="shared" ca="1" si="244"/>
        <v>0.13352870299340869</v>
      </c>
      <c r="E1871" s="1">
        <f t="shared" ca="1" si="244"/>
        <v>0.82192633397285308</v>
      </c>
      <c r="F1871" s="1">
        <f t="shared" ca="1" si="244"/>
        <v>0.60777509332980006</v>
      </c>
      <c r="G1871" s="1">
        <f t="shared" ca="1" si="244"/>
        <v>0.50375863272214061</v>
      </c>
      <c r="H1871" s="1">
        <f t="shared" ca="1" si="246"/>
        <v>0.47781168081793346</v>
      </c>
      <c r="I1871" s="1">
        <f t="shared" ca="1" si="246"/>
        <v>8.3703728769575991E-2</v>
      </c>
      <c r="J1871" s="1">
        <f t="shared" ca="1" si="246"/>
        <v>0.99331974253546795</v>
      </c>
      <c r="K1871" s="4">
        <f t="shared" ca="1" si="243"/>
        <v>0.52711274222622406</v>
      </c>
      <c r="U1871" s="1">
        <f t="shared" ca="1" si="242"/>
        <v>2</v>
      </c>
      <c r="V1871" s="1">
        <f t="shared" ca="1" si="242"/>
        <v>3</v>
      </c>
      <c r="W1871" s="1">
        <f t="shared" ca="1" si="242"/>
        <v>4</v>
      </c>
      <c r="X1871" s="1">
        <f t="shared" ca="1" si="245"/>
        <v>1</v>
      </c>
      <c r="Y1871" s="1">
        <f t="shared" ca="1" si="247"/>
        <v>0.6</v>
      </c>
      <c r="Z1871" s="1">
        <f t="shared" ca="1" si="248"/>
        <v>0.63</v>
      </c>
    </row>
    <row r="1872" spans="1:26" x14ac:dyDescent="0.25">
      <c r="A1872" s="1">
        <f t="shared" ca="1" si="246"/>
        <v>0.2569021513123555</v>
      </c>
      <c r="B1872" s="1">
        <f t="shared" ca="1" si="246"/>
        <v>4.1012432316868241E-2</v>
      </c>
      <c r="C1872" s="1">
        <f t="shared" ca="1" si="246"/>
        <v>0.98904636266838075</v>
      </c>
      <c r="D1872" s="1">
        <f t="shared" ca="1" si="244"/>
        <v>0.31152760298579996</v>
      </c>
      <c r="E1872" s="1">
        <f t="shared" ca="1" si="244"/>
        <v>0.27443511819551314</v>
      </c>
      <c r="F1872" s="1">
        <f t="shared" ca="1" si="244"/>
        <v>0.42042829405781457</v>
      </c>
      <c r="G1872" s="1">
        <f t="shared" ca="1" si="244"/>
        <v>0.28621880693297586</v>
      </c>
      <c r="H1872" s="1">
        <f t="shared" ca="1" si="246"/>
        <v>0.79866966405310436</v>
      </c>
      <c r="I1872" s="1">
        <f t="shared" ca="1" si="246"/>
        <v>0.51030975100921394</v>
      </c>
      <c r="J1872" s="1">
        <f t="shared" ca="1" si="246"/>
        <v>0.93132514585818027</v>
      </c>
      <c r="K1872" s="4">
        <f t="shared" ca="1" si="243"/>
        <v>0.48198753293902064</v>
      </c>
      <c r="U1872" s="1">
        <f t="shared" ca="1" si="242"/>
        <v>6</v>
      </c>
      <c r="V1872" s="1">
        <f t="shared" ca="1" si="242"/>
        <v>3</v>
      </c>
      <c r="W1872" s="1">
        <f t="shared" ca="1" si="242"/>
        <v>4</v>
      </c>
      <c r="X1872" s="1">
        <f t="shared" ca="1" si="245"/>
        <v>0</v>
      </c>
      <c r="Y1872" s="1">
        <f t="shared" ca="1" si="247"/>
        <v>0.6</v>
      </c>
      <c r="Z1872" s="1">
        <f t="shared" ca="1" si="248"/>
        <v>0.62</v>
      </c>
    </row>
    <row r="1873" spans="1:26" x14ac:dyDescent="0.25">
      <c r="A1873" s="1">
        <f t="shared" ca="1" si="246"/>
        <v>0.46494701422727425</v>
      </c>
      <c r="B1873" s="1">
        <f t="shared" ca="1" si="246"/>
        <v>0.26456357200827585</v>
      </c>
      <c r="C1873" s="1">
        <f t="shared" ca="1" si="246"/>
        <v>2.0619931207668696E-2</v>
      </c>
      <c r="D1873" s="1">
        <f t="shared" ca="1" si="244"/>
        <v>2.5394803047409709E-2</v>
      </c>
      <c r="E1873" s="1">
        <f t="shared" ca="1" si="244"/>
        <v>0.65224247646772737</v>
      </c>
      <c r="F1873" s="1">
        <f t="shared" ca="1" si="244"/>
        <v>0.4599316759778932</v>
      </c>
      <c r="G1873" s="1">
        <f t="shared" ca="1" si="244"/>
        <v>0.97481049686006205</v>
      </c>
      <c r="H1873" s="1">
        <f t="shared" ca="1" si="246"/>
        <v>0.74623757959027315</v>
      </c>
      <c r="I1873" s="1">
        <f t="shared" ca="1" si="246"/>
        <v>0.22841504442950322</v>
      </c>
      <c r="J1873" s="1">
        <f t="shared" ca="1" si="246"/>
        <v>0.22492747561980075</v>
      </c>
      <c r="K1873" s="4">
        <f t="shared" ca="1" si="243"/>
        <v>0.40620900694358886</v>
      </c>
      <c r="U1873" s="1">
        <f t="shared" ca="1" si="242"/>
        <v>4</v>
      </c>
      <c r="V1873" s="1">
        <f t="shared" ca="1" si="242"/>
        <v>2</v>
      </c>
      <c r="W1873" s="1">
        <f t="shared" ca="1" si="242"/>
        <v>1</v>
      </c>
      <c r="X1873" s="1">
        <f t="shared" ca="1" si="245"/>
        <v>1</v>
      </c>
      <c r="Y1873" s="1">
        <f t="shared" ca="1" si="247"/>
        <v>0.6</v>
      </c>
      <c r="Z1873" s="1">
        <f t="shared" ca="1" si="248"/>
        <v>0.62</v>
      </c>
    </row>
    <row r="1874" spans="1:26" x14ac:dyDescent="0.25">
      <c r="A1874" s="1">
        <f t="shared" ca="1" si="246"/>
        <v>0.81744537722536159</v>
      </c>
      <c r="B1874" s="1">
        <f t="shared" ca="1" si="246"/>
        <v>0.64993747244999678</v>
      </c>
      <c r="C1874" s="1">
        <f t="shared" ca="1" si="246"/>
        <v>0.67831672296473422</v>
      </c>
      <c r="D1874" s="1">
        <f t="shared" ca="1" si="244"/>
        <v>0.76658534002718126</v>
      </c>
      <c r="E1874" s="1">
        <f t="shared" ca="1" si="244"/>
        <v>0.237657324650413</v>
      </c>
      <c r="F1874" s="1">
        <f t="shared" ca="1" si="244"/>
        <v>0.29213174769922434</v>
      </c>
      <c r="G1874" s="1">
        <f t="shared" ca="1" si="244"/>
        <v>0.28080289788218993</v>
      </c>
      <c r="H1874" s="1">
        <f t="shared" ca="1" si="246"/>
        <v>0.73062569015267831</v>
      </c>
      <c r="I1874" s="1">
        <f t="shared" ca="1" si="246"/>
        <v>0.52904001348924512</v>
      </c>
      <c r="J1874" s="1">
        <f t="shared" ca="1" si="246"/>
        <v>0.49545573628642647</v>
      </c>
      <c r="K1874" s="4">
        <f t="shared" ca="1" si="243"/>
        <v>0.54779983228274509</v>
      </c>
      <c r="U1874" s="1">
        <f t="shared" ca="1" si="242"/>
        <v>2</v>
      </c>
      <c r="V1874" s="1">
        <f t="shared" ca="1" si="242"/>
        <v>4</v>
      </c>
      <c r="W1874" s="1">
        <f t="shared" ca="1" si="242"/>
        <v>3</v>
      </c>
      <c r="X1874" s="1">
        <f t="shared" ca="1" si="245"/>
        <v>1</v>
      </c>
      <c r="Y1874" s="1">
        <f t="shared" ca="1" si="247"/>
        <v>0.56000000000000005</v>
      </c>
      <c r="Z1874" s="1">
        <f t="shared" ca="1" si="248"/>
        <v>0.61</v>
      </c>
    </row>
    <row r="1875" spans="1:26" x14ac:dyDescent="0.25">
      <c r="A1875" s="1">
        <f t="shared" ca="1" si="246"/>
        <v>0.38887540560687228</v>
      </c>
      <c r="B1875" s="1">
        <f t="shared" ca="1" si="246"/>
        <v>0.38969414698270022</v>
      </c>
      <c r="C1875" s="1">
        <f t="shared" ca="1" si="246"/>
        <v>0.68396020275263059</v>
      </c>
      <c r="D1875" s="1">
        <f t="shared" ca="1" si="244"/>
        <v>0.96862577894249202</v>
      </c>
      <c r="E1875" s="1">
        <f t="shared" ca="1" si="244"/>
        <v>0.35918735431618531</v>
      </c>
      <c r="F1875" s="1">
        <f t="shared" ca="1" si="244"/>
        <v>0.10280295216860125</v>
      </c>
      <c r="G1875" s="1">
        <f t="shared" ca="1" si="244"/>
        <v>3.0925690134057993E-2</v>
      </c>
      <c r="H1875" s="1">
        <f t="shared" ca="1" si="246"/>
        <v>0.90333458705976022</v>
      </c>
      <c r="I1875" s="1">
        <f t="shared" ca="1" si="246"/>
        <v>0.12808151942604251</v>
      </c>
      <c r="J1875" s="1">
        <f t="shared" ca="1" si="246"/>
        <v>0.96094536686274434</v>
      </c>
      <c r="K1875" s="4">
        <f t="shared" ca="1" si="243"/>
        <v>0.49164330042520865</v>
      </c>
      <c r="U1875" s="1">
        <f t="shared" ca="1" si="242"/>
        <v>5</v>
      </c>
      <c r="V1875" s="1">
        <f t="shared" ca="1" si="242"/>
        <v>2</v>
      </c>
      <c r="W1875" s="1">
        <f t="shared" ca="1" si="242"/>
        <v>4</v>
      </c>
      <c r="X1875" s="1">
        <f t="shared" ca="1" si="245"/>
        <v>1</v>
      </c>
      <c r="Y1875" s="1">
        <f t="shared" ca="1" si="247"/>
        <v>0.52</v>
      </c>
      <c r="Z1875" s="1">
        <f t="shared" ca="1" si="248"/>
        <v>0.6</v>
      </c>
    </row>
    <row r="1876" spans="1:26" x14ac:dyDescent="0.25">
      <c r="A1876" s="1">
        <f t="shared" ca="1" si="246"/>
        <v>0.58535815987347006</v>
      </c>
      <c r="B1876" s="1">
        <f t="shared" ca="1" si="246"/>
        <v>0.88295928603064211</v>
      </c>
      <c r="C1876" s="1">
        <f t="shared" ca="1" si="246"/>
        <v>0.20607718471455205</v>
      </c>
      <c r="D1876" s="1">
        <f t="shared" ca="1" si="244"/>
        <v>0.9241656623933302</v>
      </c>
      <c r="E1876" s="1">
        <f t="shared" ca="1" si="244"/>
        <v>4.4646392607119445E-3</v>
      </c>
      <c r="F1876" s="1">
        <f t="shared" ca="1" si="244"/>
        <v>0.63106446295122165</v>
      </c>
      <c r="G1876" s="1">
        <f t="shared" ca="1" si="244"/>
        <v>0.30184985266649045</v>
      </c>
      <c r="H1876" s="1">
        <f t="shared" ca="1" si="246"/>
        <v>0.56758076388594125</v>
      </c>
      <c r="I1876" s="1">
        <f t="shared" ca="1" si="246"/>
        <v>0.23092001839141274</v>
      </c>
      <c r="J1876" s="1">
        <f t="shared" ca="1" si="246"/>
        <v>0.578437758068297</v>
      </c>
      <c r="K1876" s="4">
        <f t="shared" ca="1" si="243"/>
        <v>0.49128777882360702</v>
      </c>
      <c r="U1876" s="1">
        <f t="shared" ref="U1876:W1939" ca="1" si="249">RANDBETWEEN(1,6)</f>
        <v>2</v>
      </c>
      <c r="V1876" s="1">
        <f t="shared" ca="1" si="249"/>
        <v>2</v>
      </c>
      <c r="W1876" s="1">
        <f t="shared" ca="1" si="249"/>
        <v>1</v>
      </c>
      <c r="X1876" s="1">
        <f t="shared" ca="1" si="245"/>
        <v>2</v>
      </c>
      <c r="Y1876" s="1">
        <f t="shared" ca="1" si="247"/>
        <v>0.48</v>
      </c>
      <c r="Z1876" s="1">
        <f t="shared" ca="1" si="248"/>
        <v>0.6</v>
      </c>
    </row>
    <row r="1877" spans="1:26" x14ac:dyDescent="0.25">
      <c r="A1877" s="1">
        <f t="shared" ca="1" si="246"/>
        <v>0.22606708987723156</v>
      </c>
      <c r="B1877" s="1">
        <f t="shared" ca="1" si="246"/>
        <v>0.2493751436428796</v>
      </c>
      <c r="C1877" s="1">
        <f t="shared" ca="1" si="246"/>
        <v>0.3068616434087017</v>
      </c>
      <c r="D1877" s="1">
        <f t="shared" ca="1" si="244"/>
        <v>0.17303659747316014</v>
      </c>
      <c r="E1877" s="1">
        <f t="shared" ca="1" si="244"/>
        <v>0.54255965010368767</v>
      </c>
      <c r="F1877" s="1">
        <f t="shared" ca="1" si="244"/>
        <v>0.7861160815290783</v>
      </c>
      <c r="G1877" s="1">
        <f t="shared" ca="1" si="244"/>
        <v>0.36765191120145435</v>
      </c>
      <c r="H1877" s="1">
        <f t="shared" ca="1" si="246"/>
        <v>0.43741365889702755</v>
      </c>
      <c r="I1877" s="1">
        <f t="shared" ca="1" si="246"/>
        <v>0.97450672552927775</v>
      </c>
      <c r="J1877" s="1">
        <f t="shared" ca="1" si="246"/>
        <v>0.33664172567697681</v>
      </c>
      <c r="K1877" s="4">
        <f t="shared" ca="1" si="243"/>
        <v>0.4400230227339475</v>
      </c>
      <c r="U1877" s="1">
        <f t="shared" ca="1" si="249"/>
        <v>3</v>
      </c>
      <c r="V1877" s="1">
        <f t="shared" ca="1" si="249"/>
        <v>6</v>
      </c>
      <c r="W1877" s="1">
        <f t="shared" ca="1" si="249"/>
        <v>5</v>
      </c>
      <c r="X1877" s="1">
        <f t="shared" ca="1" si="245"/>
        <v>0</v>
      </c>
      <c r="Y1877" s="1">
        <f t="shared" ca="1" si="247"/>
        <v>0.44</v>
      </c>
      <c r="Z1877" s="1">
        <f t="shared" ca="1" si="248"/>
        <v>0.59</v>
      </c>
    </row>
    <row r="1878" spans="1:26" x14ac:dyDescent="0.25">
      <c r="A1878" s="1">
        <f t="shared" ca="1" si="246"/>
        <v>0.94527214136001037</v>
      </c>
      <c r="B1878" s="1">
        <f t="shared" ca="1" si="246"/>
        <v>0.96687547270648921</v>
      </c>
      <c r="C1878" s="1">
        <f t="shared" ca="1" si="246"/>
        <v>0.68620404989621353</v>
      </c>
      <c r="D1878" s="1">
        <f t="shared" ca="1" si="244"/>
        <v>0.53771752730586619</v>
      </c>
      <c r="E1878" s="1">
        <f t="shared" ca="1" si="244"/>
        <v>0.1853143872934303</v>
      </c>
      <c r="F1878" s="1">
        <f t="shared" ca="1" si="244"/>
        <v>0.34440468698248838</v>
      </c>
      <c r="G1878" s="1">
        <f t="shared" ca="1" si="244"/>
        <v>0.70555073082819852</v>
      </c>
      <c r="H1878" s="1">
        <f t="shared" ca="1" si="246"/>
        <v>0.67709552746298229</v>
      </c>
      <c r="I1878" s="1">
        <f t="shared" ca="1" si="246"/>
        <v>7.293997432341337E-2</v>
      </c>
      <c r="J1878" s="1">
        <f t="shared" ca="1" si="246"/>
        <v>0.69711470365288863</v>
      </c>
      <c r="K1878" s="4">
        <f t="shared" ca="1" si="243"/>
        <v>0.58184892018119805</v>
      </c>
      <c r="U1878" s="1">
        <f t="shared" ca="1" si="249"/>
        <v>1</v>
      </c>
      <c r="V1878" s="1">
        <f t="shared" ca="1" si="249"/>
        <v>3</v>
      </c>
      <c r="W1878" s="1">
        <f t="shared" ca="1" si="249"/>
        <v>4</v>
      </c>
      <c r="X1878" s="1">
        <f t="shared" ca="1" si="245"/>
        <v>0</v>
      </c>
      <c r="Y1878" s="1">
        <f t="shared" ca="1" si="247"/>
        <v>0.44</v>
      </c>
      <c r="Z1878" s="1">
        <f t="shared" ca="1" si="248"/>
        <v>0.59</v>
      </c>
    </row>
    <row r="1879" spans="1:26" x14ac:dyDescent="0.25">
      <c r="A1879" s="1">
        <f t="shared" ca="1" si="246"/>
        <v>0.61447271794709724</v>
      </c>
      <c r="B1879" s="1">
        <f t="shared" ca="1" si="246"/>
        <v>0.97903409220184512</v>
      </c>
      <c r="C1879" s="1">
        <f t="shared" ca="1" si="246"/>
        <v>0.4437417067351157</v>
      </c>
      <c r="D1879" s="1">
        <f t="shared" ca="1" si="244"/>
        <v>0.13097508586647089</v>
      </c>
      <c r="E1879" s="1">
        <f t="shared" ca="1" si="244"/>
        <v>0.46405645834036624</v>
      </c>
      <c r="F1879" s="1">
        <f t="shared" ca="1" si="244"/>
        <v>0.65218365957644586</v>
      </c>
      <c r="G1879" s="1">
        <f t="shared" ca="1" si="244"/>
        <v>0.35038580699537092</v>
      </c>
      <c r="H1879" s="1">
        <f t="shared" ca="1" si="246"/>
        <v>0.58801102040634812</v>
      </c>
      <c r="I1879" s="1">
        <f t="shared" ca="1" si="246"/>
        <v>0.98080068152739963</v>
      </c>
      <c r="J1879" s="1">
        <f t="shared" ca="1" si="246"/>
        <v>0.8998273688725219</v>
      </c>
      <c r="K1879" s="4">
        <f t="shared" ca="1" si="243"/>
        <v>0.61034885984689813</v>
      </c>
      <c r="U1879" s="1">
        <f t="shared" ca="1" si="249"/>
        <v>2</v>
      </c>
      <c r="V1879" s="1">
        <f t="shared" ca="1" si="249"/>
        <v>5</v>
      </c>
      <c r="W1879" s="1">
        <f t="shared" ca="1" si="249"/>
        <v>4</v>
      </c>
      <c r="X1879" s="1">
        <f t="shared" ca="1" si="245"/>
        <v>1</v>
      </c>
      <c r="Y1879" s="1">
        <f t="shared" ca="1" si="247"/>
        <v>0.44</v>
      </c>
      <c r="Z1879" s="1">
        <f t="shared" ca="1" si="248"/>
        <v>0.59</v>
      </c>
    </row>
    <row r="1880" spans="1:26" x14ac:dyDescent="0.25">
      <c r="A1880" s="1">
        <f t="shared" ca="1" si="246"/>
        <v>0.32173581575065413</v>
      </c>
      <c r="B1880" s="1">
        <f t="shared" ca="1" si="246"/>
        <v>0.74934147193832856</v>
      </c>
      <c r="C1880" s="1">
        <f t="shared" ca="1" si="246"/>
        <v>0.83129260580647091</v>
      </c>
      <c r="D1880" s="1">
        <f t="shared" ca="1" si="244"/>
        <v>0.97461182905009447</v>
      </c>
      <c r="E1880" s="1">
        <f t="shared" ca="1" si="244"/>
        <v>4.8927787129778189E-2</v>
      </c>
      <c r="F1880" s="1">
        <f t="shared" ca="1" si="244"/>
        <v>0.77956008242311603</v>
      </c>
      <c r="G1880" s="1">
        <f t="shared" ca="1" si="244"/>
        <v>0.72916470603408368</v>
      </c>
      <c r="H1880" s="1">
        <f t="shared" ca="1" si="246"/>
        <v>0.98036446345216277</v>
      </c>
      <c r="I1880" s="1">
        <f t="shared" ca="1" si="246"/>
        <v>0.19487165053490541</v>
      </c>
      <c r="J1880" s="1">
        <f t="shared" ca="1" si="246"/>
        <v>0.79565780479416959</v>
      </c>
      <c r="K1880" s="4">
        <f t="shared" ca="1" si="243"/>
        <v>0.64055282169137628</v>
      </c>
      <c r="U1880" s="1">
        <f t="shared" ca="1" si="249"/>
        <v>3</v>
      </c>
      <c r="V1880" s="1">
        <f t="shared" ca="1" si="249"/>
        <v>3</v>
      </c>
      <c r="W1880" s="1">
        <f t="shared" ca="1" si="249"/>
        <v>5</v>
      </c>
      <c r="X1880" s="1">
        <f t="shared" ca="1" si="245"/>
        <v>0</v>
      </c>
      <c r="Y1880" s="1">
        <f t="shared" ca="1" si="247"/>
        <v>0.44</v>
      </c>
      <c r="Z1880" s="1">
        <f t="shared" ca="1" si="248"/>
        <v>0.59</v>
      </c>
    </row>
    <row r="1881" spans="1:26" x14ac:dyDescent="0.25">
      <c r="A1881" s="1">
        <f t="shared" ca="1" si="246"/>
        <v>0.86015749697325272</v>
      </c>
      <c r="B1881" s="1">
        <f t="shared" ca="1" si="246"/>
        <v>0.26823978294450124</v>
      </c>
      <c r="C1881" s="1">
        <f t="shared" ca="1" si="246"/>
        <v>0.18235101980863899</v>
      </c>
      <c r="D1881" s="1">
        <f t="shared" ca="1" si="244"/>
        <v>0.87588038926592271</v>
      </c>
      <c r="E1881" s="1">
        <f t="shared" ca="1" si="244"/>
        <v>0.6476618408975795</v>
      </c>
      <c r="F1881" s="1">
        <f t="shared" ca="1" si="244"/>
        <v>0.18457861273248055</v>
      </c>
      <c r="G1881" s="1">
        <f t="shared" ca="1" si="244"/>
        <v>0.89205270611282395</v>
      </c>
      <c r="H1881" s="1">
        <f t="shared" ca="1" si="246"/>
        <v>0.98160670202036615</v>
      </c>
      <c r="I1881" s="1">
        <f t="shared" ca="1" si="246"/>
        <v>0.39259038961220261</v>
      </c>
      <c r="J1881" s="1">
        <f t="shared" ca="1" si="246"/>
        <v>0.21234121286100383</v>
      </c>
      <c r="K1881" s="4">
        <f t="shared" ca="1" si="243"/>
        <v>0.54974601532287715</v>
      </c>
      <c r="U1881" s="1">
        <f t="shared" ca="1" si="249"/>
        <v>5</v>
      </c>
      <c r="V1881" s="1">
        <f t="shared" ca="1" si="249"/>
        <v>1</v>
      </c>
      <c r="W1881" s="1">
        <f t="shared" ca="1" si="249"/>
        <v>4</v>
      </c>
      <c r="X1881" s="1">
        <f t="shared" ca="1" si="245"/>
        <v>0</v>
      </c>
      <c r="Y1881" s="1">
        <f t="shared" ca="1" si="247"/>
        <v>0.48</v>
      </c>
      <c r="Z1881" s="1">
        <f t="shared" ca="1" si="248"/>
        <v>0.59</v>
      </c>
    </row>
    <row r="1882" spans="1:26" x14ac:dyDescent="0.25">
      <c r="A1882" s="1">
        <f t="shared" ca="1" si="246"/>
        <v>0.56021398899973984</v>
      </c>
      <c r="B1882" s="1">
        <f t="shared" ca="1" si="246"/>
        <v>0.43321791346954097</v>
      </c>
      <c r="C1882" s="1">
        <f t="shared" ca="1" si="246"/>
        <v>0.52402912936620749</v>
      </c>
      <c r="D1882" s="1">
        <f t="shared" ca="1" si="244"/>
        <v>0.31007290503943941</v>
      </c>
      <c r="E1882" s="1">
        <f t="shared" ca="1" si="244"/>
        <v>0.36657350955579771</v>
      </c>
      <c r="F1882" s="1">
        <f t="shared" ca="1" si="244"/>
        <v>0.97420351082192524</v>
      </c>
      <c r="G1882" s="1">
        <f t="shared" ca="1" si="244"/>
        <v>5.4357681678735448E-2</v>
      </c>
      <c r="H1882" s="1">
        <f t="shared" ca="1" si="246"/>
        <v>0.51519765772570636</v>
      </c>
      <c r="I1882" s="1">
        <f t="shared" ca="1" si="246"/>
        <v>0.17207990498918357</v>
      </c>
      <c r="J1882" s="1">
        <f t="shared" ca="1" si="246"/>
        <v>0.36959856219753473</v>
      </c>
      <c r="K1882" s="4">
        <f t="shared" ca="1" si="243"/>
        <v>0.42795447638438117</v>
      </c>
      <c r="U1882" s="1">
        <f t="shared" ca="1" si="249"/>
        <v>2</v>
      </c>
      <c r="V1882" s="1">
        <f t="shared" ca="1" si="249"/>
        <v>2</v>
      </c>
      <c r="W1882" s="1">
        <f t="shared" ca="1" si="249"/>
        <v>4</v>
      </c>
      <c r="X1882" s="1">
        <f t="shared" ca="1" si="245"/>
        <v>2</v>
      </c>
      <c r="Y1882" s="1">
        <f t="shared" ca="1" si="247"/>
        <v>0.52</v>
      </c>
      <c r="Z1882" s="1">
        <f t="shared" ca="1" si="248"/>
        <v>0.59</v>
      </c>
    </row>
    <row r="1883" spans="1:26" x14ac:dyDescent="0.25">
      <c r="A1883" s="1">
        <f t="shared" ca="1" si="246"/>
        <v>0.92579487671224703</v>
      </c>
      <c r="B1883" s="1">
        <f t="shared" ca="1" si="246"/>
        <v>0.4355757416582724</v>
      </c>
      <c r="C1883" s="1">
        <f t="shared" ca="1" si="246"/>
        <v>0.71677343640538638</v>
      </c>
      <c r="D1883" s="1">
        <f t="shared" ca="1" si="244"/>
        <v>0.70539140584381621</v>
      </c>
      <c r="E1883" s="1">
        <f t="shared" ca="1" si="244"/>
        <v>0.67326661446880931</v>
      </c>
      <c r="F1883" s="1">
        <f t="shared" ca="1" si="244"/>
        <v>0.93293856393567165</v>
      </c>
      <c r="G1883" s="1">
        <f t="shared" ca="1" si="244"/>
        <v>0.75592351955484549</v>
      </c>
      <c r="H1883" s="1">
        <f t="shared" ca="1" si="246"/>
        <v>0.77578392563644849</v>
      </c>
      <c r="I1883" s="1">
        <f t="shared" ca="1" si="246"/>
        <v>9.5772542562455265E-2</v>
      </c>
      <c r="J1883" s="1">
        <f t="shared" ca="1" si="246"/>
        <v>0.52800779024874755</v>
      </c>
      <c r="K1883" s="4">
        <f t="shared" ca="1" si="243"/>
        <v>0.65452284170267006</v>
      </c>
      <c r="U1883" s="1">
        <f t="shared" ca="1" si="249"/>
        <v>5</v>
      </c>
      <c r="V1883" s="1">
        <f t="shared" ca="1" si="249"/>
        <v>2</v>
      </c>
      <c r="W1883" s="1">
        <f t="shared" ca="1" si="249"/>
        <v>6</v>
      </c>
      <c r="X1883" s="1">
        <f t="shared" ca="1" si="245"/>
        <v>1</v>
      </c>
      <c r="Y1883" s="1">
        <f t="shared" ca="1" si="247"/>
        <v>0.48</v>
      </c>
      <c r="Z1883" s="1">
        <f t="shared" ca="1" si="248"/>
        <v>0.56999999999999995</v>
      </c>
    </row>
    <row r="1884" spans="1:26" x14ac:dyDescent="0.25">
      <c r="A1884" s="1">
        <f t="shared" ca="1" si="246"/>
        <v>0.69524342362918157</v>
      </c>
      <c r="B1884" s="1">
        <f t="shared" ca="1" si="246"/>
        <v>0.37288105085668799</v>
      </c>
      <c r="C1884" s="1">
        <f t="shared" ca="1" si="246"/>
        <v>0.83416002232838748</v>
      </c>
      <c r="D1884" s="1">
        <f t="shared" ca="1" si="244"/>
        <v>0.85995134348467994</v>
      </c>
      <c r="E1884" s="1">
        <f t="shared" ca="1" si="244"/>
        <v>0.81390891163678403</v>
      </c>
      <c r="F1884" s="1">
        <f t="shared" ca="1" si="244"/>
        <v>0.75809941332379693</v>
      </c>
      <c r="G1884" s="1">
        <f t="shared" ca="1" si="244"/>
        <v>0.99819842963128791</v>
      </c>
      <c r="H1884" s="1">
        <f t="shared" ca="1" si="246"/>
        <v>0.74270670089021318</v>
      </c>
      <c r="I1884" s="1">
        <f t="shared" ca="1" si="246"/>
        <v>0.13664980312613639</v>
      </c>
      <c r="J1884" s="1">
        <f t="shared" ca="1" si="246"/>
        <v>0.14288005180756536</v>
      </c>
      <c r="K1884" s="4">
        <f t="shared" ca="1" si="243"/>
        <v>0.63546791507147216</v>
      </c>
      <c r="U1884" s="1">
        <f t="shared" ca="1" si="249"/>
        <v>3</v>
      </c>
      <c r="V1884" s="1">
        <f t="shared" ca="1" si="249"/>
        <v>6</v>
      </c>
      <c r="W1884" s="1">
        <f t="shared" ca="1" si="249"/>
        <v>2</v>
      </c>
      <c r="X1884" s="1">
        <f t="shared" ca="1" si="245"/>
        <v>1</v>
      </c>
      <c r="Y1884" s="1">
        <f t="shared" ca="1" si="247"/>
        <v>0.44</v>
      </c>
      <c r="Z1884" s="1">
        <f t="shared" ca="1" si="248"/>
        <v>0.56999999999999995</v>
      </c>
    </row>
    <row r="1885" spans="1:26" x14ac:dyDescent="0.25">
      <c r="A1885" s="1">
        <f t="shared" ca="1" si="246"/>
        <v>0.15954755167003121</v>
      </c>
      <c r="B1885" s="1">
        <f t="shared" ca="1" si="246"/>
        <v>0.43914743616935892</v>
      </c>
      <c r="C1885" s="1">
        <f t="shared" ca="1" si="246"/>
        <v>1.5931273220073483E-2</v>
      </c>
      <c r="D1885" s="1">
        <f t="shared" ca="1" si="244"/>
        <v>0.43437906993330322</v>
      </c>
      <c r="E1885" s="1">
        <f t="shared" ca="1" si="244"/>
        <v>0.16646324129990764</v>
      </c>
      <c r="F1885" s="1">
        <f t="shared" ca="1" si="244"/>
        <v>0.28013478259693148</v>
      </c>
      <c r="G1885" s="1">
        <f t="shared" ca="1" si="244"/>
        <v>0.44291915944468319</v>
      </c>
      <c r="H1885" s="1">
        <f t="shared" ca="1" si="246"/>
        <v>0.21700393470630974</v>
      </c>
      <c r="I1885" s="1">
        <f t="shared" ca="1" si="246"/>
        <v>0.77318446404069385</v>
      </c>
      <c r="J1885" s="1">
        <f t="shared" ca="1" si="246"/>
        <v>0.45969235382959861</v>
      </c>
      <c r="K1885" s="4">
        <f t="shared" ca="1" si="243"/>
        <v>0.3388403266910891</v>
      </c>
      <c r="U1885" s="1">
        <f t="shared" ca="1" si="249"/>
        <v>1</v>
      </c>
      <c r="V1885" s="1">
        <f t="shared" ca="1" si="249"/>
        <v>2</v>
      </c>
      <c r="W1885" s="1">
        <f t="shared" ca="1" si="249"/>
        <v>6</v>
      </c>
      <c r="X1885" s="1">
        <f t="shared" ca="1" si="245"/>
        <v>1</v>
      </c>
      <c r="Y1885" s="1">
        <f t="shared" ca="1" si="247"/>
        <v>0.4</v>
      </c>
      <c r="Z1885" s="1">
        <f t="shared" ca="1" si="248"/>
        <v>0.56000000000000005</v>
      </c>
    </row>
    <row r="1886" spans="1:26" x14ac:dyDescent="0.25">
      <c r="A1886" s="1">
        <f t="shared" ca="1" si="246"/>
        <v>0.18837387198409283</v>
      </c>
      <c r="B1886" s="1">
        <f t="shared" ca="1" si="246"/>
        <v>0.98156145633785929</v>
      </c>
      <c r="C1886" s="1">
        <f t="shared" ca="1" si="246"/>
        <v>0.47568173814809278</v>
      </c>
      <c r="D1886" s="1">
        <f t="shared" ca="1" si="244"/>
        <v>0.6807818517039208</v>
      </c>
      <c r="E1886" s="1">
        <f t="shared" ca="1" si="244"/>
        <v>0.17691981261131029</v>
      </c>
      <c r="F1886" s="1">
        <f t="shared" ca="1" si="244"/>
        <v>0.90945078901424081</v>
      </c>
      <c r="G1886" s="1">
        <f t="shared" ca="1" si="244"/>
        <v>0.73081043057991457</v>
      </c>
      <c r="H1886" s="1">
        <f t="shared" ca="1" si="246"/>
        <v>0.14962128055859558</v>
      </c>
      <c r="I1886" s="1">
        <f t="shared" ca="1" si="246"/>
        <v>1.961185042893121E-2</v>
      </c>
      <c r="J1886" s="1">
        <f t="shared" ca="1" si="246"/>
        <v>0.66415149220730563</v>
      </c>
      <c r="K1886" s="4">
        <f t="shared" ca="1" si="243"/>
        <v>0.49769645735742635</v>
      </c>
      <c r="U1886" s="1">
        <f t="shared" ca="1" si="249"/>
        <v>1</v>
      </c>
      <c r="V1886" s="1">
        <f t="shared" ca="1" si="249"/>
        <v>2</v>
      </c>
      <c r="W1886" s="1">
        <f t="shared" ca="1" si="249"/>
        <v>6</v>
      </c>
      <c r="X1886" s="1">
        <f t="shared" ca="1" si="245"/>
        <v>1</v>
      </c>
      <c r="Y1886" s="1">
        <f t="shared" ca="1" si="247"/>
        <v>0.44</v>
      </c>
      <c r="Z1886" s="1">
        <f t="shared" ca="1" si="248"/>
        <v>0.55000000000000004</v>
      </c>
    </row>
    <row r="1887" spans="1:26" x14ac:dyDescent="0.25">
      <c r="A1887" s="1">
        <f t="shared" ca="1" si="246"/>
        <v>0.36109667233809939</v>
      </c>
      <c r="B1887" s="1">
        <f t="shared" ca="1" si="246"/>
        <v>0.60031321011451444</v>
      </c>
      <c r="C1887" s="1">
        <f t="shared" ca="1" si="246"/>
        <v>0.10585331673806719</v>
      </c>
      <c r="D1887" s="1">
        <f t="shared" ca="1" si="244"/>
        <v>0.66780816402575571</v>
      </c>
      <c r="E1887" s="1">
        <f t="shared" ca="1" si="244"/>
        <v>0.21847323377097649</v>
      </c>
      <c r="F1887" s="1">
        <f t="shared" ca="1" si="244"/>
        <v>0.37926319895103933</v>
      </c>
      <c r="G1887" s="1">
        <f t="shared" ca="1" si="244"/>
        <v>0.83690118037286365</v>
      </c>
      <c r="H1887" s="1">
        <f t="shared" ca="1" si="246"/>
        <v>0.64627206791594471</v>
      </c>
      <c r="I1887" s="1">
        <f t="shared" ca="1" si="246"/>
        <v>0.58609973335744925</v>
      </c>
      <c r="J1887" s="1">
        <f t="shared" ca="1" si="246"/>
        <v>0.35849600438670293</v>
      </c>
      <c r="K1887" s="4">
        <f t="shared" ca="1" si="243"/>
        <v>0.47605767819714134</v>
      </c>
      <c r="U1887" s="1">
        <f t="shared" ca="1" si="249"/>
        <v>4</v>
      </c>
      <c r="V1887" s="1">
        <f t="shared" ca="1" si="249"/>
        <v>6</v>
      </c>
      <c r="W1887" s="1">
        <f t="shared" ca="1" si="249"/>
        <v>1</v>
      </c>
      <c r="X1887" s="1">
        <f t="shared" ca="1" si="245"/>
        <v>0</v>
      </c>
      <c r="Y1887" s="1">
        <f t="shared" ca="1" si="247"/>
        <v>0.44</v>
      </c>
      <c r="Z1887" s="1">
        <f t="shared" ca="1" si="248"/>
        <v>0.55000000000000004</v>
      </c>
    </row>
    <row r="1888" spans="1:26" x14ac:dyDescent="0.25">
      <c r="A1888" s="1">
        <f t="shared" ca="1" si="246"/>
        <v>0.49338063089200757</v>
      </c>
      <c r="B1888" s="1">
        <f t="shared" ca="1" si="246"/>
        <v>7.2073492092023073E-2</v>
      </c>
      <c r="C1888" s="1">
        <f t="shared" ca="1" si="246"/>
        <v>0.89047500460499263</v>
      </c>
      <c r="D1888" s="1">
        <f t="shared" ca="1" si="244"/>
        <v>0.54788063079033356</v>
      </c>
      <c r="E1888" s="1">
        <f t="shared" ca="1" si="244"/>
        <v>0.79634684743877626</v>
      </c>
      <c r="F1888" s="1">
        <f t="shared" ca="1" si="244"/>
        <v>0.8245521965042466</v>
      </c>
      <c r="G1888" s="1">
        <f t="shared" ca="1" si="244"/>
        <v>8.3755156540657572E-2</v>
      </c>
      <c r="H1888" s="1">
        <f t="shared" ca="1" si="246"/>
        <v>0.68347568886149745</v>
      </c>
      <c r="I1888" s="1">
        <f t="shared" ca="1" si="246"/>
        <v>0.93536617244458642</v>
      </c>
      <c r="J1888" s="1">
        <f t="shared" ca="1" si="246"/>
        <v>0.14283137268224333</v>
      </c>
      <c r="K1888" s="4">
        <f t="shared" ca="1" si="243"/>
        <v>0.54701371928513642</v>
      </c>
      <c r="U1888" s="1">
        <f t="shared" ca="1" si="249"/>
        <v>3</v>
      </c>
      <c r="V1888" s="1">
        <f t="shared" ca="1" si="249"/>
        <v>3</v>
      </c>
      <c r="W1888" s="1">
        <f t="shared" ca="1" si="249"/>
        <v>4</v>
      </c>
      <c r="X1888" s="1">
        <f t="shared" ca="1" si="245"/>
        <v>0</v>
      </c>
      <c r="Y1888" s="1">
        <f t="shared" ca="1" si="247"/>
        <v>0.44</v>
      </c>
      <c r="Z1888" s="1">
        <f t="shared" ca="1" si="248"/>
        <v>0.56000000000000005</v>
      </c>
    </row>
    <row r="1889" spans="1:26" x14ac:dyDescent="0.25">
      <c r="A1889" s="1">
        <f t="shared" ca="1" si="246"/>
        <v>0.22536811114682453</v>
      </c>
      <c r="B1889" s="1">
        <f t="shared" ca="1" si="246"/>
        <v>0.27135753226626591</v>
      </c>
      <c r="C1889" s="1">
        <f t="shared" ca="1" si="246"/>
        <v>0.47631895184907203</v>
      </c>
      <c r="D1889" s="1">
        <f t="shared" ca="1" si="244"/>
        <v>0.56046519835604947</v>
      </c>
      <c r="E1889" s="1">
        <f t="shared" ca="1" si="244"/>
        <v>3.6941342734096216E-2</v>
      </c>
      <c r="F1889" s="1">
        <f t="shared" ca="1" si="244"/>
        <v>0.49883317895181623</v>
      </c>
      <c r="G1889" s="1">
        <f t="shared" ca="1" si="244"/>
        <v>5.0146606606680799E-2</v>
      </c>
      <c r="H1889" s="1">
        <f t="shared" ca="1" si="246"/>
        <v>0.64203621566361546</v>
      </c>
      <c r="I1889" s="1">
        <f t="shared" ca="1" si="246"/>
        <v>0.84327683491540473</v>
      </c>
      <c r="J1889" s="1">
        <f t="shared" ca="1" si="246"/>
        <v>0.99642262574174933</v>
      </c>
      <c r="K1889" s="4">
        <f t="shared" ref="K1889:K1952" ca="1" si="250">AVERAGE(A1889:J1889)</f>
        <v>0.46011665982315747</v>
      </c>
      <c r="U1889" s="1">
        <f t="shared" ca="1" si="249"/>
        <v>5</v>
      </c>
      <c r="V1889" s="1">
        <f t="shared" ca="1" si="249"/>
        <v>5</v>
      </c>
      <c r="W1889" s="1">
        <f t="shared" ca="1" si="249"/>
        <v>3</v>
      </c>
      <c r="X1889" s="1">
        <f t="shared" ca="1" si="245"/>
        <v>0</v>
      </c>
      <c r="Y1889" s="1">
        <f t="shared" ca="1" si="247"/>
        <v>0.44</v>
      </c>
      <c r="Z1889" s="1">
        <f t="shared" ca="1" si="248"/>
        <v>0.56000000000000005</v>
      </c>
    </row>
    <row r="1890" spans="1:26" x14ac:dyDescent="0.25">
      <c r="A1890" s="1">
        <f t="shared" ca="1" si="246"/>
        <v>0.81169974340497475</v>
      </c>
      <c r="B1890" s="1">
        <f t="shared" ca="1" si="246"/>
        <v>0.75227813713893177</v>
      </c>
      <c r="C1890" s="1">
        <f t="shared" ca="1" si="246"/>
        <v>0.32650230014273729</v>
      </c>
      <c r="D1890" s="1">
        <f t="shared" ca="1" si="244"/>
        <v>9.0096784221157522E-3</v>
      </c>
      <c r="E1890" s="1">
        <f t="shared" ca="1" si="244"/>
        <v>0.90312123272523148</v>
      </c>
      <c r="F1890" s="1">
        <f t="shared" ca="1" si="244"/>
        <v>0.36088938182972297</v>
      </c>
      <c r="G1890" s="1">
        <f t="shared" ca="1" si="244"/>
        <v>0.81012361753919848</v>
      </c>
      <c r="H1890" s="1">
        <f t="shared" ca="1" si="246"/>
        <v>0.23606440498912029</v>
      </c>
      <c r="I1890" s="1">
        <f t="shared" ca="1" si="246"/>
        <v>9.9218095315297905E-2</v>
      </c>
      <c r="J1890" s="1">
        <f t="shared" ca="1" si="246"/>
        <v>0.45187851466353179</v>
      </c>
      <c r="K1890" s="4">
        <f t="shared" ca="1" si="250"/>
        <v>0.47607851061708628</v>
      </c>
      <c r="U1890" s="1">
        <f t="shared" ca="1" si="249"/>
        <v>5</v>
      </c>
      <c r="V1890" s="1">
        <f t="shared" ca="1" si="249"/>
        <v>5</v>
      </c>
      <c r="W1890" s="1">
        <f t="shared" ca="1" si="249"/>
        <v>6</v>
      </c>
      <c r="X1890" s="1">
        <f t="shared" ca="1" si="245"/>
        <v>0</v>
      </c>
      <c r="Y1890" s="1">
        <f t="shared" ca="1" si="247"/>
        <v>0.48</v>
      </c>
      <c r="Z1890" s="1">
        <f t="shared" ca="1" si="248"/>
        <v>0.56999999999999995</v>
      </c>
    </row>
    <row r="1891" spans="1:26" x14ac:dyDescent="0.25">
      <c r="A1891" s="1">
        <f t="shared" ca="1" si="246"/>
        <v>0.89578193236398818</v>
      </c>
      <c r="B1891" s="1">
        <f t="shared" ca="1" si="246"/>
        <v>0.33563143694106701</v>
      </c>
      <c r="C1891" s="1">
        <f t="shared" ca="1" si="246"/>
        <v>0.8642241075100926</v>
      </c>
      <c r="D1891" s="1">
        <f t="shared" ca="1" si="244"/>
        <v>0.95928510172319426</v>
      </c>
      <c r="E1891" s="1">
        <f t="shared" ca="1" si="244"/>
        <v>0.17446136444272553</v>
      </c>
      <c r="F1891" s="1">
        <f t="shared" ca="1" si="244"/>
        <v>0.50933676893154589</v>
      </c>
      <c r="G1891" s="1">
        <f t="shared" ca="1" si="244"/>
        <v>0.13691811193084769</v>
      </c>
      <c r="H1891" s="1">
        <f t="shared" ca="1" si="246"/>
        <v>0.77948419648258382</v>
      </c>
      <c r="I1891" s="1">
        <f t="shared" ca="1" si="246"/>
        <v>0.83207381060288255</v>
      </c>
      <c r="J1891" s="1">
        <f t="shared" ca="1" si="246"/>
        <v>0.19667958105517835</v>
      </c>
      <c r="K1891" s="4">
        <f t="shared" ca="1" si="250"/>
        <v>0.56838764119841068</v>
      </c>
      <c r="U1891" s="1">
        <f t="shared" ca="1" si="249"/>
        <v>3</v>
      </c>
      <c r="V1891" s="1">
        <f t="shared" ca="1" si="249"/>
        <v>5</v>
      </c>
      <c r="W1891" s="1">
        <f t="shared" ca="1" si="249"/>
        <v>1</v>
      </c>
      <c r="X1891" s="1">
        <f t="shared" ca="1" si="245"/>
        <v>0</v>
      </c>
      <c r="Y1891" s="1">
        <f t="shared" ca="1" si="247"/>
        <v>0.48</v>
      </c>
      <c r="Z1891" s="1">
        <f t="shared" ca="1" si="248"/>
        <v>0.56999999999999995</v>
      </c>
    </row>
    <row r="1892" spans="1:26" x14ac:dyDescent="0.25">
      <c r="A1892" s="1">
        <f t="shared" ca="1" si="246"/>
        <v>0.15665939928982908</v>
      </c>
      <c r="B1892" s="1">
        <f t="shared" ca="1" si="246"/>
        <v>0.73637636790049521</v>
      </c>
      <c r="C1892" s="1">
        <f t="shared" ca="1" si="246"/>
        <v>0.57303331720924877</v>
      </c>
      <c r="D1892" s="1">
        <f t="shared" ca="1" si="244"/>
        <v>0.11507822648401911</v>
      </c>
      <c r="E1892" s="1">
        <f t="shared" ca="1" si="244"/>
        <v>0.66721627863350308</v>
      </c>
      <c r="F1892" s="1">
        <f t="shared" ca="1" si="244"/>
        <v>0.1407620964572025</v>
      </c>
      <c r="G1892" s="1">
        <f t="shared" ca="1" si="244"/>
        <v>0.72731815801401123</v>
      </c>
      <c r="H1892" s="1">
        <f t="shared" ca="1" si="246"/>
        <v>0.59515665246513583</v>
      </c>
      <c r="I1892" s="1">
        <f t="shared" ca="1" si="246"/>
        <v>0.73264681723036795</v>
      </c>
      <c r="J1892" s="1">
        <f t="shared" ca="1" si="246"/>
        <v>0.56655540953741845</v>
      </c>
      <c r="K1892" s="4">
        <f t="shared" ca="1" si="250"/>
        <v>0.50108027232212315</v>
      </c>
      <c r="U1892" s="1">
        <f t="shared" ca="1" si="249"/>
        <v>6</v>
      </c>
      <c r="V1892" s="1">
        <f t="shared" ca="1" si="249"/>
        <v>3</v>
      </c>
      <c r="W1892" s="1">
        <f t="shared" ca="1" si="249"/>
        <v>3</v>
      </c>
      <c r="X1892" s="1">
        <f t="shared" ca="1" si="245"/>
        <v>0</v>
      </c>
      <c r="Y1892" s="1">
        <f t="shared" ca="1" si="247"/>
        <v>0.48</v>
      </c>
      <c r="Z1892" s="1">
        <f t="shared" ca="1" si="248"/>
        <v>0.56999999999999995</v>
      </c>
    </row>
    <row r="1893" spans="1:26" x14ac:dyDescent="0.25">
      <c r="A1893" s="1">
        <f t="shared" ca="1" si="246"/>
        <v>0.31243656795921226</v>
      </c>
      <c r="B1893" s="1">
        <f t="shared" ca="1" si="246"/>
        <v>0.68456955402452291</v>
      </c>
      <c r="C1893" s="1">
        <f t="shared" ca="1" si="246"/>
        <v>0.75088097379734309</v>
      </c>
      <c r="D1893" s="1">
        <f t="shared" ca="1" si="244"/>
        <v>0.27916548959853027</v>
      </c>
      <c r="E1893" s="1">
        <f t="shared" ca="1" si="244"/>
        <v>0.80914914003017258</v>
      </c>
      <c r="F1893" s="1">
        <f t="shared" ca="1" si="244"/>
        <v>6.5391105631009583E-2</v>
      </c>
      <c r="G1893" s="1">
        <f t="shared" ca="1" si="244"/>
        <v>0.89805194179389458</v>
      </c>
      <c r="H1893" s="1">
        <f t="shared" ca="1" si="246"/>
        <v>0.67469124448526041</v>
      </c>
      <c r="I1893" s="1">
        <f t="shared" ca="1" si="246"/>
        <v>0.8323732405770532</v>
      </c>
      <c r="J1893" s="1">
        <f t="shared" ca="1" si="246"/>
        <v>1.7882148438743362E-2</v>
      </c>
      <c r="K1893" s="4">
        <f t="shared" ca="1" si="250"/>
        <v>0.53245914063357414</v>
      </c>
      <c r="U1893" s="1">
        <f t="shared" ca="1" si="249"/>
        <v>6</v>
      </c>
      <c r="V1893" s="1">
        <f t="shared" ca="1" si="249"/>
        <v>1</v>
      </c>
      <c r="W1893" s="1">
        <f t="shared" ca="1" si="249"/>
        <v>4</v>
      </c>
      <c r="X1893" s="1">
        <f t="shared" ca="1" si="245"/>
        <v>0</v>
      </c>
      <c r="Y1893" s="1">
        <f t="shared" ca="1" si="247"/>
        <v>0.52</v>
      </c>
      <c r="Z1893" s="1">
        <f t="shared" ca="1" si="248"/>
        <v>0.57999999999999996</v>
      </c>
    </row>
    <row r="1894" spans="1:26" x14ac:dyDescent="0.25">
      <c r="A1894" s="1">
        <f t="shared" ca="1" si="246"/>
        <v>0.34132393420590812</v>
      </c>
      <c r="B1894" s="1">
        <f t="shared" ca="1" si="246"/>
        <v>0.92726291205452815</v>
      </c>
      <c r="C1894" s="1">
        <f t="shared" ca="1" si="246"/>
        <v>0.51887051329266509</v>
      </c>
      <c r="D1894" s="1">
        <f t="shared" ca="1" si="244"/>
        <v>0.25512599666254221</v>
      </c>
      <c r="E1894" s="1">
        <f t="shared" ca="1" si="244"/>
        <v>0.17890934409898984</v>
      </c>
      <c r="F1894" s="1">
        <f t="shared" ca="1" si="244"/>
        <v>0.1646736472968342</v>
      </c>
      <c r="G1894" s="1">
        <f t="shared" ca="1" si="244"/>
        <v>0.70323233620801384</v>
      </c>
      <c r="H1894" s="1">
        <f t="shared" ca="1" si="246"/>
        <v>0.21797530077105387</v>
      </c>
      <c r="I1894" s="1">
        <f t="shared" ca="1" si="246"/>
        <v>0.83947677088256623</v>
      </c>
      <c r="J1894" s="1">
        <f t="shared" ca="1" si="246"/>
        <v>3.2554300377468648E-3</v>
      </c>
      <c r="K1894" s="4">
        <f t="shared" ca="1" si="250"/>
        <v>0.41501061855108484</v>
      </c>
      <c r="U1894" s="1">
        <f t="shared" ca="1" si="249"/>
        <v>6</v>
      </c>
      <c r="V1894" s="1">
        <f t="shared" ca="1" si="249"/>
        <v>1</v>
      </c>
      <c r="W1894" s="1">
        <f t="shared" ca="1" si="249"/>
        <v>6</v>
      </c>
      <c r="X1894" s="1">
        <f t="shared" ca="1" si="245"/>
        <v>0</v>
      </c>
      <c r="Y1894" s="1">
        <f t="shared" ca="1" si="247"/>
        <v>0.52</v>
      </c>
      <c r="Z1894" s="1">
        <f t="shared" ca="1" si="248"/>
        <v>0.57999999999999996</v>
      </c>
    </row>
    <row r="1895" spans="1:26" x14ac:dyDescent="0.25">
      <c r="A1895" s="1">
        <f t="shared" ca="1" si="246"/>
        <v>0.31020652366091106</v>
      </c>
      <c r="B1895" s="1">
        <f t="shared" ca="1" si="246"/>
        <v>0.99842151326717543</v>
      </c>
      <c r="C1895" s="1">
        <f t="shared" ca="1" si="246"/>
        <v>0.89657591777572809</v>
      </c>
      <c r="D1895" s="1">
        <f t="shared" ca="1" si="244"/>
        <v>5.0259368871975241E-2</v>
      </c>
      <c r="E1895" s="1">
        <f t="shared" ca="1" si="244"/>
        <v>0.13603652625241502</v>
      </c>
      <c r="F1895" s="1">
        <f t="shared" ca="1" si="244"/>
        <v>0.82418166712572161</v>
      </c>
      <c r="G1895" s="1">
        <f t="shared" ca="1" si="244"/>
        <v>0.5020400949905589</v>
      </c>
      <c r="H1895" s="1">
        <f t="shared" ca="1" si="246"/>
        <v>0.26847931979787243</v>
      </c>
      <c r="I1895" s="1">
        <f t="shared" ca="1" si="246"/>
        <v>0.3100847956693622</v>
      </c>
      <c r="J1895" s="1">
        <f t="shared" ca="1" si="246"/>
        <v>0.69864082913156689</v>
      </c>
      <c r="K1895" s="4">
        <f t="shared" ca="1" si="250"/>
        <v>0.49949265565432865</v>
      </c>
      <c r="U1895" s="1">
        <f t="shared" ca="1" si="249"/>
        <v>6</v>
      </c>
      <c r="V1895" s="1">
        <f t="shared" ca="1" si="249"/>
        <v>2</v>
      </c>
      <c r="W1895" s="1">
        <f t="shared" ca="1" si="249"/>
        <v>2</v>
      </c>
      <c r="X1895" s="1">
        <f t="shared" ca="1" si="245"/>
        <v>2</v>
      </c>
      <c r="Y1895" s="1">
        <f t="shared" ca="1" si="247"/>
        <v>0.52</v>
      </c>
      <c r="Z1895" s="1">
        <f t="shared" ca="1" si="248"/>
        <v>0.59</v>
      </c>
    </row>
    <row r="1896" spans="1:26" x14ac:dyDescent="0.25">
      <c r="A1896" s="1">
        <f t="shared" ref="A1896:J1927" ca="1" si="251">RAND()</f>
        <v>0.37235794328503469</v>
      </c>
      <c r="B1896" s="1">
        <f t="shared" ca="1" si="251"/>
        <v>0.12870738606956189</v>
      </c>
      <c r="C1896" s="1">
        <f t="shared" ca="1" si="251"/>
        <v>0.3050429919408999</v>
      </c>
      <c r="D1896" s="1">
        <f t="shared" ca="1" si="244"/>
        <v>0.49940849081125971</v>
      </c>
      <c r="E1896" s="1">
        <f t="shared" ca="1" si="244"/>
        <v>0.59113253755239714</v>
      </c>
      <c r="F1896" s="1">
        <f t="shared" ca="1" si="244"/>
        <v>0.59052243755227374</v>
      </c>
      <c r="G1896" s="1">
        <f t="shared" ca="1" si="244"/>
        <v>0.68750040071090257</v>
      </c>
      <c r="H1896" s="1">
        <f t="shared" ca="1" si="251"/>
        <v>0.45230684476643512</v>
      </c>
      <c r="I1896" s="1">
        <f t="shared" ca="1" si="251"/>
        <v>0.97005720708036025</v>
      </c>
      <c r="J1896" s="1">
        <f t="shared" ca="1" si="251"/>
        <v>8.0417077668001324E-2</v>
      </c>
      <c r="K1896" s="4">
        <f t="shared" ca="1" si="250"/>
        <v>0.46774533174371263</v>
      </c>
      <c r="U1896" s="1">
        <f t="shared" ca="1" si="249"/>
        <v>1</v>
      </c>
      <c r="V1896" s="1">
        <f t="shared" ca="1" si="249"/>
        <v>4</v>
      </c>
      <c r="W1896" s="1">
        <f t="shared" ca="1" si="249"/>
        <v>2</v>
      </c>
      <c r="X1896" s="1">
        <f t="shared" ca="1" si="245"/>
        <v>1</v>
      </c>
      <c r="Y1896" s="1">
        <f t="shared" ca="1" si="247"/>
        <v>0.44</v>
      </c>
      <c r="Z1896" s="1">
        <f t="shared" ca="1" si="248"/>
        <v>0.56999999999999995</v>
      </c>
    </row>
    <row r="1897" spans="1:26" x14ac:dyDescent="0.25">
      <c r="A1897" s="1">
        <f t="shared" ca="1" si="251"/>
        <v>0.1941117424164821</v>
      </c>
      <c r="B1897" s="1">
        <f t="shared" ca="1" si="251"/>
        <v>0.1589771885340725</v>
      </c>
      <c r="C1897" s="1">
        <f t="shared" ca="1" si="251"/>
        <v>0.41024752683312937</v>
      </c>
      <c r="D1897" s="1">
        <f t="shared" ca="1" si="244"/>
        <v>0.20063217357731999</v>
      </c>
      <c r="E1897" s="1">
        <f t="shared" ca="1" si="244"/>
        <v>4.380659130412079E-3</v>
      </c>
      <c r="F1897" s="1">
        <f t="shared" ca="1" si="244"/>
        <v>0.59654851041405832</v>
      </c>
      <c r="G1897" s="1">
        <f t="shared" ca="1" si="244"/>
        <v>0.50147448214116164</v>
      </c>
      <c r="H1897" s="1">
        <f t="shared" ca="1" si="251"/>
        <v>0.273700065514353</v>
      </c>
      <c r="I1897" s="1">
        <f t="shared" ca="1" si="251"/>
        <v>0.99483456120419067</v>
      </c>
      <c r="J1897" s="1">
        <f t="shared" ca="1" si="251"/>
        <v>0.73214707751209163</v>
      </c>
      <c r="K1897" s="4">
        <f t="shared" ca="1" si="250"/>
        <v>0.4067053987277271</v>
      </c>
      <c r="U1897" s="1">
        <f t="shared" ca="1" si="249"/>
        <v>3</v>
      </c>
      <c r="V1897" s="1">
        <f t="shared" ca="1" si="249"/>
        <v>6</v>
      </c>
      <c r="W1897" s="1">
        <f t="shared" ca="1" si="249"/>
        <v>3</v>
      </c>
      <c r="X1897" s="1">
        <f t="shared" ca="1" si="245"/>
        <v>0</v>
      </c>
      <c r="Y1897" s="1">
        <f t="shared" ca="1" si="247"/>
        <v>0.48</v>
      </c>
      <c r="Z1897" s="1">
        <f t="shared" ca="1" si="248"/>
        <v>0.56000000000000005</v>
      </c>
    </row>
    <row r="1898" spans="1:26" x14ac:dyDescent="0.25">
      <c r="A1898" s="1">
        <f t="shared" ca="1" si="251"/>
        <v>0.96915495926437611</v>
      </c>
      <c r="B1898" s="1">
        <f t="shared" ca="1" si="251"/>
        <v>0.47616964783926685</v>
      </c>
      <c r="C1898" s="1">
        <f t="shared" ca="1" si="251"/>
        <v>0.79553144314968849</v>
      </c>
      <c r="D1898" s="1">
        <f t="shared" ca="1" si="244"/>
        <v>0.41305521831287606</v>
      </c>
      <c r="E1898" s="1">
        <f t="shared" ca="1" si="244"/>
        <v>0.34331279613304788</v>
      </c>
      <c r="F1898" s="1">
        <f t="shared" ca="1" si="244"/>
        <v>0.77554198486243597</v>
      </c>
      <c r="G1898" s="1">
        <f t="shared" ca="1" si="244"/>
        <v>4.9470305043440743E-2</v>
      </c>
      <c r="H1898" s="1">
        <f t="shared" ca="1" si="251"/>
        <v>0.24979509542702805</v>
      </c>
      <c r="I1898" s="1">
        <f t="shared" ca="1" si="251"/>
        <v>0.1494985179931263</v>
      </c>
      <c r="J1898" s="1">
        <f t="shared" ca="1" si="251"/>
        <v>0.8575931606561028</v>
      </c>
      <c r="K1898" s="4">
        <f t="shared" ca="1" si="250"/>
        <v>0.50791231286813887</v>
      </c>
      <c r="U1898" s="1">
        <f t="shared" ca="1" si="249"/>
        <v>4</v>
      </c>
      <c r="V1898" s="1">
        <f t="shared" ca="1" si="249"/>
        <v>5</v>
      </c>
      <c r="W1898" s="1">
        <f t="shared" ca="1" si="249"/>
        <v>4</v>
      </c>
      <c r="X1898" s="1">
        <f t="shared" ca="1" si="245"/>
        <v>0</v>
      </c>
      <c r="Y1898" s="1">
        <f t="shared" ca="1" si="247"/>
        <v>0.48</v>
      </c>
      <c r="Z1898" s="1">
        <f t="shared" ca="1" si="248"/>
        <v>0.56000000000000005</v>
      </c>
    </row>
    <row r="1899" spans="1:26" x14ac:dyDescent="0.25">
      <c r="A1899" s="1">
        <f t="shared" ca="1" si="251"/>
        <v>0.55077289017698627</v>
      </c>
      <c r="B1899" s="1">
        <f t="shared" ca="1" si="251"/>
        <v>0.66059934588868374</v>
      </c>
      <c r="C1899" s="1">
        <f t="shared" ca="1" si="251"/>
        <v>0.87428684440442295</v>
      </c>
      <c r="D1899" s="1">
        <f t="shared" ca="1" si="244"/>
        <v>0.98395536544509876</v>
      </c>
      <c r="E1899" s="1">
        <f t="shared" ca="1" si="244"/>
        <v>0.36628630604994505</v>
      </c>
      <c r="F1899" s="1">
        <f t="shared" ca="1" si="244"/>
        <v>0.82175686323319419</v>
      </c>
      <c r="G1899" s="1">
        <f t="shared" ca="1" si="244"/>
        <v>0.29350555313207582</v>
      </c>
      <c r="H1899" s="1">
        <f t="shared" ca="1" si="251"/>
        <v>0.34834091213506568</v>
      </c>
      <c r="I1899" s="1">
        <f t="shared" ca="1" si="251"/>
        <v>0.89867960263209734</v>
      </c>
      <c r="J1899" s="1">
        <f t="shared" ca="1" si="251"/>
        <v>0.4567060817061519</v>
      </c>
      <c r="K1899" s="4">
        <f t="shared" ca="1" si="250"/>
        <v>0.62548897648037216</v>
      </c>
      <c r="U1899" s="1">
        <f t="shared" ca="1" si="249"/>
        <v>3</v>
      </c>
      <c r="V1899" s="1">
        <f t="shared" ca="1" si="249"/>
        <v>5</v>
      </c>
      <c r="W1899" s="1">
        <f t="shared" ca="1" si="249"/>
        <v>6</v>
      </c>
      <c r="X1899" s="1">
        <f t="shared" ca="1" si="245"/>
        <v>0</v>
      </c>
      <c r="Y1899" s="1">
        <f t="shared" ca="1" si="247"/>
        <v>0.52</v>
      </c>
      <c r="Z1899" s="1">
        <f t="shared" ca="1" si="248"/>
        <v>0.56000000000000005</v>
      </c>
    </row>
    <row r="1900" spans="1:26" x14ac:dyDescent="0.25">
      <c r="A1900" s="1">
        <f t="shared" ca="1" si="251"/>
        <v>0.30412152403623538</v>
      </c>
      <c r="B1900" s="1">
        <f t="shared" ca="1" si="251"/>
        <v>0.70060523241867079</v>
      </c>
      <c r="C1900" s="1">
        <f t="shared" ca="1" si="251"/>
        <v>0.72364264344171492</v>
      </c>
      <c r="D1900" s="1">
        <f t="shared" ca="1" si="244"/>
        <v>0.10792710027173358</v>
      </c>
      <c r="E1900" s="1">
        <f t="shared" ca="1" si="244"/>
        <v>0.3400421926906646</v>
      </c>
      <c r="F1900" s="1">
        <f t="shared" ca="1" si="244"/>
        <v>0.82145119944363576</v>
      </c>
      <c r="G1900" s="1">
        <f t="shared" ca="1" si="244"/>
        <v>0.34218544900091397</v>
      </c>
      <c r="H1900" s="1">
        <f t="shared" ca="1" si="251"/>
        <v>0.71545165839622971</v>
      </c>
      <c r="I1900" s="1">
        <f t="shared" ca="1" si="251"/>
        <v>1.5582171275539625E-2</v>
      </c>
      <c r="J1900" s="1">
        <f t="shared" ca="1" si="251"/>
        <v>0.91016579571384848</v>
      </c>
      <c r="K1900" s="4">
        <f t="shared" ca="1" si="250"/>
        <v>0.49811749666891869</v>
      </c>
      <c r="U1900" s="1">
        <f t="shared" ca="1" si="249"/>
        <v>5</v>
      </c>
      <c r="V1900" s="1">
        <f t="shared" ca="1" si="249"/>
        <v>1</v>
      </c>
      <c r="W1900" s="1">
        <f t="shared" ca="1" si="249"/>
        <v>5</v>
      </c>
      <c r="X1900" s="1">
        <f t="shared" ca="1" si="245"/>
        <v>0</v>
      </c>
      <c r="Y1900" s="1">
        <f t="shared" ca="1" si="247"/>
        <v>0.52</v>
      </c>
      <c r="Z1900" s="1">
        <f t="shared" ca="1" si="248"/>
        <v>0.56999999999999995</v>
      </c>
    </row>
    <row r="1901" spans="1:26" x14ac:dyDescent="0.25">
      <c r="A1901" s="1">
        <f t="shared" ca="1" si="251"/>
        <v>0.62551522629362355</v>
      </c>
      <c r="B1901" s="1">
        <f t="shared" ca="1" si="251"/>
        <v>0.72524291353283454</v>
      </c>
      <c r="C1901" s="1">
        <f t="shared" ca="1" si="251"/>
        <v>0.62647572305065147</v>
      </c>
      <c r="D1901" s="1">
        <f t="shared" ca="1" si="244"/>
        <v>0.31371627677855729</v>
      </c>
      <c r="E1901" s="1">
        <f t="shared" ca="1" si="244"/>
        <v>0.64095110862507321</v>
      </c>
      <c r="F1901" s="1">
        <f t="shared" ca="1" si="244"/>
        <v>0.47356433398277631</v>
      </c>
      <c r="G1901" s="1">
        <f t="shared" ca="1" si="244"/>
        <v>0.99922411433555547</v>
      </c>
      <c r="H1901" s="1">
        <f t="shared" ca="1" si="251"/>
        <v>0.70622518917108756</v>
      </c>
      <c r="I1901" s="1">
        <f t="shared" ca="1" si="251"/>
        <v>0.56462888009373702</v>
      </c>
      <c r="J1901" s="1">
        <f t="shared" ca="1" si="251"/>
        <v>0.72501764255772916</v>
      </c>
      <c r="K1901" s="4">
        <f t="shared" ca="1" si="250"/>
        <v>0.64005614084216256</v>
      </c>
      <c r="U1901" s="1">
        <f t="shared" ca="1" si="249"/>
        <v>2</v>
      </c>
      <c r="V1901" s="1">
        <f t="shared" ca="1" si="249"/>
        <v>1</v>
      </c>
      <c r="W1901" s="1">
        <f t="shared" ca="1" si="249"/>
        <v>1</v>
      </c>
      <c r="X1901" s="1">
        <f t="shared" ca="1" si="245"/>
        <v>1</v>
      </c>
      <c r="Y1901" s="1">
        <f t="shared" ca="1" si="247"/>
        <v>0.52</v>
      </c>
      <c r="Z1901" s="1">
        <f t="shared" ca="1" si="248"/>
        <v>0.56999999999999995</v>
      </c>
    </row>
    <row r="1902" spans="1:26" x14ac:dyDescent="0.25">
      <c r="A1902" s="1">
        <f t="shared" ca="1" si="251"/>
        <v>0.62955919068258803</v>
      </c>
      <c r="B1902" s="1">
        <f t="shared" ca="1" si="251"/>
        <v>0.51770493328944789</v>
      </c>
      <c r="C1902" s="1">
        <f t="shared" ca="1" si="251"/>
        <v>3.7752520664065314E-2</v>
      </c>
      <c r="D1902" s="1">
        <f t="shared" ca="1" si="244"/>
        <v>0.65737784518066933</v>
      </c>
      <c r="E1902" s="1">
        <f t="shared" ca="1" si="244"/>
        <v>2.4399440707635223E-2</v>
      </c>
      <c r="F1902" s="1">
        <f t="shared" ca="1" si="244"/>
        <v>0.27208973905055411</v>
      </c>
      <c r="G1902" s="1">
        <f t="shared" ca="1" si="244"/>
        <v>0.6916067246680162</v>
      </c>
      <c r="H1902" s="1">
        <f t="shared" ca="1" si="251"/>
        <v>0.47584452320869153</v>
      </c>
      <c r="I1902" s="1">
        <f t="shared" ca="1" si="251"/>
        <v>0.31723178861848833</v>
      </c>
      <c r="J1902" s="1">
        <f t="shared" ca="1" si="251"/>
        <v>0.18049082466294364</v>
      </c>
      <c r="K1902" s="4">
        <f t="shared" ca="1" si="250"/>
        <v>0.38040575307330993</v>
      </c>
      <c r="U1902" s="1">
        <f t="shared" ca="1" si="249"/>
        <v>1</v>
      </c>
      <c r="V1902" s="1">
        <f t="shared" ca="1" si="249"/>
        <v>6</v>
      </c>
      <c r="W1902" s="1">
        <f t="shared" ca="1" si="249"/>
        <v>3</v>
      </c>
      <c r="X1902" s="1">
        <f t="shared" ca="1" si="245"/>
        <v>0</v>
      </c>
      <c r="Y1902" s="1">
        <f t="shared" ca="1" si="247"/>
        <v>0.52</v>
      </c>
      <c r="Z1902" s="1">
        <f t="shared" ca="1" si="248"/>
        <v>0.56000000000000005</v>
      </c>
    </row>
    <row r="1903" spans="1:26" x14ac:dyDescent="0.25">
      <c r="A1903" s="1">
        <f t="shared" ca="1" si="251"/>
        <v>0.85995615124010572</v>
      </c>
      <c r="B1903" s="1">
        <f t="shared" ca="1" si="251"/>
        <v>0.14311985585059939</v>
      </c>
      <c r="C1903" s="1">
        <f t="shared" ca="1" si="251"/>
        <v>0.93654160034771905</v>
      </c>
      <c r="D1903" s="1">
        <f t="shared" ca="1" si="244"/>
        <v>0.16912003746400572</v>
      </c>
      <c r="E1903" s="1">
        <f t="shared" ca="1" si="244"/>
        <v>0.24079727016087293</v>
      </c>
      <c r="F1903" s="1">
        <f t="shared" ca="1" si="244"/>
        <v>0.7741835875623525</v>
      </c>
      <c r="G1903" s="1">
        <f t="shared" ca="1" si="244"/>
        <v>0.98136662061066693</v>
      </c>
      <c r="H1903" s="1">
        <f t="shared" ca="1" si="251"/>
        <v>0.32507878214630159</v>
      </c>
      <c r="I1903" s="1">
        <f t="shared" ca="1" si="251"/>
        <v>7.5571662902959469E-2</v>
      </c>
      <c r="J1903" s="1">
        <f t="shared" ca="1" si="251"/>
        <v>0.40490602742385906</v>
      </c>
      <c r="K1903" s="4">
        <f t="shared" ca="1" si="250"/>
        <v>0.49106415957094429</v>
      </c>
      <c r="U1903" s="1">
        <f t="shared" ca="1" si="249"/>
        <v>1</v>
      </c>
      <c r="V1903" s="1">
        <f t="shared" ca="1" si="249"/>
        <v>5</v>
      </c>
      <c r="W1903" s="1">
        <f t="shared" ca="1" si="249"/>
        <v>5</v>
      </c>
      <c r="X1903" s="1">
        <f t="shared" ca="1" si="245"/>
        <v>0</v>
      </c>
      <c r="Y1903" s="1">
        <f t="shared" ca="1" si="247"/>
        <v>0.56000000000000005</v>
      </c>
      <c r="Z1903" s="1">
        <f t="shared" ca="1" si="248"/>
        <v>0.56000000000000005</v>
      </c>
    </row>
    <row r="1904" spans="1:26" x14ac:dyDescent="0.25">
      <c r="A1904" s="1">
        <f t="shared" ca="1" si="251"/>
        <v>0.50429927202571156</v>
      </c>
      <c r="B1904" s="1">
        <f t="shared" ca="1" si="251"/>
        <v>0.63046139797002509</v>
      </c>
      <c r="C1904" s="1">
        <f t="shared" ca="1" si="251"/>
        <v>8.8969928291776634E-2</v>
      </c>
      <c r="D1904" s="1">
        <f t="shared" ca="1" si="244"/>
        <v>0.3628131778374829</v>
      </c>
      <c r="E1904" s="1">
        <f t="shared" ca="1" si="244"/>
        <v>0.19533070799100483</v>
      </c>
      <c r="F1904" s="1">
        <f t="shared" ca="1" si="244"/>
        <v>0.15364103460890222</v>
      </c>
      <c r="G1904" s="1">
        <f t="shared" ca="1" si="244"/>
        <v>2.2466463858486496E-2</v>
      </c>
      <c r="H1904" s="1">
        <f t="shared" ca="1" si="251"/>
        <v>0.38601334919335384</v>
      </c>
      <c r="I1904" s="1">
        <f t="shared" ca="1" si="251"/>
        <v>0.16103977956934024</v>
      </c>
      <c r="J1904" s="1">
        <f t="shared" ca="1" si="251"/>
        <v>0.97588233777806366</v>
      </c>
      <c r="K1904" s="4">
        <f t="shared" ca="1" si="250"/>
        <v>0.34809174491241474</v>
      </c>
      <c r="U1904" s="1">
        <f t="shared" ca="1" si="249"/>
        <v>2</v>
      </c>
      <c r="V1904" s="1">
        <f t="shared" ca="1" si="249"/>
        <v>3</v>
      </c>
      <c r="W1904" s="1">
        <f t="shared" ca="1" si="249"/>
        <v>3</v>
      </c>
      <c r="X1904" s="1">
        <f t="shared" ca="1" si="245"/>
        <v>1</v>
      </c>
      <c r="Y1904" s="1">
        <f t="shared" ca="1" si="247"/>
        <v>0.56000000000000005</v>
      </c>
      <c r="Z1904" s="1">
        <f t="shared" ca="1" si="248"/>
        <v>0.56000000000000005</v>
      </c>
    </row>
    <row r="1905" spans="1:26" x14ac:dyDescent="0.25">
      <c r="A1905" s="1">
        <f t="shared" ca="1" si="251"/>
        <v>0.94220936452750592</v>
      </c>
      <c r="B1905" s="1">
        <f t="shared" ca="1" si="251"/>
        <v>0.20747481488648711</v>
      </c>
      <c r="C1905" s="1">
        <f t="shared" ca="1" si="251"/>
        <v>0.90333692369377205</v>
      </c>
      <c r="D1905" s="1">
        <f t="shared" ca="1" si="244"/>
        <v>0.18741060688609368</v>
      </c>
      <c r="E1905" s="1">
        <f t="shared" ca="1" si="244"/>
        <v>0.78454137502091359</v>
      </c>
      <c r="F1905" s="1">
        <f t="shared" ca="1" si="244"/>
        <v>0.21496478834762589</v>
      </c>
      <c r="G1905" s="1">
        <f t="shared" ca="1" si="244"/>
        <v>0.61942539391950113</v>
      </c>
      <c r="H1905" s="1">
        <f t="shared" ca="1" si="251"/>
        <v>0.67658745431577849</v>
      </c>
      <c r="I1905" s="1">
        <f t="shared" ca="1" si="251"/>
        <v>0.83082132758682881</v>
      </c>
      <c r="J1905" s="1">
        <f t="shared" ca="1" si="251"/>
        <v>0.39376569258100158</v>
      </c>
      <c r="K1905" s="4">
        <f t="shared" ca="1" si="250"/>
        <v>0.5760537741765509</v>
      </c>
      <c r="U1905" s="1">
        <f t="shared" ca="1" si="249"/>
        <v>2</v>
      </c>
      <c r="V1905" s="1">
        <f t="shared" ca="1" si="249"/>
        <v>5</v>
      </c>
      <c r="W1905" s="1">
        <f t="shared" ca="1" si="249"/>
        <v>6</v>
      </c>
      <c r="X1905" s="1">
        <f t="shared" ca="1" si="245"/>
        <v>1</v>
      </c>
      <c r="Y1905" s="1">
        <f t="shared" ca="1" si="247"/>
        <v>0.52</v>
      </c>
      <c r="Z1905" s="1">
        <f t="shared" ca="1" si="248"/>
        <v>0.56000000000000005</v>
      </c>
    </row>
    <row r="1906" spans="1:26" x14ac:dyDescent="0.25">
      <c r="A1906" s="1">
        <f t="shared" ca="1" si="251"/>
        <v>0.3358248476848158</v>
      </c>
      <c r="B1906" s="1">
        <f t="shared" ca="1" si="251"/>
        <v>0.717894350789543</v>
      </c>
      <c r="C1906" s="1">
        <f t="shared" ca="1" si="251"/>
        <v>0.5906591895348855</v>
      </c>
      <c r="D1906" s="1">
        <f t="shared" ca="1" si="244"/>
        <v>0.27440669014605423</v>
      </c>
      <c r="E1906" s="1">
        <f t="shared" ca="1" si="244"/>
        <v>0.56763076335033158</v>
      </c>
      <c r="F1906" s="1">
        <f t="shared" ca="1" si="244"/>
        <v>0.6086855915303595</v>
      </c>
      <c r="G1906" s="1">
        <f t="shared" ca="1" si="244"/>
        <v>0.36472503604233164</v>
      </c>
      <c r="H1906" s="1">
        <f t="shared" ca="1" si="251"/>
        <v>0.44228397556463261</v>
      </c>
      <c r="I1906" s="1">
        <f t="shared" ca="1" si="251"/>
        <v>0.38664559898176254</v>
      </c>
      <c r="J1906" s="1">
        <f t="shared" ca="1" si="251"/>
        <v>0.8018159973716964</v>
      </c>
      <c r="K1906" s="4">
        <f t="shared" ca="1" si="250"/>
        <v>0.50905720409964128</v>
      </c>
      <c r="U1906" s="1">
        <f t="shared" ca="1" si="249"/>
        <v>3</v>
      </c>
      <c r="V1906" s="1">
        <f t="shared" ca="1" si="249"/>
        <v>2</v>
      </c>
      <c r="W1906" s="1">
        <f t="shared" ca="1" si="249"/>
        <v>5</v>
      </c>
      <c r="X1906" s="1">
        <f t="shared" ca="1" si="245"/>
        <v>1</v>
      </c>
      <c r="Y1906" s="1">
        <f t="shared" ca="1" si="247"/>
        <v>0.52</v>
      </c>
      <c r="Z1906" s="1">
        <f t="shared" ca="1" si="248"/>
        <v>0.55000000000000004</v>
      </c>
    </row>
    <row r="1907" spans="1:26" x14ac:dyDescent="0.25">
      <c r="A1907" s="1">
        <f t="shared" ca="1" si="251"/>
        <v>8.6565651675990507E-2</v>
      </c>
      <c r="B1907" s="1">
        <f t="shared" ca="1" si="251"/>
        <v>0.18148519311778577</v>
      </c>
      <c r="C1907" s="1">
        <f t="shared" ca="1" si="251"/>
        <v>0.25264917417420696</v>
      </c>
      <c r="D1907" s="1">
        <f t="shared" ca="1" si="244"/>
        <v>0.27947143432416177</v>
      </c>
      <c r="E1907" s="1">
        <f t="shared" ca="1" si="244"/>
        <v>0.76001796821655665</v>
      </c>
      <c r="F1907" s="1">
        <f t="shared" ca="1" si="244"/>
        <v>0.94586605487206743</v>
      </c>
      <c r="G1907" s="1">
        <f t="shared" ca="1" si="244"/>
        <v>0.66876724606438154</v>
      </c>
      <c r="H1907" s="1">
        <f t="shared" ca="1" si="251"/>
        <v>0.53885554984007888</v>
      </c>
      <c r="I1907" s="1">
        <f t="shared" ca="1" si="251"/>
        <v>6.4047819539382544E-2</v>
      </c>
      <c r="J1907" s="1">
        <f t="shared" ca="1" si="251"/>
        <v>0.30645960553080442</v>
      </c>
      <c r="K1907" s="4">
        <f t="shared" ca="1" si="250"/>
        <v>0.40841856973554169</v>
      </c>
      <c r="U1907" s="1">
        <f t="shared" ca="1" si="249"/>
        <v>2</v>
      </c>
      <c r="V1907" s="1">
        <f t="shared" ca="1" si="249"/>
        <v>5</v>
      </c>
      <c r="W1907" s="1">
        <f t="shared" ca="1" si="249"/>
        <v>1</v>
      </c>
      <c r="X1907" s="1">
        <f t="shared" ca="1" si="245"/>
        <v>1</v>
      </c>
      <c r="Y1907" s="1">
        <f t="shared" ca="1" si="247"/>
        <v>0.52</v>
      </c>
      <c r="Z1907" s="1">
        <f t="shared" ca="1" si="248"/>
        <v>0.54</v>
      </c>
    </row>
    <row r="1908" spans="1:26" x14ac:dyDescent="0.25">
      <c r="A1908" s="1">
        <f t="shared" ca="1" si="251"/>
        <v>0.44991988230508062</v>
      </c>
      <c r="B1908" s="1">
        <f t="shared" ca="1" si="251"/>
        <v>1.7480649628163647E-2</v>
      </c>
      <c r="C1908" s="1">
        <f t="shared" ca="1" si="251"/>
        <v>0.84367384003189172</v>
      </c>
      <c r="D1908" s="1">
        <f t="shared" ca="1" si="244"/>
        <v>0.77158325322277888</v>
      </c>
      <c r="E1908" s="1">
        <f t="shared" ca="1" si="244"/>
        <v>0.69116818054511953</v>
      </c>
      <c r="F1908" s="1">
        <f t="shared" ca="1" si="244"/>
        <v>0.16997417717700725</v>
      </c>
      <c r="G1908" s="1">
        <f t="shared" ca="1" si="244"/>
        <v>0.54582966850144476</v>
      </c>
      <c r="H1908" s="1">
        <f t="shared" ca="1" si="251"/>
        <v>0.71330800916761383</v>
      </c>
      <c r="I1908" s="1">
        <f t="shared" ca="1" si="251"/>
        <v>0.39352155454962123</v>
      </c>
      <c r="J1908" s="1">
        <f t="shared" ca="1" si="251"/>
        <v>0.91892311738831267</v>
      </c>
      <c r="K1908" s="4">
        <f t="shared" ca="1" si="250"/>
        <v>0.55153823325170337</v>
      </c>
      <c r="U1908" s="1">
        <f t="shared" ca="1" si="249"/>
        <v>4</v>
      </c>
      <c r="V1908" s="1">
        <f t="shared" ca="1" si="249"/>
        <v>5</v>
      </c>
      <c r="W1908" s="1">
        <f t="shared" ca="1" si="249"/>
        <v>3</v>
      </c>
      <c r="X1908" s="1">
        <f t="shared" ca="1" si="245"/>
        <v>0</v>
      </c>
      <c r="Y1908" s="1">
        <f t="shared" ca="1" si="247"/>
        <v>0.48</v>
      </c>
      <c r="Z1908" s="1">
        <f t="shared" ca="1" si="248"/>
        <v>0.53</v>
      </c>
    </row>
    <row r="1909" spans="1:26" x14ac:dyDescent="0.25">
      <c r="A1909" s="1">
        <f t="shared" ca="1" si="251"/>
        <v>0.34532879862934962</v>
      </c>
      <c r="B1909" s="1">
        <f t="shared" ca="1" si="251"/>
        <v>0.25747041756638978</v>
      </c>
      <c r="C1909" s="1">
        <f t="shared" ca="1" si="251"/>
        <v>0.81261496742315276</v>
      </c>
      <c r="D1909" s="1">
        <f t="shared" ca="1" si="244"/>
        <v>0.75115261686816615</v>
      </c>
      <c r="E1909" s="1">
        <f t="shared" ca="1" si="244"/>
        <v>0.98735080622824245</v>
      </c>
      <c r="F1909" s="1">
        <f t="shared" ca="1" si="244"/>
        <v>0.15696122849783212</v>
      </c>
      <c r="G1909" s="1">
        <f t="shared" ca="1" si="244"/>
        <v>0.34763686984933873</v>
      </c>
      <c r="H1909" s="1">
        <f t="shared" ca="1" si="251"/>
        <v>0.89315491935042779</v>
      </c>
      <c r="I1909" s="1">
        <f t="shared" ca="1" si="251"/>
        <v>0.89695837282444058</v>
      </c>
      <c r="J1909" s="1">
        <f t="shared" ca="1" si="251"/>
        <v>0.15589286203779029</v>
      </c>
      <c r="K1909" s="4">
        <f t="shared" ca="1" si="250"/>
        <v>0.560452185927513</v>
      </c>
      <c r="U1909" s="1">
        <f t="shared" ca="1" si="249"/>
        <v>5</v>
      </c>
      <c r="V1909" s="1">
        <f t="shared" ca="1" si="249"/>
        <v>3</v>
      </c>
      <c r="W1909" s="1">
        <f t="shared" ca="1" si="249"/>
        <v>4</v>
      </c>
      <c r="X1909" s="1">
        <f t="shared" ca="1" si="245"/>
        <v>0</v>
      </c>
      <c r="Y1909" s="1">
        <f t="shared" ca="1" si="247"/>
        <v>0.48</v>
      </c>
      <c r="Z1909" s="1">
        <f t="shared" ca="1" si="248"/>
        <v>0.53</v>
      </c>
    </row>
    <row r="1910" spans="1:26" x14ac:dyDescent="0.25">
      <c r="A1910" s="1">
        <f t="shared" ca="1" si="251"/>
        <v>0.73913186980330903</v>
      </c>
      <c r="B1910" s="1">
        <f t="shared" ca="1" si="251"/>
        <v>0.99880772802093698</v>
      </c>
      <c r="C1910" s="1">
        <f t="shared" ca="1" si="251"/>
        <v>0.27501693158065843</v>
      </c>
      <c r="D1910" s="1">
        <f t="shared" ca="1" si="244"/>
        <v>0.94951461944953386</v>
      </c>
      <c r="E1910" s="1">
        <f t="shared" ca="1" si="244"/>
        <v>0.80358657190310689</v>
      </c>
      <c r="F1910" s="1">
        <f t="shared" ca="1" si="244"/>
        <v>0.81709841929818094</v>
      </c>
      <c r="G1910" s="1">
        <f t="shared" ca="1" si="244"/>
        <v>0.34456068391301276</v>
      </c>
      <c r="H1910" s="1">
        <f t="shared" ca="1" si="251"/>
        <v>0.44363525986067531</v>
      </c>
      <c r="I1910" s="1">
        <f t="shared" ca="1" si="251"/>
        <v>0.39962722204410173</v>
      </c>
      <c r="J1910" s="1">
        <f t="shared" ca="1" si="251"/>
        <v>0.69919000880641957</v>
      </c>
      <c r="K1910" s="4">
        <f t="shared" ca="1" si="250"/>
        <v>0.64701693146799355</v>
      </c>
      <c r="U1910" s="1">
        <f t="shared" ca="1" si="249"/>
        <v>4</v>
      </c>
      <c r="V1910" s="1">
        <f t="shared" ca="1" si="249"/>
        <v>2</v>
      </c>
      <c r="W1910" s="1">
        <f t="shared" ca="1" si="249"/>
        <v>2</v>
      </c>
      <c r="X1910" s="1">
        <f t="shared" ca="1" si="245"/>
        <v>2</v>
      </c>
      <c r="Y1910" s="1">
        <f t="shared" ca="1" si="247"/>
        <v>0.48</v>
      </c>
      <c r="Z1910" s="1">
        <f t="shared" ca="1" si="248"/>
        <v>0.53</v>
      </c>
    </row>
    <row r="1911" spans="1:26" x14ac:dyDescent="0.25">
      <c r="A1911" s="1">
        <f t="shared" ca="1" si="251"/>
        <v>0.95054118036030377</v>
      </c>
      <c r="B1911" s="1">
        <f t="shared" ca="1" si="251"/>
        <v>8.7466789826503799E-2</v>
      </c>
      <c r="C1911" s="1">
        <f t="shared" ca="1" si="251"/>
        <v>0.29769338145722934</v>
      </c>
      <c r="D1911" s="1">
        <f t="shared" ca="1" si="244"/>
        <v>0.53563440571694954</v>
      </c>
      <c r="E1911" s="1">
        <f t="shared" ca="1" si="244"/>
        <v>0.31258463338988152</v>
      </c>
      <c r="F1911" s="1">
        <f t="shared" ca="1" si="244"/>
        <v>0.71499678691386581</v>
      </c>
      <c r="G1911" s="1">
        <f t="shared" ca="1" si="244"/>
        <v>0.31972315312496269</v>
      </c>
      <c r="H1911" s="1">
        <f t="shared" ca="1" si="251"/>
        <v>0.2009192347798664</v>
      </c>
      <c r="I1911" s="1">
        <f t="shared" ca="1" si="251"/>
        <v>0.9953793147365313</v>
      </c>
      <c r="J1911" s="1">
        <f t="shared" ca="1" si="251"/>
        <v>0.76222894414907383</v>
      </c>
      <c r="K1911" s="4">
        <f t="shared" ca="1" si="250"/>
        <v>0.51771678244551678</v>
      </c>
      <c r="U1911" s="1">
        <f t="shared" ca="1" si="249"/>
        <v>2</v>
      </c>
      <c r="V1911" s="1">
        <f t="shared" ca="1" si="249"/>
        <v>6</v>
      </c>
      <c r="W1911" s="1">
        <f t="shared" ca="1" si="249"/>
        <v>4</v>
      </c>
      <c r="X1911" s="1">
        <f t="shared" ca="1" si="245"/>
        <v>1</v>
      </c>
      <c r="Y1911" s="1">
        <f t="shared" ca="1" si="247"/>
        <v>0.44</v>
      </c>
      <c r="Z1911" s="1">
        <f t="shared" ca="1" si="248"/>
        <v>0.52</v>
      </c>
    </row>
    <row r="1912" spans="1:26" x14ac:dyDescent="0.25">
      <c r="A1912" s="1">
        <f t="shared" ca="1" si="251"/>
        <v>0.19223383645949588</v>
      </c>
      <c r="B1912" s="1">
        <f t="shared" ca="1" si="251"/>
        <v>0.70005506867484568</v>
      </c>
      <c r="C1912" s="1">
        <f t="shared" ca="1" si="251"/>
        <v>0.72252206816976405</v>
      </c>
      <c r="D1912" s="1">
        <f t="shared" ca="1" si="244"/>
        <v>0.93356535620472325</v>
      </c>
      <c r="E1912" s="1">
        <f t="shared" ca="1" si="244"/>
        <v>0.93984240587126056</v>
      </c>
      <c r="F1912" s="1">
        <f t="shared" ca="1" si="244"/>
        <v>0.1388847665441989</v>
      </c>
      <c r="G1912" s="1">
        <f t="shared" ca="1" si="244"/>
        <v>0.45730544954318353</v>
      </c>
      <c r="H1912" s="1">
        <f t="shared" ca="1" si="251"/>
        <v>0.54915068885020002</v>
      </c>
      <c r="I1912" s="1">
        <f t="shared" ca="1" si="251"/>
        <v>0.98714882066931597</v>
      </c>
      <c r="J1912" s="1">
        <f t="shared" ca="1" si="251"/>
        <v>0.19815464877842015</v>
      </c>
      <c r="K1912" s="4">
        <f t="shared" ca="1" si="250"/>
        <v>0.58188631097654075</v>
      </c>
      <c r="U1912" s="1">
        <f t="shared" ca="1" si="249"/>
        <v>1</v>
      </c>
      <c r="V1912" s="1">
        <f t="shared" ca="1" si="249"/>
        <v>1</v>
      </c>
      <c r="W1912" s="1">
        <f t="shared" ca="1" si="249"/>
        <v>1</v>
      </c>
      <c r="X1912" s="1">
        <f t="shared" ca="1" si="245"/>
        <v>0</v>
      </c>
      <c r="Y1912" s="1">
        <f t="shared" ca="1" si="247"/>
        <v>0.4</v>
      </c>
      <c r="Z1912" s="1">
        <f t="shared" ca="1" si="248"/>
        <v>0.51</v>
      </c>
    </row>
    <row r="1913" spans="1:26" x14ac:dyDescent="0.25">
      <c r="A1913" s="1">
        <f t="shared" ca="1" si="251"/>
        <v>8.3785176004098849E-2</v>
      </c>
      <c r="B1913" s="1">
        <f t="shared" ca="1" si="251"/>
        <v>0.56005138295958401</v>
      </c>
      <c r="C1913" s="1">
        <f t="shared" ca="1" si="251"/>
        <v>0.72749990961725919</v>
      </c>
      <c r="D1913" s="1">
        <f t="shared" ca="1" si="244"/>
        <v>0.12794434352199102</v>
      </c>
      <c r="E1913" s="1">
        <f t="shared" ca="1" si="244"/>
        <v>0.72648678972170633</v>
      </c>
      <c r="F1913" s="1">
        <f t="shared" ca="1" si="244"/>
        <v>0.74418706946685231</v>
      </c>
      <c r="G1913" s="1">
        <f t="shared" ca="1" si="244"/>
        <v>0.49564527565869443</v>
      </c>
      <c r="H1913" s="1">
        <f t="shared" ca="1" si="251"/>
        <v>0.42904974514589744</v>
      </c>
      <c r="I1913" s="1">
        <f t="shared" ca="1" si="251"/>
        <v>0.34868239465351314</v>
      </c>
      <c r="J1913" s="1">
        <f t="shared" ca="1" si="251"/>
        <v>0.65365018702997024</v>
      </c>
      <c r="K1913" s="4">
        <f t="shared" ca="1" si="250"/>
        <v>0.48969822737795665</v>
      </c>
      <c r="U1913" s="1">
        <f t="shared" ca="1" si="249"/>
        <v>3</v>
      </c>
      <c r="V1913" s="1">
        <f t="shared" ca="1" si="249"/>
        <v>5</v>
      </c>
      <c r="W1913" s="1">
        <f t="shared" ca="1" si="249"/>
        <v>4</v>
      </c>
      <c r="X1913" s="1">
        <f t="shared" ca="1" si="245"/>
        <v>0</v>
      </c>
      <c r="Y1913" s="1">
        <f t="shared" ca="1" si="247"/>
        <v>0.44</v>
      </c>
      <c r="Z1913" s="1">
        <f t="shared" ca="1" si="248"/>
        <v>0.51</v>
      </c>
    </row>
    <row r="1914" spans="1:26" x14ac:dyDescent="0.25">
      <c r="A1914" s="1">
        <f t="shared" ca="1" si="251"/>
        <v>0.9610944706839224</v>
      </c>
      <c r="B1914" s="1">
        <f t="shared" ca="1" si="251"/>
        <v>0.4900476740458346</v>
      </c>
      <c r="C1914" s="1">
        <f t="shared" ca="1" si="251"/>
        <v>0.23641333992194058</v>
      </c>
      <c r="D1914" s="1">
        <f t="shared" ca="1" si="244"/>
        <v>0.59666131462724847</v>
      </c>
      <c r="E1914" s="1">
        <f t="shared" ca="1" si="244"/>
        <v>0.2095584748765027</v>
      </c>
      <c r="F1914" s="1">
        <f t="shared" ca="1" si="244"/>
        <v>3.9250821355940158E-2</v>
      </c>
      <c r="G1914" s="1">
        <f t="shared" ca="1" si="244"/>
        <v>0.7684187190121885</v>
      </c>
      <c r="H1914" s="1">
        <f t="shared" ca="1" si="251"/>
        <v>0.60229168954966872</v>
      </c>
      <c r="I1914" s="1">
        <f t="shared" ca="1" si="251"/>
        <v>0.1640048235865339</v>
      </c>
      <c r="J1914" s="1">
        <f t="shared" ca="1" si="251"/>
        <v>0.35950875858863329</v>
      </c>
      <c r="K1914" s="4">
        <f t="shared" ca="1" si="250"/>
        <v>0.44272500862484138</v>
      </c>
      <c r="U1914" s="1">
        <f t="shared" ca="1" si="249"/>
        <v>3</v>
      </c>
      <c r="V1914" s="1">
        <f t="shared" ca="1" si="249"/>
        <v>2</v>
      </c>
      <c r="W1914" s="1">
        <f t="shared" ca="1" si="249"/>
        <v>5</v>
      </c>
      <c r="X1914" s="1">
        <f t="shared" ca="1" si="245"/>
        <v>1</v>
      </c>
      <c r="Y1914" s="1">
        <f t="shared" ca="1" si="247"/>
        <v>0.48</v>
      </c>
      <c r="Z1914" s="1">
        <f t="shared" ca="1" si="248"/>
        <v>0.52</v>
      </c>
    </row>
    <row r="1915" spans="1:26" x14ac:dyDescent="0.25">
      <c r="A1915" s="1">
        <f t="shared" ca="1" si="251"/>
        <v>0.6372946652621384</v>
      </c>
      <c r="B1915" s="1">
        <f t="shared" ca="1" si="251"/>
        <v>0.68021419346790002</v>
      </c>
      <c r="C1915" s="1">
        <f t="shared" ca="1" si="251"/>
        <v>0.82176937460277144</v>
      </c>
      <c r="D1915" s="1">
        <f t="shared" ca="1" si="244"/>
        <v>0.7166975335165352</v>
      </c>
      <c r="E1915" s="1">
        <f t="shared" ca="1" si="244"/>
        <v>0.13392694418890461</v>
      </c>
      <c r="F1915" s="1">
        <f t="shared" ca="1" si="244"/>
        <v>0.44117535778228245</v>
      </c>
      <c r="G1915" s="1">
        <f t="shared" ca="1" si="244"/>
        <v>0.31255036015787729</v>
      </c>
      <c r="H1915" s="1">
        <f t="shared" ca="1" si="251"/>
        <v>0.48905483966558905</v>
      </c>
      <c r="I1915" s="1">
        <f t="shared" ca="1" si="251"/>
        <v>0.13487930194931652</v>
      </c>
      <c r="J1915" s="1">
        <f t="shared" ca="1" si="251"/>
        <v>0.34887022839208726</v>
      </c>
      <c r="K1915" s="4">
        <f t="shared" ca="1" si="250"/>
        <v>0.47164327989854027</v>
      </c>
      <c r="U1915" s="1">
        <f t="shared" ca="1" si="249"/>
        <v>1</v>
      </c>
      <c r="V1915" s="1">
        <f t="shared" ca="1" si="249"/>
        <v>1</v>
      </c>
      <c r="W1915" s="1">
        <f t="shared" ca="1" si="249"/>
        <v>1</v>
      </c>
      <c r="X1915" s="1">
        <f t="shared" ca="1" si="245"/>
        <v>0</v>
      </c>
      <c r="Y1915" s="1">
        <f t="shared" ca="1" si="247"/>
        <v>0.52</v>
      </c>
      <c r="Z1915" s="1">
        <f t="shared" ca="1" si="248"/>
        <v>0.51</v>
      </c>
    </row>
    <row r="1916" spans="1:26" x14ac:dyDescent="0.25">
      <c r="A1916" s="1">
        <f t="shared" ca="1" si="251"/>
        <v>0.79955013543190301</v>
      </c>
      <c r="B1916" s="1">
        <f t="shared" ca="1" si="251"/>
        <v>0.2643140118526166</v>
      </c>
      <c r="C1916" s="1">
        <f t="shared" ca="1" si="251"/>
        <v>0.78240653554948891</v>
      </c>
      <c r="D1916" s="1">
        <f t="shared" ca="1" si="244"/>
        <v>0.96327913017385935</v>
      </c>
      <c r="E1916" s="1">
        <f t="shared" ca="1" si="244"/>
        <v>0.45505222202756201</v>
      </c>
      <c r="F1916" s="1">
        <f t="shared" ca="1" si="244"/>
        <v>0.77281499661257291</v>
      </c>
      <c r="G1916" s="1">
        <f t="shared" ca="1" si="244"/>
        <v>0.2504889487486599</v>
      </c>
      <c r="H1916" s="1">
        <f t="shared" ca="1" si="251"/>
        <v>0.32840900769107773</v>
      </c>
      <c r="I1916" s="1">
        <f t="shared" ca="1" si="251"/>
        <v>0.76212629641546725</v>
      </c>
      <c r="J1916" s="1">
        <f t="shared" ca="1" si="251"/>
        <v>0.64848097636669177</v>
      </c>
      <c r="K1916" s="4">
        <f t="shared" ca="1" si="250"/>
        <v>0.60269222608699002</v>
      </c>
      <c r="U1916" s="1">
        <f t="shared" ca="1" si="249"/>
        <v>1</v>
      </c>
      <c r="V1916" s="1">
        <f t="shared" ca="1" si="249"/>
        <v>4</v>
      </c>
      <c r="W1916" s="1">
        <f t="shared" ca="1" si="249"/>
        <v>6</v>
      </c>
      <c r="X1916" s="1">
        <f t="shared" ca="1" si="245"/>
        <v>0</v>
      </c>
      <c r="Y1916" s="1">
        <f t="shared" ca="1" si="247"/>
        <v>0.56000000000000005</v>
      </c>
      <c r="Z1916" s="1">
        <f t="shared" ca="1" si="248"/>
        <v>0.51</v>
      </c>
    </row>
    <row r="1917" spans="1:26" x14ac:dyDescent="0.25">
      <c r="A1917" s="1">
        <f t="shared" ca="1" si="251"/>
        <v>0.66924870689597959</v>
      </c>
      <c r="B1917" s="1">
        <f t="shared" ca="1" si="251"/>
        <v>0.65082441061249974</v>
      </c>
      <c r="C1917" s="1">
        <f t="shared" ca="1" si="251"/>
        <v>0.49956894629252802</v>
      </c>
      <c r="D1917" s="1">
        <f t="shared" ca="1" si="244"/>
        <v>0.53433530080291158</v>
      </c>
      <c r="E1917" s="1">
        <f t="shared" ca="1" si="244"/>
        <v>0.19112698902047898</v>
      </c>
      <c r="F1917" s="1">
        <f t="shared" ca="1" si="244"/>
        <v>4.3583622528706956E-2</v>
      </c>
      <c r="G1917" s="1">
        <f t="shared" ca="1" si="244"/>
        <v>0.85815761365258436</v>
      </c>
      <c r="H1917" s="1">
        <f t="shared" ca="1" si="251"/>
        <v>0.44143062104441644</v>
      </c>
      <c r="I1917" s="1">
        <f t="shared" ca="1" si="251"/>
        <v>0.22557405662298613</v>
      </c>
      <c r="J1917" s="1">
        <f t="shared" ca="1" si="251"/>
        <v>0.75811935642261163</v>
      </c>
      <c r="K1917" s="4">
        <f t="shared" ca="1" si="250"/>
        <v>0.48719696238957033</v>
      </c>
      <c r="U1917" s="1">
        <f t="shared" ca="1" si="249"/>
        <v>2</v>
      </c>
      <c r="V1917" s="1">
        <f t="shared" ca="1" si="249"/>
        <v>3</v>
      </c>
      <c r="W1917" s="1">
        <f t="shared" ca="1" si="249"/>
        <v>3</v>
      </c>
      <c r="X1917" s="1">
        <f t="shared" ca="1" si="245"/>
        <v>1</v>
      </c>
      <c r="Y1917" s="1">
        <f t="shared" ca="1" si="247"/>
        <v>0.6</v>
      </c>
      <c r="Z1917" s="1">
        <f t="shared" ca="1" si="248"/>
        <v>0.52</v>
      </c>
    </row>
    <row r="1918" spans="1:26" x14ac:dyDescent="0.25">
      <c r="A1918" s="1">
        <f t="shared" ca="1" si="251"/>
        <v>0.90815567988656276</v>
      </c>
      <c r="B1918" s="1">
        <f t="shared" ca="1" si="251"/>
        <v>0.98036788411197529</v>
      </c>
      <c r="C1918" s="1">
        <f t="shared" ca="1" si="251"/>
        <v>0.72721690664327243</v>
      </c>
      <c r="D1918" s="1">
        <f t="shared" ca="1" si="244"/>
        <v>0.5756644459252841</v>
      </c>
      <c r="E1918" s="1">
        <f t="shared" ca="1" si="244"/>
        <v>0.53699289125756944</v>
      </c>
      <c r="F1918" s="1">
        <f t="shared" ca="1" si="244"/>
        <v>0.4214452378900575</v>
      </c>
      <c r="G1918" s="1">
        <f t="shared" ca="1" si="244"/>
        <v>0.34723177257247451</v>
      </c>
      <c r="H1918" s="1">
        <f t="shared" ca="1" si="251"/>
        <v>0.71125854107935582</v>
      </c>
      <c r="I1918" s="1">
        <f t="shared" ca="1" si="251"/>
        <v>0.87788062112458731</v>
      </c>
      <c r="J1918" s="1">
        <f t="shared" ca="1" si="251"/>
        <v>0.36520137710472322</v>
      </c>
      <c r="K1918" s="4">
        <f t="shared" ca="1" si="250"/>
        <v>0.64514153575958622</v>
      </c>
      <c r="U1918" s="1">
        <f t="shared" ca="1" si="249"/>
        <v>4</v>
      </c>
      <c r="V1918" s="1">
        <f t="shared" ca="1" si="249"/>
        <v>4</v>
      </c>
      <c r="W1918" s="1">
        <f t="shared" ca="1" si="249"/>
        <v>5</v>
      </c>
      <c r="X1918" s="1">
        <f t="shared" ca="1" si="245"/>
        <v>0</v>
      </c>
      <c r="Y1918" s="1">
        <f t="shared" ca="1" si="247"/>
        <v>0.56000000000000005</v>
      </c>
      <c r="Z1918" s="1">
        <f t="shared" ca="1" si="248"/>
        <v>0.52</v>
      </c>
    </row>
    <row r="1919" spans="1:26" x14ac:dyDescent="0.25">
      <c r="A1919" s="1">
        <f t="shared" ca="1" si="251"/>
        <v>0.92413047194902664</v>
      </c>
      <c r="B1919" s="1">
        <f t="shared" ca="1" si="251"/>
        <v>0.51593870446267265</v>
      </c>
      <c r="C1919" s="1">
        <f t="shared" ca="1" si="251"/>
        <v>0.46656000883386106</v>
      </c>
      <c r="D1919" s="1">
        <f t="shared" ca="1" si="244"/>
        <v>7.4955305808711015E-2</v>
      </c>
      <c r="E1919" s="1">
        <f t="shared" ca="1" si="244"/>
        <v>0.9090021763301861</v>
      </c>
      <c r="F1919" s="1">
        <f t="shared" ca="1" si="244"/>
        <v>0.2498247588471606</v>
      </c>
      <c r="G1919" s="1">
        <f t="shared" ca="1" si="244"/>
        <v>0.61389431437091457</v>
      </c>
      <c r="H1919" s="1">
        <f t="shared" ca="1" si="251"/>
        <v>4.1525972306231562E-2</v>
      </c>
      <c r="I1919" s="1">
        <f t="shared" ca="1" si="251"/>
        <v>0.30493875995019282</v>
      </c>
      <c r="J1919" s="1">
        <f t="shared" ca="1" si="251"/>
        <v>0.24663100164695739</v>
      </c>
      <c r="K1919" s="4">
        <f t="shared" ca="1" si="250"/>
        <v>0.43474014745059142</v>
      </c>
      <c r="U1919" s="1">
        <f t="shared" ca="1" si="249"/>
        <v>6</v>
      </c>
      <c r="V1919" s="1">
        <f t="shared" ca="1" si="249"/>
        <v>5</v>
      </c>
      <c r="W1919" s="1">
        <f t="shared" ca="1" si="249"/>
        <v>3</v>
      </c>
      <c r="X1919" s="1">
        <f t="shared" ca="1" si="245"/>
        <v>0</v>
      </c>
      <c r="Y1919" s="1">
        <f t="shared" ca="1" si="247"/>
        <v>0.64</v>
      </c>
      <c r="Z1919" s="1">
        <f t="shared" ca="1" si="248"/>
        <v>0.52</v>
      </c>
    </row>
    <row r="1920" spans="1:26" x14ac:dyDescent="0.25">
      <c r="A1920" s="1">
        <f t="shared" ca="1" si="251"/>
        <v>0.49196870466828579</v>
      </c>
      <c r="B1920" s="1">
        <f t="shared" ca="1" si="251"/>
        <v>0.84759219511685735</v>
      </c>
      <c r="C1920" s="1">
        <f t="shared" ca="1" si="251"/>
        <v>0.63581884382528975</v>
      </c>
      <c r="D1920" s="1">
        <f t="shared" ca="1" si="244"/>
        <v>0.55817257172513735</v>
      </c>
      <c r="E1920" s="1">
        <f t="shared" ca="1" si="244"/>
        <v>0.3719906120483456</v>
      </c>
      <c r="F1920" s="1">
        <f t="shared" ca="1" si="244"/>
        <v>0.50744068897191574</v>
      </c>
      <c r="G1920" s="1">
        <f t="shared" ca="1" si="244"/>
        <v>0.87628763804956777</v>
      </c>
      <c r="H1920" s="1">
        <f t="shared" ca="1" si="251"/>
        <v>0.70777843837997445</v>
      </c>
      <c r="I1920" s="1">
        <f t="shared" ca="1" si="251"/>
        <v>0.80614775488571566</v>
      </c>
      <c r="J1920" s="1">
        <f t="shared" ca="1" si="251"/>
        <v>0.91650679358265108</v>
      </c>
      <c r="K1920" s="4">
        <f t="shared" ca="1" si="250"/>
        <v>0.67197042412537411</v>
      </c>
      <c r="U1920" s="1">
        <f t="shared" ca="1" si="249"/>
        <v>4</v>
      </c>
      <c r="V1920" s="1">
        <f t="shared" ca="1" si="249"/>
        <v>1</v>
      </c>
      <c r="W1920" s="1">
        <f t="shared" ca="1" si="249"/>
        <v>6</v>
      </c>
      <c r="X1920" s="1">
        <f t="shared" ca="1" si="245"/>
        <v>0</v>
      </c>
      <c r="Y1920" s="1">
        <f t="shared" ca="1" si="247"/>
        <v>0.72</v>
      </c>
      <c r="Z1920" s="1">
        <f t="shared" ca="1" si="248"/>
        <v>0.53</v>
      </c>
    </row>
    <row r="1921" spans="1:26" x14ac:dyDescent="0.25">
      <c r="A1921" s="1">
        <f t="shared" ca="1" si="251"/>
        <v>0.60684258053975604</v>
      </c>
      <c r="B1921" s="1">
        <f t="shared" ca="1" si="251"/>
        <v>0.15475985189969221</v>
      </c>
      <c r="C1921" s="1">
        <f t="shared" ca="1" si="251"/>
        <v>0.54111769900198337</v>
      </c>
      <c r="D1921" s="1">
        <f t="shared" ca="1" si="244"/>
        <v>0.40990042624442147</v>
      </c>
      <c r="E1921" s="1">
        <f t="shared" ca="1" si="244"/>
        <v>0.23647411118500516</v>
      </c>
      <c r="F1921" s="1">
        <f t="shared" ca="1" si="244"/>
        <v>2.6134252689298809E-2</v>
      </c>
      <c r="G1921" s="1">
        <f t="shared" ca="1" si="244"/>
        <v>0.5870231122915357</v>
      </c>
      <c r="H1921" s="1">
        <f t="shared" ca="1" si="251"/>
        <v>0.18285813284139385</v>
      </c>
      <c r="I1921" s="1">
        <f t="shared" ca="1" si="251"/>
        <v>0.45375469053643924</v>
      </c>
      <c r="J1921" s="1">
        <f t="shared" ca="1" si="251"/>
        <v>0.33298159481365219</v>
      </c>
      <c r="K1921" s="4">
        <f t="shared" ca="1" si="250"/>
        <v>0.3531846452043178</v>
      </c>
      <c r="U1921" s="1">
        <f t="shared" ca="1" si="249"/>
        <v>2</v>
      </c>
      <c r="V1921" s="1">
        <f t="shared" ca="1" si="249"/>
        <v>2</v>
      </c>
      <c r="W1921" s="1">
        <f t="shared" ca="1" si="249"/>
        <v>1</v>
      </c>
      <c r="X1921" s="1">
        <f t="shared" ca="1" si="245"/>
        <v>2</v>
      </c>
      <c r="Y1921" s="1">
        <f t="shared" ca="1" si="247"/>
        <v>0.76</v>
      </c>
      <c r="Z1921" s="1">
        <f t="shared" ca="1" si="248"/>
        <v>0.53</v>
      </c>
    </row>
    <row r="1922" spans="1:26" x14ac:dyDescent="0.25">
      <c r="A1922" s="1">
        <f t="shared" ca="1" si="251"/>
        <v>0.19216783276320037</v>
      </c>
      <c r="B1922" s="1">
        <f t="shared" ca="1" si="251"/>
        <v>0.51541667302164429</v>
      </c>
      <c r="C1922" s="1">
        <f t="shared" ca="1" si="251"/>
        <v>0.80688113757889368</v>
      </c>
      <c r="D1922" s="1">
        <f t="shared" ca="1" si="244"/>
        <v>0.6345559236933852</v>
      </c>
      <c r="E1922" s="1">
        <f t="shared" ca="1" si="244"/>
        <v>2.0126794701315731E-2</v>
      </c>
      <c r="F1922" s="1">
        <f t="shared" ca="1" si="244"/>
        <v>0.6738499747623109</v>
      </c>
      <c r="G1922" s="1">
        <f t="shared" ca="1" si="244"/>
        <v>0.33673906712335755</v>
      </c>
      <c r="H1922" s="1">
        <f t="shared" ca="1" si="251"/>
        <v>0.94254940172440493</v>
      </c>
      <c r="I1922" s="1">
        <f t="shared" ca="1" si="251"/>
        <v>0.41107751865311237</v>
      </c>
      <c r="J1922" s="1">
        <f t="shared" ca="1" si="251"/>
        <v>0.65521731332543187</v>
      </c>
      <c r="K1922" s="4">
        <f t="shared" ca="1" si="250"/>
        <v>0.51885816373470561</v>
      </c>
      <c r="U1922" s="1">
        <f t="shared" ca="1" si="249"/>
        <v>1</v>
      </c>
      <c r="V1922" s="1">
        <f t="shared" ca="1" si="249"/>
        <v>4</v>
      </c>
      <c r="W1922" s="1">
        <f t="shared" ca="1" si="249"/>
        <v>3</v>
      </c>
      <c r="X1922" s="1">
        <f t="shared" ca="1" si="245"/>
        <v>0</v>
      </c>
      <c r="Y1922" s="1">
        <f t="shared" ca="1" si="247"/>
        <v>0.72</v>
      </c>
      <c r="Z1922" s="1">
        <f t="shared" ca="1" si="248"/>
        <v>0.51</v>
      </c>
    </row>
    <row r="1923" spans="1:26" x14ac:dyDescent="0.25">
      <c r="A1923" s="1">
        <f t="shared" ca="1" si="251"/>
        <v>0.41607510082067778</v>
      </c>
      <c r="B1923" s="1">
        <f t="shared" ca="1" si="251"/>
        <v>0.72728724942027423</v>
      </c>
      <c r="C1923" s="1">
        <f t="shared" ca="1" si="251"/>
        <v>0.66769421038102372</v>
      </c>
      <c r="D1923" s="1">
        <f t="shared" ca="1" si="244"/>
        <v>1.4267851492855144E-4</v>
      </c>
      <c r="E1923" s="1">
        <f t="shared" ca="1" si="244"/>
        <v>0.50997953657536899</v>
      </c>
      <c r="F1923" s="1">
        <f t="shared" ca="1" si="244"/>
        <v>0.80286045801680372</v>
      </c>
      <c r="G1923" s="1">
        <f t="shared" ca="1" si="244"/>
        <v>5.5375202372656029E-2</v>
      </c>
      <c r="H1923" s="1">
        <f t="shared" ca="1" si="251"/>
        <v>0.81840048767409568</v>
      </c>
      <c r="I1923" s="1">
        <f t="shared" ca="1" si="251"/>
        <v>3.9719523428990988E-2</v>
      </c>
      <c r="J1923" s="1">
        <f t="shared" ca="1" si="251"/>
        <v>0.97829549612528544</v>
      </c>
      <c r="K1923" s="4">
        <f t="shared" ca="1" si="250"/>
        <v>0.50158299433301057</v>
      </c>
      <c r="U1923" s="1">
        <f t="shared" ca="1" si="249"/>
        <v>6</v>
      </c>
      <c r="V1923" s="1">
        <f t="shared" ca="1" si="249"/>
        <v>2</v>
      </c>
      <c r="W1923" s="1">
        <f t="shared" ca="1" si="249"/>
        <v>4</v>
      </c>
      <c r="X1923" s="1">
        <f t="shared" ca="1" si="245"/>
        <v>1</v>
      </c>
      <c r="Y1923" s="1">
        <f t="shared" ca="1" si="247"/>
        <v>0.72</v>
      </c>
      <c r="Z1923" s="1">
        <f t="shared" ca="1" si="248"/>
        <v>0.51</v>
      </c>
    </row>
    <row r="1924" spans="1:26" x14ac:dyDescent="0.25">
      <c r="A1924" s="1">
        <f t="shared" ca="1" si="251"/>
        <v>0.3048724817444971</v>
      </c>
      <c r="B1924" s="1">
        <f t="shared" ca="1" si="251"/>
        <v>0.4312003012103105</v>
      </c>
      <c r="C1924" s="1">
        <f t="shared" ca="1" si="251"/>
        <v>0.24224169662657158</v>
      </c>
      <c r="D1924" s="1">
        <f t="shared" ca="1" si="251"/>
        <v>0.58516300077485595</v>
      </c>
      <c r="E1924" s="1">
        <f t="shared" ca="1" si="251"/>
        <v>0.84123063371357309</v>
      </c>
      <c r="F1924" s="1">
        <f t="shared" ca="1" si="251"/>
        <v>0.68707729607525492</v>
      </c>
      <c r="G1924" s="1">
        <f t="shared" ca="1" si="251"/>
        <v>0.40590561642691236</v>
      </c>
      <c r="H1924" s="1">
        <f t="shared" ca="1" si="251"/>
        <v>0.3583908137980355</v>
      </c>
      <c r="I1924" s="1">
        <f t="shared" ca="1" si="251"/>
        <v>0.95200120488110551</v>
      </c>
      <c r="J1924" s="1">
        <f t="shared" ca="1" si="251"/>
        <v>0.27247122235307286</v>
      </c>
      <c r="K1924" s="4">
        <f t="shared" ca="1" si="250"/>
        <v>0.50805542676041893</v>
      </c>
      <c r="U1924" s="1">
        <f t="shared" ca="1" si="249"/>
        <v>3</v>
      </c>
      <c r="V1924" s="1">
        <f t="shared" ca="1" si="249"/>
        <v>4</v>
      </c>
      <c r="W1924" s="1">
        <f t="shared" ca="1" si="249"/>
        <v>3</v>
      </c>
      <c r="X1924" s="1">
        <f t="shared" ca="1" si="245"/>
        <v>0</v>
      </c>
      <c r="Y1924" s="1">
        <f t="shared" ca="1" si="247"/>
        <v>0.72</v>
      </c>
      <c r="Z1924" s="1">
        <f t="shared" ca="1" si="248"/>
        <v>0.5</v>
      </c>
    </row>
    <row r="1925" spans="1:26" x14ac:dyDescent="0.25">
      <c r="A1925" s="1">
        <f t="shared" ca="1" si="251"/>
        <v>0.47142034252986731</v>
      </c>
      <c r="B1925" s="1">
        <f t="shared" ca="1" si="251"/>
        <v>0.40865222981673777</v>
      </c>
      <c r="C1925" s="1">
        <f t="shared" ca="1" si="251"/>
        <v>0.60443510750536023</v>
      </c>
      <c r="D1925" s="1">
        <f t="shared" ca="1" si="251"/>
        <v>0.38878269409623223</v>
      </c>
      <c r="E1925" s="1">
        <f t="shared" ca="1" si="251"/>
        <v>0.45467710890514201</v>
      </c>
      <c r="F1925" s="1">
        <f t="shared" ca="1" si="251"/>
        <v>0.87570977939130878</v>
      </c>
      <c r="G1925" s="1">
        <f t="shared" ca="1" si="251"/>
        <v>0.74133228872335455</v>
      </c>
      <c r="H1925" s="1">
        <f t="shared" ca="1" si="251"/>
        <v>0.44499992208991912</v>
      </c>
      <c r="I1925" s="1">
        <f t="shared" ca="1" si="251"/>
        <v>0.42465994701595366</v>
      </c>
      <c r="J1925" s="1">
        <f t="shared" ca="1" si="251"/>
        <v>0.79446209855801497</v>
      </c>
      <c r="K1925" s="4">
        <f t="shared" ca="1" si="250"/>
        <v>0.56091315186318913</v>
      </c>
      <c r="U1925" s="1">
        <f t="shared" ca="1" si="249"/>
        <v>3</v>
      </c>
      <c r="V1925" s="1">
        <f t="shared" ca="1" si="249"/>
        <v>3</v>
      </c>
      <c r="W1925" s="1">
        <f t="shared" ca="1" si="249"/>
        <v>5</v>
      </c>
      <c r="X1925" s="1">
        <f t="shared" ca="1" si="245"/>
        <v>0</v>
      </c>
      <c r="Y1925" s="1">
        <f t="shared" ca="1" si="247"/>
        <v>0.72</v>
      </c>
      <c r="Z1925" s="1">
        <f t="shared" ca="1" si="248"/>
        <v>0.5</v>
      </c>
    </row>
    <row r="1926" spans="1:26" x14ac:dyDescent="0.25">
      <c r="A1926" s="1">
        <f t="shared" ca="1" si="251"/>
        <v>8.0362826032263524E-2</v>
      </c>
      <c r="B1926" s="1">
        <f t="shared" ca="1" si="251"/>
        <v>0.36235839566646411</v>
      </c>
      <c r="C1926" s="1">
        <f t="shared" ca="1" si="251"/>
        <v>8.6023470140146885E-2</v>
      </c>
      <c r="D1926" s="1">
        <f t="shared" ca="1" si="251"/>
        <v>0.16430479460360625</v>
      </c>
      <c r="E1926" s="1">
        <f t="shared" ca="1" si="251"/>
        <v>0.53310783330288503</v>
      </c>
      <c r="F1926" s="1">
        <f t="shared" ca="1" si="251"/>
        <v>0.13832857960950862</v>
      </c>
      <c r="G1926" s="1">
        <f t="shared" ca="1" si="251"/>
        <v>8.2008195523280425E-2</v>
      </c>
      <c r="H1926" s="1">
        <f t="shared" ca="1" si="251"/>
        <v>0.53649298568444703</v>
      </c>
      <c r="I1926" s="1">
        <f t="shared" ca="1" si="251"/>
        <v>0.5623052345463061</v>
      </c>
      <c r="J1926" s="1">
        <f t="shared" ca="1" si="251"/>
        <v>0.77032065727524968</v>
      </c>
      <c r="K1926" s="4">
        <f t="shared" ca="1" si="250"/>
        <v>0.33156129723841576</v>
      </c>
      <c r="U1926" s="1">
        <f t="shared" ca="1" si="249"/>
        <v>1</v>
      </c>
      <c r="V1926" s="1">
        <f t="shared" ca="1" si="249"/>
        <v>6</v>
      </c>
      <c r="W1926" s="1">
        <f t="shared" ca="1" si="249"/>
        <v>2</v>
      </c>
      <c r="X1926" s="1">
        <f t="shared" ca="1" si="245"/>
        <v>1</v>
      </c>
      <c r="Y1926" s="1">
        <f t="shared" ca="1" si="247"/>
        <v>0.76</v>
      </c>
      <c r="Z1926" s="1">
        <f t="shared" ca="1" si="248"/>
        <v>0.5</v>
      </c>
    </row>
    <row r="1927" spans="1:26" x14ac:dyDescent="0.25">
      <c r="A1927" s="1">
        <f t="shared" ca="1" si="251"/>
        <v>4.7171278527220029E-2</v>
      </c>
      <c r="B1927" s="1">
        <f t="shared" ca="1" si="251"/>
        <v>0.15745983377851258</v>
      </c>
      <c r="C1927" s="1">
        <f t="shared" ca="1" si="251"/>
        <v>0.18055549890437828</v>
      </c>
      <c r="D1927" s="1">
        <f t="shared" ca="1" si="251"/>
        <v>0.70307204431673764</v>
      </c>
      <c r="E1927" s="1">
        <f t="shared" ca="1" si="251"/>
        <v>2.2083385215257101E-2</v>
      </c>
      <c r="F1927" s="1">
        <f t="shared" ca="1" si="251"/>
        <v>0.11070732353820179</v>
      </c>
      <c r="G1927" s="1">
        <f t="shared" ca="1" si="251"/>
        <v>0.7120856736408524</v>
      </c>
      <c r="H1927" s="1">
        <f t="shared" ca="1" si="251"/>
        <v>3.902598006033875E-2</v>
      </c>
      <c r="I1927" s="1">
        <f t="shared" ca="1" si="251"/>
        <v>0.30130720788465681</v>
      </c>
      <c r="J1927" s="1">
        <f t="shared" ca="1" si="251"/>
        <v>0.42043105160414762</v>
      </c>
      <c r="K1927" s="4">
        <f t="shared" ca="1" si="250"/>
        <v>0.2693899277470303</v>
      </c>
      <c r="U1927" s="1">
        <f t="shared" ca="1" si="249"/>
        <v>3</v>
      </c>
      <c r="V1927" s="1">
        <f t="shared" ca="1" si="249"/>
        <v>2</v>
      </c>
      <c r="W1927" s="1">
        <f t="shared" ca="1" si="249"/>
        <v>5</v>
      </c>
      <c r="X1927" s="1">
        <f t="shared" ref="X1927:X1990" ca="1" si="252">COUNTIFS(U1927:W1927,"=2")</f>
        <v>1</v>
      </c>
      <c r="Y1927" s="1">
        <f t="shared" ca="1" si="247"/>
        <v>0.8</v>
      </c>
      <c r="Z1927" s="1">
        <f t="shared" ca="1" si="248"/>
        <v>0.49</v>
      </c>
    </row>
    <row r="1928" spans="1:26" x14ac:dyDescent="0.25">
      <c r="A1928" s="1">
        <f t="shared" ref="A1928:J1959" ca="1" si="253">RAND()</f>
        <v>7.795734445578284E-2</v>
      </c>
      <c r="B1928" s="1">
        <f t="shared" ca="1" si="253"/>
        <v>9.7054790084865061E-2</v>
      </c>
      <c r="C1928" s="1">
        <f t="shared" ca="1" si="253"/>
        <v>5.0608111113092269E-2</v>
      </c>
      <c r="D1928" s="1">
        <f t="shared" ca="1" si="253"/>
        <v>0.33654706135745838</v>
      </c>
      <c r="E1928" s="1">
        <f t="shared" ca="1" si="253"/>
        <v>0.12348310448134669</v>
      </c>
      <c r="F1928" s="1">
        <f t="shared" ref="F1928:G1991" ca="1" si="254">RAND()</f>
        <v>0.22495751730793601</v>
      </c>
      <c r="G1928" s="1">
        <f t="shared" ca="1" si="254"/>
        <v>0.55361918487644146</v>
      </c>
      <c r="H1928" s="1">
        <f t="shared" ca="1" si="253"/>
        <v>0.10498630015879895</v>
      </c>
      <c r="I1928" s="1">
        <f t="shared" ca="1" si="253"/>
        <v>0.34999352006812012</v>
      </c>
      <c r="J1928" s="1">
        <f t="shared" ca="1" si="253"/>
        <v>8.78558444810974E-2</v>
      </c>
      <c r="K1928" s="4">
        <f t="shared" ca="1" si="250"/>
        <v>0.2007062778384939</v>
      </c>
      <c r="U1928" s="1">
        <f t="shared" ca="1" si="249"/>
        <v>6</v>
      </c>
      <c r="V1928" s="1">
        <f t="shared" ca="1" si="249"/>
        <v>1</v>
      </c>
      <c r="W1928" s="1">
        <f t="shared" ca="1" si="249"/>
        <v>4</v>
      </c>
      <c r="X1928" s="1">
        <f t="shared" ca="1" si="252"/>
        <v>0</v>
      </c>
      <c r="Y1928" s="1">
        <f t="shared" ref="Y1928:Y1991" ca="1" si="255">AVERAGE(X1928:X1952)</f>
        <v>0.8</v>
      </c>
      <c r="Z1928" s="1">
        <f t="shared" ref="Z1928:Z1991" ca="1" si="256">AVERAGE(X1928:X2027)</f>
        <v>0.49</v>
      </c>
    </row>
    <row r="1929" spans="1:26" x14ac:dyDescent="0.25">
      <c r="A1929" s="1">
        <f t="shared" ca="1" si="253"/>
        <v>0.66411604325837914</v>
      </c>
      <c r="B1929" s="1">
        <f t="shared" ca="1" si="253"/>
        <v>0.90604897380717853</v>
      </c>
      <c r="C1929" s="1">
        <f t="shared" ca="1" si="253"/>
        <v>0.57491782603706154</v>
      </c>
      <c r="D1929" s="1">
        <f t="shared" ca="1" si="253"/>
        <v>0.84907265355803319</v>
      </c>
      <c r="E1929" s="1">
        <f t="shared" ca="1" si="253"/>
        <v>0.73926165434325952</v>
      </c>
      <c r="F1929" s="1">
        <f t="shared" ca="1" si="254"/>
        <v>0.18901044786653731</v>
      </c>
      <c r="G1929" s="1">
        <f t="shared" ca="1" si="254"/>
        <v>0.57273993987778904</v>
      </c>
      <c r="H1929" s="1">
        <f t="shared" ca="1" si="253"/>
        <v>0.43823269810188192</v>
      </c>
      <c r="I1929" s="1">
        <f t="shared" ca="1" si="253"/>
        <v>0.24517328716081666</v>
      </c>
      <c r="J1929" s="1">
        <f t="shared" ca="1" si="253"/>
        <v>0.58817522616725726</v>
      </c>
      <c r="K1929" s="4">
        <f t="shared" ca="1" si="250"/>
        <v>0.57667487501781944</v>
      </c>
      <c r="U1929" s="1">
        <f t="shared" ca="1" si="249"/>
        <v>6</v>
      </c>
      <c r="V1929" s="1">
        <f t="shared" ca="1" si="249"/>
        <v>5</v>
      </c>
      <c r="W1929" s="1">
        <f t="shared" ca="1" si="249"/>
        <v>3</v>
      </c>
      <c r="X1929" s="1">
        <f t="shared" ca="1" si="252"/>
        <v>0</v>
      </c>
      <c r="Y1929" s="1">
        <f t="shared" ca="1" si="255"/>
        <v>0.8</v>
      </c>
      <c r="Z1929" s="1">
        <f t="shared" ca="1" si="256"/>
        <v>0.49</v>
      </c>
    </row>
    <row r="1930" spans="1:26" x14ac:dyDescent="0.25">
      <c r="A1930" s="1">
        <f t="shared" ca="1" si="253"/>
        <v>0.91259572611071715</v>
      </c>
      <c r="B1930" s="1">
        <f t="shared" ca="1" si="253"/>
        <v>0.45239442632810822</v>
      </c>
      <c r="C1930" s="1">
        <f t="shared" ca="1" si="253"/>
        <v>0.61477484693171758</v>
      </c>
      <c r="D1930" s="1">
        <f t="shared" ca="1" si="253"/>
        <v>0.47911402573136241</v>
      </c>
      <c r="E1930" s="1">
        <f t="shared" ca="1" si="253"/>
        <v>0.36489807113509476</v>
      </c>
      <c r="F1930" s="1">
        <f t="shared" ca="1" si="254"/>
        <v>0.41440099875395886</v>
      </c>
      <c r="G1930" s="1">
        <f t="shared" ca="1" si="254"/>
        <v>0.71021202436820074</v>
      </c>
      <c r="H1930" s="1">
        <f t="shared" ca="1" si="253"/>
        <v>0.49759430024483542</v>
      </c>
      <c r="I1930" s="1">
        <f t="shared" ca="1" si="253"/>
        <v>0.64811307756496372</v>
      </c>
      <c r="J1930" s="1">
        <f t="shared" ca="1" si="253"/>
        <v>0.75726015809848612</v>
      </c>
      <c r="K1930" s="4">
        <f t="shared" ca="1" si="250"/>
        <v>0.5851357655267444</v>
      </c>
      <c r="U1930" s="1">
        <f t="shared" ca="1" si="249"/>
        <v>1</v>
      </c>
      <c r="V1930" s="1">
        <f t="shared" ca="1" si="249"/>
        <v>2</v>
      </c>
      <c r="W1930" s="1">
        <f t="shared" ca="1" si="249"/>
        <v>3</v>
      </c>
      <c r="X1930" s="1">
        <f t="shared" ca="1" si="252"/>
        <v>1</v>
      </c>
      <c r="Y1930" s="1">
        <f t="shared" ca="1" si="255"/>
        <v>0.84</v>
      </c>
      <c r="Z1930" s="1">
        <f t="shared" ca="1" si="256"/>
        <v>0.49</v>
      </c>
    </row>
    <row r="1931" spans="1:26" x14ac:dyDescent="0.25">
      <c r="A1931" s="1">
        <f t="shared" ca="1" si="253"/>
        <v>3.4347541114754798E-2</v>
      </c>
      <c r="B1931" s="1">
        <f t="shared" ca="1" si="253"/>
        <v>0.27958377990982941</v>
      </c>
      <c r="C1931" s="1">
        <f t="shared" ca="1" si="253"/>
        <v>8.8193441724821131E-2</v>
      </c>
      <c r="D1931" s="1">
        <f t="shared" ca="1" si="253"/>
        <v>4.2787398797493381E-2</v>
      </c>
      <c r="E1931" s="1">
        <f t="shared" ca="1" si="253"/>
        <v>0.41286882422538129</v>
      </c>
      <c r="F1931" s="1">
        <f t="shared" ca="1" si="254"/>
        <v>9.1012079057488315E-2</v>
      </c>
      <c r="G1931" s="1">
        <f t="shared" ca="1" si="254"/>
        <v>0.51353895324193088</v>
      </c>
      <c r="H1931" s="1">
        <f t="shared" ca="1" si="253"/>
        <v>0.55098856519546746</v>
      </c>
      <c r="I1931" s="1">
        <f t="shared" ca="1" si="253"/>
        <v>0.26234955000284998</v>
      </c>
      <c r="J1931" s="1">
        <f t="shared" ca="1" si="253"/>
        <v>0.15199492363050238</v>
      </c>
      <c r="K1931" s="4">
        <f t="shared" ca="1" si="250"/>
        <v>0.24276650569005193</v>
      </c>
      <c r="U1931" s="1">
        <f t="shared" ca="1" si="249"/>
        <v>2</v>
      </c>
      <c r="V1931" s="1">
        <f t="shared" ca="1" si="249"/>
        <v>5</v>
      </c>
      <c r="W1931" s="1">
        <f t="shared" ca="1" si="249"/>
        <v>4</v>
      </c>
      <c r="X1931" s="1">
        <f t="shared" ca="1" si="252"/>
        <v>1</v>
      </c>
      <c r="Y1931" s="1">
        <f t="shared" ca="1" si="255"/>
        <v>0.8</v>
      </c>
      <c r="Z1931" s="1">
        <f t="shared" ca="1" si="256"/>
        <v>0.5</v>
      </c>
    </row>
    <row r="1932" spans="1:26" x14ac:dyDescent="0.25">
      <c r="A1932" s="1">
        <f t="shared" ca="1" si="253"/>
        <v>0.5775678591110267</v>
      </c>
      <c r="B1932" s="1">
        <f t="shared" ca="1" si="253"/>
        <v>0.14701328708845485</v>
      </c>
      <c r="C1932" s="1">
        <f t="shared" ca="1" si="253"/>
        <v>7.0640120560917286E-2</v>
      </c>
      <c r="D1932" s="1">
        <f t="shared" ca="1" si="253"/>
        <v>0.25599569490244989</v>
      </c>
      <c r="E1932" s="1">
        <f t="shared" ca="1" si="253"/>
        <v>0.10410039364128865</v>
      </c>
      <c r="F1932" s="1">
        <f t="shared" ca="1" si="254"/>
        <v>0.590628148975196</v>
      </c>
      <c r="G1932" s="1">
        <f t="shared" ca="1" si="254"/>
        <v>4.425395952662281E-2</v>
      </c>
      <c r="H1932" s="1">
        <f t="shared" ca="1" si="253"/>
        <v>0.82340190162017435</v>
      </c>
      <c r="I1932" s="1">
        <f t="shared" ca="1" si="253"/>
        <v>0.30722238086991183</v>
      </c>
      <c r="J1932" s="1">
        <f t="shared" ca="1" si="253"/>
        <v>0.95934985623982882</v>
      </c>
      <c r="K1932" s="4">
        <f t="shared" ca="1" si="250"/>
        <v>0.38801736025358713</v>
      </c>
      <c r="U1932" s="1">
        <f t="shared" ca="1" si="249"/>
        <v>1</v>
      </c>
      <c r="V1932" s="1">
        <f t="shared" ca="1" si="249"/>
        <v>3</v>
      </c>
      <c r="W1932" s="1">
        <f t="shared" ca="1" si="249"/>
        <v>1</v>
      </c>
      <c r="X1932" s="1">
        <f t="shared" ca="1" si="252"/>
        <v>0</v>
      </c>
      <c r="Y1932" s="1">
        <f t="shared" ca="1" si="255"/>
        <v>0.8</v>
      </c>
      <c r="Z1932" s="1">
        <f t="shared" ca="1" si="256"/>
        <v>0.49</v>
      </c>
    </row>
    <row r="1933" spans="1:26" x14ac:dyDescent="0.25">
      <c r="A1933" s="1">
        <f t="shared" ca="1" si="253"/>
        <v>0.87162742138731386</v>
      </c>
      <c r="B1933" s="1">
        <f t="shared" ca="1" si="253"/>
        <v>0.8817202196358912</v>
      </c>
      <c r="C1933" s="1">
        <f t="shared" ca="1" si="253"/>
        <v>0.39860102250191509</v>
      </c>
      <c r="D1933" s="1">
        <f t="shared" ca="1" si="253"/>
        <v>0.79712005299078781</v>
      </c>
      <c r="E1933" s="1">
        <f t="shared" ca="1" si="253"/>
        <v>0.77087028489864995</v>
      </c>
      <c r="F1933" s="1">
        <f t="shared" ca="1" si="254"/>
        <v>0.28672329591574397</v>
      </c>
      <c r="G1933" s="1">
        <f t="shared" ca="1" si="254"/>
        <v>0.61887149187454171</v>
      </c>
      <c r="H1933" s="1">
        <f t="shared" ca="1" si="253"/>
        <v>0.62470377881902661</v>
      </c>
      <c r="I1933" s="1">
        <f t="shared" ca="1" si="253"/>
        <v>0.30968721536353405</v>
      </c>
      <c r="J1933" s="1">
        <f t="shared" ca="1" si="253"/>
        <v>0.95904131905916168</v>
      </c>
      <c r="K1933" s="4">
        <f t="shared" ca="1" si="250"/>
        <v>0.65189661024465662</v>
      </c>
      <c r="U1933" s="1">
        <f t="shared" ca="1" si="249"/>
        <v>5</v>
      </c>
      <c r="V1933" s="1">
        <f t="shared" ca="1" si="249"/>
        <v>3</v>
      </c>
      <c r="W1933" s="1">
        <f t="shared" ca="1" si="249"/>
        <v>5</v>
      </c>
      <c r="X1933" s="1">
        <f t="shared" ca="1" si="252"/>
        <v>0</v>
      </c>
      <c r="Y1933" s="1">
        <f t="shared" ca="1" si="255"/>
        <v>0.84</v>
      </c>
      <c r="Z1933" s="1">
        <f t="shared" ca="1" si="256"/>
        <v>0.49</v>
      </c>
    </row>
    <row r="1934" spans="1:26" x14ac:dyDescent="0.25">
      <c r="A1934" s="1">
        <f t="shared" ca="1" si="253"/>
        <v>0.17681868753282382</v>
      </c>
      <c r="B1934" s="1">
        <f t="shared" ca="1" si="253"/>
        <v>0.91037034318230781</v>
      </c>
      <c r="C1934" s="1">
        <f t="shared" ca="1" si="253"/>
        <v>0.21709707668420219</v>
      </c>
      <c r="D1934" s="1">
        <f t="shared" ca="1" si="253"/>
        <v>0.95481730239789342</v>
      </c>
      <c r="E1934" s="1">
        <f t="shared" ca="1" si="253"/>
        <v>0.97800498280997583</v>
      </c>
      <c r="F1934" s="1">
        <f t="shared" ca="1" si="254"/>
        <v>0.33871498966215963</v>
      </c>
      <c r="G1934" s="1">
        <f t="shared" ca="1" si="254"/>
        <v>0.25232910087522964</v>
      </c>
      <c r="H1934" s="1">
        <f t="shared" ca="1" si="253"/>
        <v>0.19303651310495995</v>
      </c>
      <c r="I1934" s="1">
        <f t="shared" ca="1" si="253"/>
        <v>0.76297176920373022</v>
      </c>
      <c r="J1934" s="1">
        <f t="shared" ca="1" si="253"/>
        <v>0.37533859385326318</v>
      </c>
      <c r="K1934" s="4">
        <f t="shared" ca="1" si="250"/>
        <v>0.51594993593065452</v>
      </c>
      <c r="U1934" s="1">
        <f t="shared" ca="1" si="249"/>
        <v>1</v>
      </c>
      <c r="V1934" s="1">
        <f t="shared" ca="1" si="249"/>
        <v>4</v>
      </c>
      <c r="W1934" s="1">
        <f t="shared" ca="1" si="249"/>
        <v>3</v>
      </c>
      <c r="X1934" s="1">
        <f t="shared" ca="1" si="252"/>
        <v>0</v>
      </c>
      <c r="Y1934" s="1">
        <f t="shared" ca="1" si="255"/>
        <v>0.84</v>
      </c>
      <c r="Z1934" s="1">
        <f t="shared" ca="1" si="256"/>
        <v>0.49</v>
      </c>
    </row>
    <row r="1935" spans="1:26" x14ac:dyDescent="0.25">
      <c r="A1935" s="1">
        <f t="shared" ca="1" si="253"/>
        <v>0.45162344202944027</v>
      </c>
      <c r="B1935" s="1">
        <f t="shared" ca="1" si="253"/>
        <v>0.5276685209559363</v>
      </c>
      <c r="C1935" s="1">
        <f t="shared" ca="1" si="253"/>
        <v>0.31903149345713466</v>
      </c>
      <c r="D1935" s="1">
        <f t="shared" ca="1" si="253"/>
        <v>0.10109032601907919</v>
      </c>
      <c r="E1935" s="1">
        <f t="shared" ca="1" si="253"/>
        <v>0.47848656015831037</v>
      </c>
      <c r="F1935" s="1">
        <f t="shared" ca="1" si="254"/>
        <v>8.8878524205419196E-2</v>
      </c>
      <c r="G1935" s="1">
        <f t="shared" ca="1" si="254"/>
        <v>0.33033704211927117</v>
      </c>
      <c r="H1935" s="1">
        <f t="shared" ca="1" si="253"/>
        <v>0.66466655807159802</v>
      </c>
      <c r="I1935" s="1">
        <f t="shared" ca="1" si="253"/>
        <v>0.5617507308113634</v>
      </c>
      <c r="J1935" s="1">
        <f t="shared" ca="1" si="253"/>
        <v>0.29733412725837138</v>
      </c>
      <c r="K1935" s="4">
        <f t="shared" ca="1" si="250"/>
        <v>0.38208673250859243</v>
      </c>
      <c r="U1935" s="1">
        <f t="shared" ca="1" si="249"/>
        <v>5</v>
      </c>
      <c r="V1935" s="1">
        <f t="shared" ca="1" si="249"/>
        <v>2</v>
      </c>
      <c r="W1935" s="1">
        <f t="shared" ca="1" si="249"/>
        <v>4</v>
      </c>
      <c r="X1935" s="1">
        <f t="shared" ca="1" si="252"/>
        <v>1</v>
      </c>
      <c r="Y1935" s="1">
        <f t="shared" ca="1" si="255"/>
        <v>0.88</v>
      </c>
      <c r="Z1935" s="1">
        <f t="shared" ca="1" si="256"/>
        <v>0.49</v>
      </c>
    </row>
    <row r="1936" spans="1:26" x14ac:dyDescent="0.25">
      <c r="A1936" s="1">
        <f t="shared" ca="1" si="253"/>
        <v>0.17966695389096188</v>
      </c>
      <c r="B1936" s="1">
        <f t="shared" ca="1" si="253"/>
        <v>0.80692574352913893</v>
      </c>
      <c r="C1936" s="1">
        <f t="shared" ca="1" si="253"/>
        <v>0.95991460622553548</v>
      </c>
      <c r="D1936" s="1">
        <f t="shared" ca="1" si="253"/>
        <v>0.66217003916563699</v>
      </c>
      <c r="E1936" s="1">
        <f t="shared" ca="1" si="253"/>
        <v>0.17770439530703952</v>
      </c>
      <c r="F1936" s="1">
        <f t="shared" ca="1" si="254"/>
        <v>0.8345353696497565</v>
      </c>
      <c r="G1936" s="1">
        <f t="shared" ca="1" si="254"/>
        <v>0.58870803351620227</v>
      </c>
      <c r="H1936" s="1">
        <f t="shared" ca="1" si="253"/>
        <v>0.9631919059112426</v>
      </c>
      <c r="I1936" s="1">
        <f t="shared" ca="1" si="253"/>
        <v>0.43564657649723315</v>
      </c>
      <c r="J1936" s="1">
        <f t="shared" ca="1" si="253"/>
        <v>0.1809794419334152</v>
      </c>
      <c r="K1936" s="4">
        <f t="shared" ca="1" si="250"/>
        <v>0.5789443065626162</v>
      </c>
      <c r="U1936" s="1">
        <f t="shared" ca="1" si="249"/>
        <v>3</v>
      </c>
      <c r="V1936" s="1">
        <f t="shared" ca="1" si="249"/>
        <v>3</v>
      </c>
      <c r="W1936" s="1">
        <f t="shared" ca="1" si="249"/>
        <v>3</v>
      </c>
      <c r="X1936" s="1">
        <f t="shared" ca="1" si="252"/>
        <v>0</v>
      </c>
      <c r="Y1936" s="1">
        <f t="shared" ca="1" si="255"/>
        <v>0.84</v>
      </c>
      <c r="Z1936" s="1">
        <f t="shared" ca="1" si="256"/>
        <v>0.48</v>
      </c>
    </row>
    <row r="1937" spans="1:26" x14ac:dyDescent="0.25">
      <c r="A1937" s="1">
        <f t="shared" ca="1" si="253"/>
        <v>0.87217212822336143</v>
      </c>
      <c r="B1937" s="1">
        <f t="shared" ca="1" si="253"/>
        <v>0.45779216559775593</v>
      </c>
      <c r="C1937" s="1">
        <f t="shared" ca="1" si="253"/>
        <v>0.69761344560486849</v>
      </c>
      <c r="D1937" s="1">
        <f t="shared" ca="1" si="253"/>
        <v>0.69193001023776723</v>
      </c>
      <c r="E1937" s="1">
        <f t="shared" ca="1" si="253"/>
        <v>0.35611498686790488</v>
      </c>
      <c r="F1937" s="1">
        <f t="shared" ca="1" si="254"/>
        <v>0.58912168742192528</v>
      </c>
      <c r="G1937" s="1">
        <f t="shared" ca="1" si="254"/>
        <v>0.66764581586528748</v>
      </c>
      <c r="H1937" s="1">
        <f t="shared" ca="1" si="253"/>
        <v>0.48610132621366797</v>
      </c>
      <c r="I1937" s="1">
        <f t="shared" ca="1" si="253"/>
        <v>0.2280145274033234</v>
      </c>
      <c r="J1937" s="1">
        <f t="shared" ca="1" si="253"/>
        <v>0.75083739224401302</v>
      </c>
      <c r="K1937" s="4">
        <f t="shared" ca="1" si="250"/>
        <v>0.57973434856798756</v>
      </c>
      <c r="U1937" s="1">
        <f t="shared" ca="1" si="249"/>
        <v>4</v>
      </c>
      <c r="V1937" s="1">
        <f t="shared" ca="1" si="249"/>
        <v>6</v>
      </c>
      <c r="W1937" s="1">
        <f t="shared" ca="1" si="249"/>
        <v>2</v>
      </c>
      <c r="X1937" s="1">
        <f t="shared" ca="1" si="252"/>
        <v>1</v>
      </c>
      <c r="Y1937" s="1">
        <f t="shared" ca="1" si="255"/>
        <v>0.88</v>
      </c>
      <c r="Z1937" s="1">
        <f t="shared" ca="1" si="256"/>
        <v>0.48</v>
      </c>
    </row>
    <row r="1938" spans="1:26" x14ac:dyDescent="0.25">
      <c r="A1938" s="1">
        <f t="shared" ca="1" si="253"/>
        <v>0.14421109738396864</v>
      </c>
      <c r="B1938" s="1">
        <f t="shared" ca="1" si="253"/>
        <v>8.5620271370342671E-2</v>
      </c>
      <c r="C1938" s="1">
        <f t="shared" ca="1" si="253"/>
        <v>0.56845803573297926</v>
      </c>
      <c r="D1938" s="1">
        <f t="shared" ca="1" si="253"/>
        <v>2.3427381383985812E-3</v>
      </c>
      <c r="E1938" s="1">
        <f t="shared" ca="1" si="253"/>
        <v>0.91500938378854146</v>
      </c>
      <c r="F1938" s="1">
        <f t="shared" ca="1" si="254"/>
        <v>0.11265334195230692</v>
      </c>
      <c r="G1938" s="1">
        <f t="shared" ca="1" si="254"/>
        <v>0.67375763961143942</v>
      </c>
      <c r="H1938" s="1">
        <f t="shared" ca="1" si="253"/>
        <v>0.26117077176064685</v>
      </c>
      <c r="I1938" s="1">
        <f t="shared" ca="1" si="253"/>
        <v>0.26205829283162407</v>
      </c>
      <c r="J1938" s="1">
        <f t="shared" ca="1" si="253"/>
        <v>0.55521739776584733</v>
      </c>
      <c r="K1938" s="4">
        <f t="shared" ca="1" si="250"/>
        <v>0.35804989703360951</v>
      </c>
      <c r="U1938" s="1">
        <f t="shared" ca="1" si="249"/>
        <v>2</v>
      </c>
      <c r="V1938" s="1">
        <f t="shared" ca="1" si="249"/>
        <v>6</v>
      </c>
      <c r="W1938" s="1">
        <f t="shared" ca="1" si="249"/>
        <v>1</v>
      </c>
      <c r="X1938" s="1">
        <f t="shared" ca="1" si="252"/>
        <v>1</v>
      </c>
      <c r="Y1938" s="1">
        <f t="shared" ca="1" si="255"/>
        <v>0.88</v>
      </c>
      <c r="Z1938" s="1">
        <f t="shared" ca="1" si="256"/>
        <v>0.49</v>
      </c>
    </row>
    <row r="1939" spans="1:26" x14ac:dyDescent="0.25">
      <c r="A1939" s="1">
        <f t="shared" ca="1" si="253"/>
        <v>0.85372874816602962</v>
      </c>
      <c r="B1939" s="1">
        <f t="shared" ca="1" si="253"/>
        <v>0.17789921007341203</v>
      </c>
      <c r="C1939" s="1">
        <f t="shared" ca="1" si="253"/>
        <v>0.90187952244279301</v>
      </c>
      <c r="D1939" s="1">
        <f t="shared" ca="1" si="253"/>
        <v>0.10459648098525798</v>
      </c>
      <c r="E1939" s="1">
        <f t="shared" ca="1" si="253"/>
        <v>0.56247046408683155</v>
      </c>
      <c r="F1939" s="1">
        <f t="shared" ca="1" si="254"/>
        <v>9.3599211799789361E-2</v>
      </c>
      <c r="G1939" s="1">
        <f t="shared" ca="1" si="254"/>
        <v>0.87629279108357805</v>
      </c>
      <c r="H1939" s="1">
        <f t="shared" ca="1" si="253"/>
        <v>0.44386987366964914</v>
      </c>
      <c r="I1939" s="1">
        <f t="shared" ca="1" si="253"/>
        <v>0.15867778569563762</v>
      </c>
      <c r="J1939" s="1">
        <f t="shared" ca="1" si="253"/>
        <v>0.52339565837184188</v>
      </c>
      <c r="K1939" s="4">
        <f t="shared" ca="1" si="250"/>
        <v>0.46964097463748206</v>
      </c>
      <c r="U1939" s="1">
        <f t="shared" ca="1" si="249"/>
        <v>2</v>
      </c>
      <c r="V1939" s="1">
        <f t="shared" ca="1" si="249"/>
        <v>2</v>
      </c>
      <c r="W1939" s="1">
        <f t="shared" ca="1" si="249"/>
        <v>3</v>
      </c>
      <c r="X1939" s="1">
        <f t="shared" ca="1" si="252"/>
        <v>2</v>
      </c>
      <c r="Y1939" s="1">
        <f t="shared" ca="1" si="255"/>
        <v>0.84</v>
      </c>
      <c r="Z1939" s="1">
        <f t="shared" ca="1" si="256"/>
        <v>0.49</v>
      </c>
    </row>
    <row r="1940" spans="1:26" x14ac:dyDescent="0.25">
      <c r="A1940" s="1">
        <f t="shared" ca="1" si="253"/>
        <v>0.43056729629914181</v>
      </c>
      <c r="B1940" s="1">
        <f t="shared" ca="1" si="253"/>
        <v>0.72126450170300982</v>
      </c>
      <c r="C1940" s="1">
        <f t="shared" ca="1" si="253"/>
        <v>0.80210117460871555</v>
      </c>
      <c r="D1940" s="1">
        <f t="shared" ca="1" si="253"/>
        <v>0.21031064106292385</v>
      </c>
      <c r="E1940" s="1">
        <f t="shared" ca="1" si="253"/>
        <v>0.55500893413038233</v>
      </c>
      <c r="F1940" s="1">
        <f t="shared" ca="1" si="254"/>
        <v>0.4864308363816886</v>
      </c>
      <c r="G1940" s="1">
        <f t="shared" ca="1" si="254"/>
        <v>0.85019937231397025</v>
      </c>
      <c r="H1940" s="1">
        <f t="shared" ca="1" si="253"/>
        <v>0.936149321190335</v>
      </c>
      <c r="I1940" s="1">
        <f t="shared" ca="1" si="253"/>
        <v>6.221856580638141E-2</v>
      </c>
      <c r="J1940" s="1">
        <f t="shared" ca="1" si="253"/>
        <v>0.15922537536155446</v>
      </c>
      <c r="K1940" s="4">
        <f t="shared" ca="1" si="250"/>
        <v>0.52134760188581031</v>
      </c>
      <c r="U1940" s="1">
        <f t="shared" ref="U1940:W2003" ca="1" si="257">RANDBETWEEN(1,6)</f>
        <v>1</v>
      </c>
      <c r="V1940" s="1">
        <f t="shared" ca="1" si="257"/>
        <v>4</v>
      </c>
      <c r="W1940" s="1">
        <f t="shared" ca="1" si="257"/>
        <v>2</v>
      </c>
      <c r="X1940" s="1">
        <f t="shared" ca="1" si="252"/>
        <v>1</v>
      </c>
      <c r="Y1940" s="1">
        <f t="shared" ca="1" si="255"/>
        <v>0.76</v>
      </c>
      <c r="Z1940" s="1">
        <f t="shared" ca="1" si="256"/>
        <v>0.48</v>
      </c>
    </row>
    <row r="1941" spans="1:26" x14ac:dyDescent="0.25">
      <c r="A1941" s="1">
        <f t="shared" ca="1" si="253"/>
        <v>0.91209905628043342</v>
      </c>
      <c r="B1941" s="1">
        <f t="shared" ca="1" si="253"/>
        <v>5.7958339842948736E-2</v>
      </c>
      <c r="C1941" s="1">
        <f t="shared" ca="1" si="253"/>
        <v>0.78111634283308029</v>
      </c>
      <c r="D1941" s="1">
        <f t="shared" ca="1" si="253"/>
        <v>0.20210736342604796</v>
      </c>
      <c r="E1941" s="1">
        <f t="shared" ca="1" si="253"/>
        <v>0.96186909109304297</v>
      </c>
      <c r="F1941" s="1">
        <f t="shared" ca="1" si="254"/>
        <v>0.70464026168218941</v>
      </c>
      <c r="G1941" s="1">
        <f t="shared" ca="1" si="254"/>
        <v>0.53149063214300973</v>
      </c>
      <c r="H1941" s="1">
        <f t="shared" ca="1" si="253"/>
        <v>0.30920331463279926</v>
      </c>
      <c r="I1941" s="1">
        <f t="shared" ca="1" si="253"/>
        <v>0.41810200665653163</v>
      </c>
      <c r="J1941" s="1">
        <f t="shared" ca="1" si="253"/>
        <v>9.0476233656435867E-2</v>
      </c>
      <c r="K1941" s="4">
        <f t="shared" ca="1" si="250"/>
        <v>0.49690626422465189</v>
      </c>
      <c r="U1941" s="1">
        <f t="shared" ca="1" si="257"/>
        <v>2</v>
      </c>
      <c r="V1941" s="1">
        <f t="shared" ca="1" si="257"/>
        <v>3</v>
      </c>
      <c r="W1941" s="1">
        <f t="shared" ca="1" si="257"/>
        <v>6</v>
      </c>
      <c r="X1941" s="1">
        <f t="shared" ca="1" si="252"/>
        <v>1</v>
      </c>
      <c r="Y1941" s="1">
        <f t="shared" ca="1" si="255"/>
        <v>0.8</v>
      </c>
      <c r="Z1941" s="1">
        <f t="shared" ca="1" si="256"/>
        <v>0.47</v>
      </c>
    </row>
    <row r="1942" spans="1:26" x14ac:dyDescent="0.25">
      <c r="A1942" s="1">
        <f t="shared" ca="1" si="253"/>
        <v>0.98468719805823579</v>
      </c>
      <c r="B1942" s="1">
        <f t="shared" ca="1" si="253"/>
        <v>0.32840813989582829</v>
      </c>
      <c r="C1942" s="1">
        <f t="shared" ca="1" si="253"/>
        <v>0.86140444762690915</v>
      </c>
      <c r="D1942" s="1">
        <f t="shared" ca="1" si="253"/>
        <v>0.77165179126771877</v>
      </c>
      <c r="E1942" s="1">
        <f t="shared" ca="1" si="253"/>
        <v>0.20104324026932174</v>
      </c>
      <c r="F1942" s="1">
        <f t="shared" ca="1" si="254"/>
        <v>0.36159884585754687</v>
      </c>
      <c r="G1942" s="1">
        <f t="shared" ca="1" si="254"/>
        <v>0.3213848187778906</v>
      </c>
      <c r="H1942" s="1">
        <f t="shared" ca="1" si="253"/>
        <v>0.77387380486313151</v>
      </c>
      <c r="I1942" s="1">
        <f t="shared" ca="1" si="253"/>
        <v>0.33279929646029915</v>
      </c>
      <c r="J1942" s="1">
        <f t="shared" ca="1" si="253"/>
        <v>0.83032556722342366</v>
      </c>
      <c r="K1942" s="4">
        <f t="shared" ca="1" si="250"/>
        <v>0.57671771503003055</v>
      </c>
      <c r="U1942" s="1">
        <f t="shared" ca="1" si="257"/>
        <v>1</v>
      </c>
      <c r="V1942" s="1">
        <f t="shared" ca="1" si="257"/>
        <v>3</v>
      </c>
      <c r="W1942" s="1">
        <f t="shared" ca="1" si="257"/>
        <v>5</v>
      </c>
      <c r="X1942" s="1">
        <f t="shared" ca="1" si="252"/>
        <v>0</v>
      </c>
      <c r="Y1942" s="1">
        <f t="shared" ca="1" si="255"/>
        <v>0.76</v>
      </c>
      <c r="Z1942" s="1">
        <f t="shared" ca="1" si="256"/>
        <v>0.47</v>
      </c>
    </row>
    <row r="1943" spans="1:26" x14ac:dyDescent="0.25">
      <c r="A1943" s="1">
        <f t="shared" ca="1" si="253"/>
        <v>0.20345303911046619</v>
      </c>
      <c r="B1943" s="1">
        <f t="shared" ca="1" si="253"/>
        <v>4.8787628280075324E-2</v>
      </c>
      <c r="C1943" s="1">
        <f t="shared" ca="1" si="253"/>
        <v>0.19444523321107987</v>
      </c>
      <c r="D1943" s="1">
        <f t="shared" ca="1" si="253"/>
        <v>0.94314474695117156</v>
      </c>
      <c r="E1943" s="1">
        <f t="shared" ca="1" si="253"/>
        <v>0.49426023748338066</v>
      </c>
      <c r="F1943" s="1">
        <f t="shared" ca="1" si="254"/>
        <v>0.39123827753672014</v>
      </c>
      <c r="G1943" s="1">
        <f t="shared" ca="1" si="254"/>
        <v>2.7491728756081302E-2</v>
      </c>
      <c r="H1943" s="1">
        <f t="shared" ca="1" si="253"/>
        <v>0.44824847623197994</v>
      </c>
      <c r="I1943" s="1">
        <f t="shared" ca="1" si="253"/>
        <v>3.7953252616493405E-2</v>
      </c>
      <c r="J1943" s="1">
        <f t="shared" ca="1" si="253"/>
        <v>0.84525158264836864</v>
      </c>
      <c r="K1943" s="4">
        <f t="shared" ca="1" si="250"/>
        <v>0.36342742028258168</v>
      </c>
      <c r="U1943" s="1">
        <f t="shared" ca="1" si="257"/>
        <v>2</v>
      </c>
      <c r="V1943" s="1">
        <f t="shared" ca="1" si="257"/>
        <v>4</v>
      </c>
      <c r="W1943" s="1">
        <f t="shared" ca="1" si="257"/>
        <v>2</v>
      </c>
      <c r="X1943" s="1">
        <f t="shared" ca="1" si="252"/>
        <v>2</v>
      </c>
      <c r="Y1943" s="1">
        <f t="shared" ca="1" si="255"/>
        <v>0.8</v>
      </c>
      <c r="Z1943" s="1">
        <f t="shared" ca="1" si="256"/>
        <v>0.47</v>
      </c>
    </row>
    <row r="1944" spans="1:26" x14ac:dyDescent="0.25">
      <c r="A1944" s="1">
        <f t="shared" ca="1" si="253"/>
        <v>2.2320171718697268E-2</v>
      </c>
      <c r="B1944" s="1">
        <f t="shared" ca="1" si="253"/>
        <v>0.7102785369972221</v>
      </c>
      <c r="C1944" s="1">
        <f t="shared" ca="1" si="253"/>
        <v>0.66070483751405951</v>
      </c>
      <c r="D1944" s="1">
        <f t="shared" ca="1" si="253"/>
        <v>0.33396890228115328</v>
      </c>
      <c r="E1944" s="1">
        <f t="shared" ca="1" si="253"/>
        <v>0.12452545574970575</v>
      </c>
      <c r="F1944" s="1">
        <f t="shared" ca="1" si="254"/>
        <v>0.59221724375814233</v>
      </c>
      <c r="G1944" s="1">
        <f t="shared" ca="1" si="254"/>
        <v>0.47268159481065641</v>
      </c>
      <c r="H1944" s="1">
        <f t="shared" ca="1" si="253"/>
        <v>0.5951487009395019</v>
      </c>
      <c r="I1944" s="1">
        <f t="shared" ca="1" si="253"/>
        <v>0.71074707373757895</v>
      </c>
      <c r="J1944" s="1">
        <f t="shared" ca="1" si="253"/>
        <v>0.7672162702778198</v>
      </c>
      <c r="K1944" s="4">
        <f t="shared" ca="1" si="250"/>
        <v>0.49898087877845382</v>
      </c>
      <c r="U1944" s="1">
        <f t="shared" ca="1" si="257"/>
        <v>3</v>
      </c>
      <c r="V1944" s="1">
        <f t="shared" ca="1" si="257"/>
        <v>2</v>
      </c>
      <c r="W1944" s="1">
        <f t="shared" ca="1" si="257"/>
        <v>2</v>
      </c>
      <c r="X1944" s="1">
        <f t="shared" ca="1" si="252"/>
        <v>2</v>
      </c>
      <c r="Y1944" s="1">
        <f t="shared" ca="1" si="255"/>
        <v>0.76</v>
      </c>
      <c r="Z1944" s="1">
        <f t="shared" ca="1" si="256"/>
        <v>0.45</v>
      </c>
    </row>
    <row r="1945" spans="1:26" x14ac:dyDescent="0.25">
      <c r="A1945" s="1">
        <f t="shared" ca="1" si="253"/>
        <v>0.51127081322814505</v>
      </c>
      <c r="B1945" s="1">
        <f t="shared" ca="1" si="253"/>
        <v>0.8332549205659685</v>
      </c>
      <c r="C1945" s="1">
        <f t="shared" ca="1" si="253"/>
        <v>3.727605098651332E-3</v>
      </c>
      <c r="D1945" s="1">
        <f t="shared" ca="1" si="253"/>
        <v>0.31047186833045137</v>
      </c>
      <c r="E1945" s="1">
        <f t="shared" ca="1" si="253"/>
        <v>0.42272154018497254</v>
      </c>
      <c r="F1945" s="1">
        <f t="shared" ca="1" si="254"/>
        <v>0.28743817799985627</v>
      </c>
      <c r="G1945" s="1">
        <f t="shared" ca="1" si="254"/>
        <v>0.29045181758259531</v>
      </c>
      <c r="H1945" s="1">
        <f t="shared" ca="1" si="253"/>
        <v>0.24349636493219107</v>
      </c>
      <c r="I1945" s="1">
        <f t="shared" ca="1" si="253"/>
        <v>9.8234377614460966E-2</v>
      </c>
      <c r="J1945" s="1">
        <f t="shared" ca="1" si="253"/>
        <v>0.7780943320883299</v>
      </c>
      <c r="K1945" s="4">
        <f t="shared" ca="1" si="250"/>
        <v>0.3779161817625622</v>
      </c>
      <c r="U1945" s="1">
        <f t="shared" ca="1" si="257"/>
        <v>3</v>
      </c>
      <c r="V1945" s="1">
        <f t="shared" ca="1" si="257"/>
        <v>6</v>
      </c>
      <c r="W1945" s="1">
        <f t="shared" ca="1" si="257"/>
        <v>2</v>
      </c>
      <c r="X1945" s="1">
        <f t="shared" ca="1" si="252"/>
        <v>1</v>
      </c>
      <c r="Y1945" s="1">
        <f t="shared" ca="1" si="255"/>
        <v>0.68</v>
      </c>
      <c r="Z1945" s="1">
        <f t="shared" ca="1" si="256"/>
        <v>0.44</v>
      </c>
    </row>
    <row r="1946" spans="1:26" x14ac:dyDescent="0.25">
      <c r="A1946" s="1">
        <f t="shared" ca="1" si="253"/>
        <v>0.23007205934952557</v>
      </c>
      <c r="B1946" s="1">
        <f t="shared" ca="1" si="253"/>
        <v>8.4005105804094149E-2</v>
      </c>
      <c r="C1946" s="1">
        <f t="shared" ca="1" si="253"/>
        <v>0.60526667897274333</v>
      </c>
      <c r="D1946" s="1">
        <f t="shared" ca="1" si="253"/>
        <v>0.93657047595775322</v>
      </c>
      <c r="E1946" s="1">
        <f t="shared" ca="1" si="253"/>
        <v>6.0502918031958841E-2</v>
      </c>
      <c r="F1946" s="1">
        <f t="shared" ca="1" si="254"/>
        <v>0.10595022453311664</v>
      </c>
      <c r="G1946" s="1">
        <f t="shared" ca="1" si="254"/>
        <v>0.91070611301391313</v>
      </c>
      <c r="H1946" s="1">
        <f t="shared" ca="1" si="253"/>
        <v>0.46693594288740403</v>
      </c>
      <c r="I1946" s="1">
        <f t="shared" ca="1" si="253"/>
        <v>0.33042131974345057</v>
      </c>
      <c r="J1946" s="1">
        <f t="shared" ca="1" si="253"/>
        <v>0.71454497841832199</v>
      </c>
      <c r="K1946" s="4">
        <f t="shared" ca="1" si="250"/>
        <v>0.4444975816712281</v>
      </c>
      <c r="U1946" s="1">
        <f t="shared" ca="1" si="257"/>
        <v>3</v>
      </c>
      <c r="V1946" s="1">
        <f t="shared" ca="1" si="257"/>
        <v>4</v>
      </c>
      <c r="W1946" s="1">
        <f t="shared" ca="1" si="257"/>
        <v>2</v>
      </c>
      <c r="X1946" s="1">
        <f t="shared" ca="1" si="252"/>
        <v>1</v>
      </c>
      <c r="Y1946" s="1">
        <f t="shared" ca="1" si="255"/>
        <v>0.72</v>
      </c>
      <c r="Z1946" s="1">
        <f t="shared" ca="1" si="256"/>
        <v>0.44</v>
      </c>
    </row>
    <row r="1947" spans="1:26" x14ac:dyDescent="0.25">
      <c r="A1947" s="1">
        <f t="shared" ca="1" si="253"/>
        <v>0.48769229548747217</v>
      </c>
      <c r="B1947" s="1">
        <f t="shared" ca="1" si="253"/>
        <v>0.5603386298566142</v>
      </c>
      <c r="C1947" s="1">
        <f t="shared" ca="1" si="253"/>
        <v>0.20220237712687938</v>
      </c>
      <c r="D1947" s="1">
        <f t="shared" ca="1" si="253"/>
        <v>0.75801738917482531</v>
      </c>
      <c r="E1947" s="1">
        <f t="shared" ca="1" si="253"/>
        <v>0.65802822872169497</v>
      </c>
      <c r="F1947" s="1">
        <f t="shared" ca="1" si="254"/>
        <v>0.72482606614581047</v>
      </c>
      <c r="G1947" s="1">
        <f t="shared" ca="1" si="254"/>
        <v>0.86115947599256693</v>
      </c>
      <c r="H1947" s="1">
        <f t="shared" ca="1" si="253"/>
        <v>2.8198907514249916E-2</v>
      </c>
      <c r="I1947" s="1">
        <f t="shared" ca="1" si="253"/>
        <v>0.62899420084098212</v>
      </c>
      <c r="J1947" s="1">
        <f t="shared" ca="1" si="253"/>
        <v>0.49908762419095853</v>
      </c>
      <c r="K1947" s="4">
        <f t="shared" ca="1" si="250"/>
        <v>0.54085451950520536</v>
      </c>
      <c r="U1947" s="1">
        <f t="shared" ca="1" si="257"/>
        <v>3</v>
      </c>
      <c r="V1947" s="1">
        <f t="shared" ca="1" si="257"/>
        <v>4</v>
      </c>
      <c r="W1947" s="1">
        <f t="shared" ca="1" si="257"/>
        <v>1</v>
      </c>
      <c r="X1947" s="1">
        <f t="shared" ca="1" si="252"/>
        <v>0</v>
      </c>
      <c r="Y1947" s="1">
        <f t="shared" ca="1" si="255"/>
        <v>0.68</v>
      </c>
      <c r="Z1947" s="1">
        <f t="shared" ca="1" si="256"/>
        <v>0.43</v>
      </c>
    </row>
    <row r="1948" spans="1:26" x14ac:dyDescent="0.25">
      <c r="A1948" s="1">
        <f t="shared" ca="1" si="253"/>
        <v>0.34973617984625638</v>
      </c>
      <c r="B1948" s="1">
        <f t="shared" ca="1" si="253"/>
        <v>0.18717608639011285</v>
      </c>
      <c r="C1948" s="1">
        <f t="shared" ca="1" si="253"/>
        <v>0.35453704621396698</v>
      </c>
      <c r="D1948" s="1">
        <f t="shared" ca="1" si="253"/>
        <v>0.20689818331108678</v>
      </c>
      <c r="E1948" s="1">
        <f t="shared" ca="1" si="253"/>
        <v>0.72378631618977929</v>
      </c>
      <c r="F1948" s="1">
        <f t="shared" ca="1" si="254"/>
        <v>0.55088316366075818</v>
      </c>
      <c r="G1948" s="1">
        <f t="shared" ca="1" si="254"/>
        <v>0.4049912530273031</v>
      </c>
      <c r="H1948" s="1">
        <f t="shared" ca="1" si="253"/>
        <v>0.7670827324901508</v>
      </c>
      <c r="I1948" s="1">
        <f t="shared" ca="1" si="253"/>
        <v>0.22475884208720764</v>
      </c>
      <c r="J1948" s="1">
        <f t="shared" ca="1" si="253"/>
        <v>0.48084107256684416</v>
      </c>
      <c r="K1948" s="4">
        <f t="shared" ca="1" si="250"/>
        <v>0.4250690875783466</v>
      </c>
      <c r="U1948" s="1">
        <f t="shared" ca="1" si="257"/>
        <v>5</v>
      </c>
      <c r="V1948" s="1">
        <f t="shared" ca="1" si="257"/>
        <v>2</v>
      </c>
      <c r="W1948" s="1">
        <f t="shared" ca="1" si="257"/>
        <v>3</v>
      </c>
      <c r="X1948" s="1">
        <f t="shared" ca="1" si="252"/>
        <v>1</v>
      </c>
      <c r="Y1948" s="1">
        <f t="shared" ca="1" si="255"/>
        <v>0.68</v>
      </c>
      <c r="Z1948" s="1">
        <f t="shared" ca="1" si="256"/>
        <v>0.43</v>
      </c>
    </row>
    <row r="1949" spans="1:26" x14ac:dyDescent="0.25">
      <c r="A1949" s="1">
        <f t="shared" ca="1" si="253"/>
        <v>0.66243090571298902</v>
      </c>
      <c r="B1949" s="1">
        <f t="shared" ca="1" si="253"/>
        <v>0.72517472955597562</v>
      </c>
      <c r="C1949" s="1">
        <f t="shared" ca="1" si="253"/>
        <v>0.68698020943081828</v>
      </c>
      <c r="D1949" s="1">
        <f t="shared" ca="1" si="253"/>
        <v>0.19604296500666141</v>
      </c>
      <c r="E1949" s="1">
        <f t="shared" ca="1" si="253"/>
        <v>0.31218869005421812</v>
      </c>
      <c r="F1949" s="1">
        <f t="shared" ca="1" si="254"/>
        <v>3.2468198279555383E-2</v>
      </c>
      <c r="G1949" s="1">
        <f t="shared" ca="1" si="254"/>
        <v>0.79079313813068997</v>
      </c>
      <c r="H1949" s="1">
        <f t="shared" ca="1" si="253"/>
        <v>0.79903044192573891</v>
      </c>
      <c r="I1949" s="1">
        <f t="shared" ca="1" si="253"/>
        <v>0.54843120699007752</v>
      </c>
      <c r="J1949" s="1">
        <f t="shared" ca="1" si="253"/>
        <v>0.78669951519671977</v>
      </c>
      <c r="K1949" s="4">
        <f t="shared" ca="1" si="250"/>
        <v>0.55402400002834429</v>
      </c>
      <c r="U1949" s="1">
        <f t="shared" ca="1" si="257"/>
        <v>4</v>
      </c>
      <c r="V1949" s="1">
        <f t="shared" ca="1" si="257"/>
        <v>1</v>
      </c>
      <c r="W1949" s="1">
        <f t="shared" ca="1" si="257"/>
        <v>3</v>
      </c>
      <c r="X1949" s="1">
        <f t="shared" ca="1" si="252"/>
        <v>0</v>
      </c>
      <c r="Y1949" s="1">
        <f t="shared" ca="1" si="255"/>
        <v>0.64</v>
      </c>
      <c r="Z1949" s="1">
        <f t="shared" ca="1" si="256"/>
        <v>0.42</v>
      </c>
    </row>
    <row r="1950" spans="1:26" x14ac:dyDescent="0.25">
      <c r="A1950" s="1">
        <f t="shared" ca="1" si="253"/>
        <v>0.87467942080535843</v>
      </c>
      <c r="B1950" s="1">
        <f t="shared" ca="1" si="253"/>
        <v>0.23137101922016656</v>
      </c>
      <c r="C1950" s="1">
        <f t="shared" ca="1" si="253"/>
        <v>0.55628635682689243</v>
      </c>
      <c r="D1950" s="1">
        <f t="shared" ca="1" si="253"/>
        <v>7.9235246084435551E-2</v>
      </c>
      <c r="E1950" s="1">
        <f t="shared" ca="1" si="253"/>
        <v>0.32118809150123617</v>
      </c>
      <c r="F1950" s="1">
        <f t="shared" ca="1" si="254"/>
        <v>0.92598867584382805</v>
      </c>
      <c r="G1950" s="1">
        <f t="shared" ca="1" si="254"/>
        <v>0.25095965304519363</v>
      </c>
      <c r="H1950" s="1">
        <f t="shared" ca="1" si="253"/>
        <v>0.17558899468517897</v>
      </c>
      <c r="I1950" s="1">
        <f t="shared" ca="1" si="253"/>
        <v>0.44078242151684255</v>
      </c>
      <c r="J1950" s="1">
        <f t="shared" ca="1" si="253"/>
        <v>0.2891523991851731</v>
      </c>
      <c r="K1950" s="4">
        <f t="shared" ca="1" si="250"/>
        <v>0.41452322787143059</v>
      </c>
      <c r="U1950" s="1">
        <f t="shared" ca="1" si="257"/>
        <v>2</v>
      </c>
      <c r="V1950" s="1">
        <f t="shared" ca="1" si="257"/>
        <v>3</v>
      </c>
      <c r="W1950" s="1">
        <f t="shared" ca="1" si="257"/>
        <v>1</v>
      </c>
      <c r="X1950" s="1">
        <f t="shared" ca="1" si="252"/>
        <v>1</v>
      </c>
      <c r="Y1950" s="1">
        <f t="shared" ca="1" si="255"/>
        <v>0.64</v>
      </c>
      <c r="Z1950" s="1">
        <f t="shared" ca="1" si="256"/>
        <v>0.42</v>
      </c>
    </row>
    <row r="1951" spans="1:26" x14ac:dyDescent="0.25">
      <c r="A1951" s="1">
        <f t="shared" ca="1" si="253"/>
        <v>0.32006841067574987</v>
      </c>
      <c r="B1951" s="1">
        <f t="shared" ca="1" si="253"/>
        <v>0.34684156334766192</v>
      </c>
      <c r="C1951" s="1">
        <f t="shared" ca="1" si="253"/>
        <v>6.8003739561714349E-2</v>
      </c>
      <c r="D1951" s="1">
        <f t="shared" ca="1" si="253"/>
        <v>0.76554816731887565</v>
      </c>
      <c r="E1951" s="1">
        <f t="shared" ca="1" si="253"/>
        <v>0.36528267300848127</v>
      </c>
      <c r="F1951" s="1">
        <f t="shared" ca="1" si="254"/>
        <v>0.10957731441439622</v>
      </c>
      <c r="G1951" s="1">
        <f t="shared" ca="1" si="254"/>
        <v>0.89679569314308627</v>
      </c>
      <c r="H1951" s="1">
        <f t="shared" ca="1" si="253"/>
        <v>0.5962127205303569</v>
      </c>
      <c r="I1951" s="1">
        <f t="shared" ca="1" si="253"/>
        <v>0.3295999693459396</v>
      </c>
      <c r="J1951" s="1">
        <f t="shared" ca="1" si="253"/>
        <v>0.31393769679877848</v>
      </c>
      <c r="K1951" s="4">
        <f t="shared" ca="1" si="250"/>
        <v>0.4111867948145041</v>
      </c>
      <c r="U1951" s="1">
        <f t="shared" ca="1" si="257"/>
        <v>2</v>
      </c>
      <c r="V1951" s="1">
        <f t="shared" ca="1" si="257"/>
        <v>2</v>
      </c>
      <c r="W1951" s="1">
        <f t="shared" ca="1" si="257"/>
        <v>5</v>
      </c>
      <c r="X1951" s="1">
        <f t="shared" ca="1" si="252"/>
        <v>2</v>
      </c>
      <c r="Y1951" s="1">
        <f t="shared" ca="1" si="255"/>
        <v>0.64</v>
      </c>
      <c r="Z1951" s="1">
        <f t="shared" ca="1" si="256"/>
        <v>0.41</v>
      </c>
    </row>
    <row r="1952" spans="1:26" x14ac:dyDescent="0.25">
      <c r="A1952" s="1">
        <f t="shared" ca="1" si="253"/>
        <v>0.26042735183343491</v>
      </c>
      <c r="B1952" s="1">
        <f t="shared" ca="1" si="253"/>
        <v>0.23255590396075521</v>
      </c>
      <c r="C1952" s="1">
        <f t="shared" ca="1" si="253"/>
        <v>0.12926544051780098</v>
      </c>
      <c r="D1952" s="1">
        <f t="shared" ca="1" si="253"/>
        <v>6.4878496704140143E-2</v>
      </c>
      <c r="E1952" s="1">
        <f t="shared" ca="1" si="253"/>
        <v>0.48488994137319974</v>
      </c>
      <c r="F1952" s="1">
        <f t="shared" ca="1" si="254"/>
        <v>0.78980267487316724</v>
      </c>
      <c r="G1952" s="1">
        <f t="shared" ca="1" si="254"/>
        <v>0.77734712839199271</v>
      </c>
      <c r="H1952" s="1">
        <f t="shared" ca="1" si="253"/>
        <v>0.74617875582021009</v>
      </c>
      <c r="I1952" s="1">
        <f t="shared" ca="1" si="253"/>
        <v>0.12687730267306818</v>
      </c>
      <c r="J1952" s="1">
        <f t="shared" ca="1" si="253"/>
        <v>0.51761457410407563</v>
      </c>
      <c r="K1952" s="4">
        <f t="shared" ca="1" si="250"/>
        <v>0.41298375702518453</v>
      </c>
      <c r="U1952" s="1">
        <f t="shared" ca="1" si="257"/>
        <v>5</v>
      </c>
      <c r="V1952" s="1">
        <f t="shared" ca="1" si="257"/>
        <v>2</v>
      </c>
      <c r="W1952" s="1">
        <f t="shared" ca="1" si="257"/>
        <v>3</v>
      </c>
      <c r="X1952" s="1">
        <f t="shared" ca="1" si="252"/>
        <v>1</v>
      </c>
      <c r="Y1952" s="1">
        <f t="shared" ca="1" si="255"/>
        <v>0.6</v>
      </c>
      <c r="Z1952" s="1">
        <f t="shared" ca="1" si="256"/>
        <v>0.4</v>
      </c>
    </row>
    <row r="1953" spans="1:26" x14ac:dyDescent="0.25">
      <c r="A1953" s="1">
        <f t="shared" ca="1" si="253"/>
        <v>0.93495703812910624</v>
      </c>
      <c r="B1953" s="1">
        <f t="shared" ca="1" si="253"/>
        <v>0.85504161462386619</v>
      </c>
      <c r="C1953" s="1">
        <f t="shared" ca="1" si="253"/>
        <v>0.55510039515022025</v>
      </c>
      <c r="D1953" s="1">
        <f t="shared" ca="1" si="253"/>
        <v>0.62740697606432938</v>
      </c>
      <c r="E1953" s="1">
        <f t="shared" ca="1" si="253"/>
        <v>0.90761040032915896</v>
      </c>
      <c r="F1953" s="1">
        <f t="shared" ca="1" si="254"/>
        <v>0.60831064322657458</v>
      </c>
      <c r="G1953" s="1">
        <f t="shared" ca="1" si="254"/>
        <v>0.55140278597403614</v>
      </c>
      <c r="H1953" s="1">
        <f t="shared" ca="1" si="253"/>
        <v>0.81406159051401894</v>
      </c>
      <c r="I1953" s="1">
        <f t="shared" ca="1" si="253"/>
        <v>0.24601200050774108</v>
      </c>
      <c r="J1953" s="1">
        <f t="shared" ca="1" si="253"/>
        <v>0.33206396368232116</v>
      </c>
      <c r="K1953" s="4">
        <f t="shared" ref="K1953:K2006" ca="1" si="258">AVERAGE(A1953:J1953)</f>
        <v>0.64319674082013734</v>
      </c>
      <c r="U1953" s="1">
        <f t="shared" ca="1" si="257"/>
        <v>3</v>
      </c>
      <c r="V1953" s="1">
        <f t="shared" ca="1" si="257"/>
        <v>6</v>
      </c>
      <c r="W1953" s="1">
        <f t="shared" ca="1" si="257"/>
        <v>5</v>
      </c>
      <c r="X1953" s="1">
        <f t="shared" ca="1" si="252"/>
        <v>0</v>
      </c>
      <c r="Y1953" s="1">
        <f t="shared" ca="1" si="255"/>
        <v>0.56000000000000005</v>
      </c>
      <c r="Z1953" s="1">
        <f t="shared" ca="1" si="256"/>
        <v>0.39</v>
      </c>
    </row>
    <row r="1954" spans="1:26" x14ac:dyDescent="0.25">
      <c r="A1954" s="1">
        <f t="shared" ca="1" si="253"/>
        <v>0.17044787725839738</v>
      </c>
      <c r="B1954" s="1">
        <f t="shared" ca="1" si="253"/>
        <v>0.37289321063139913</v>
      </c>
      <c r="C1954" s="1">
        <f t="shared" ca="1" si="253"/>
        <v>0.27461300502729058</v>
      </c>
      <c r="D1954" s="1">
        <f t="shared" ca="1" si="253"/>
        <v>0.53304625854098264</v>
      </c>
      <c r="E1954" s="1">
        <f t="shared" ca="1" si="253"/>
        <v>0.83229620970221341</v>
      </c>
      <c r="F1954" s="1">
        <f t="shared" ca="1" si="254"/>
        <v>0.5340237014480872</v>
      </c>
      <c r="G1954" s="1">
        <f t="shared" ca="1" si="254"/>
        <v>0.37862669408033212</v>
      </c>
      <c r="H1954" s="1">
        <f t="shared" ca="1" si="253"/>
        <v>0.30755496709086227</v>
      </c>
      <c r="I1954" s="1">
        <f t="shared" ca="1" si="253"/>
        <v>0.67355522613851482</v>
      </c>
      <c r="J1954" s="1">
        <f t="shared" ca="1" si="253"/>
        <v>0.23719518049870159</v>
      </c>
      <c r="K1954" s="4">
        <f t="shared" ca="1" si="258"/>
        <v>0.43142523304167801</v>
      </c>
      <c r="U1954" s="1">
        <f t="shared" ca="1" si="257"/>
        <v>5</v>
      </c>
      <c r="V1954" s="1">
        <f t="shared" ca="1" si="257"/>
        <v>5</v>
      </c>
      <c r="W1954" s="1">
        <f t="shared" ca="1" si="257"/>
        <v>2</v>
      </c>
      <c r="X1954" s="1">
        <f t="shared" ca="1" si="252"/>
        <v>1</v>
      </c>
      <c r="Y1954" s="1">
        <f t="shared" ca="1" si="255"/>
        <v>0.56000000000000005</v>
      </c>
      <c r="Z1954" s="1">
        <f t="shared" ca="1" si="256"/>
        <v>0.39</v>
      </c>
    </row>
    <row r="1955" spans="1:26" x14ac:dyDescent="0.25">
      <c r="A1955" s="1">
        <f t="shared" ca="1" si="253"/>
        <v>0.74945344862662289</v>
      </c>
      <c r="B1955" s="1">
        <f t="shared" ca="1" si="253"/>
        <v>0.4013543203408485</v>
      </c>
      <c r="C1955" s="1">
        <f t="shared" ca="1" si="253"/>
        <v>0.1103642625186656</v>
      </c>
      <c r="D1955" s="1">
        <f t="shared" ca="1" si="253"/>
        <v>0.2059975758706265</v>
      </c>
      <c r="E1955" s="1">
        <f t="shared" ca="1" si="253"/>
        <v>0.65317858831283448</v>
      </c>
      <c r="F1955" s="1">
        <f t="shared" ca="1" si="254"/>
        <v>0.29287292404750365</v>
      </c>
      <c r="G1955" s="1">
        <f t="shared" ca="1" si="254"/>
        <v>0.91139521300219506</v>
      </c>
      <c r="H1955" s="1">
        <f t="shared" ca="1" si="253"/>
        <v>0.75089595132476417</v>
      </c>
      <c r="I1955" s="1">
        <f t="shared" ca="1" si="253"/>
        <v>0.9561640359766973</v>
      </c>
      <c r="J1955" s="1">
        <f t="shared" ca="1" si="253"/>
        <v>9.9305009173777048E-2</v>
      </c>
      <c r="K1955" s="4">
        <f t="shared" ca="1" si="258"/>
        <v>0.5130981329194535</v>
      </c>
      <c r="U1955" s="1">
        <f t="shared" ca="1" si="257"/>
        <v>3</v>
      </c>
      <c r="V1955" s="1">
        <f t="shared" ca="1" si="257"/>
        <v>6</v>
      </c>
      <c r="W1955" s="1">
        <f t="shared" ca="1" si="257"/>
        <v>3</v>
      </c>
      <c r="X1955" s="1">
        <f t="shared" ca="1" si="252"/>
        <v>0</v>
      </c>
      <c r="Y1955" s="1">
        <f t="shared" ca="1" si="255"/>
        <v>0.56000000000000005</v>
      </c>
      <c r="Z1955" s="1">
        <f t="shared" ca="1" si="256"/>
        <v>0.39</v>
      </c>
    </row>
    <row r="1956" spans="1:26" x14ac:dyDescent="0.25">
      <c r="A1956" s="1">
        <f t="shared" ca="1" si="253"/>
        <v>0.68481344321974402</v>
      </c>
      <c r="B1956" s="1">
        <f t="shared" ca="1" si="253"/>
        <v>0.18908535028735141</v>
      </c>
      <c r="C1956" s="1">
        <f t="shared" ca="1" si="253"/>
        <v>0.15802308463555093</v>
      </c>
      <c r="D1956" s="1">
        <f t="shared" ca="1" si="253"/>
        <v>0.49165264358616378</v>
      </c>
      <c r="E1956" s="1">
        <f t="shared" ca="1" si="253"/>
        <v>0.11325618057294451</v>
      </c>
      <c r="F1956" s="1">
        <f t="shared" ca="1" si="254"/>
        <v>0.29408824884087226</v>
      </c>
      <c r="G1956" s="1">
        <f t="shared" ca="1" si="254"/>
        <v>0.12163809300362183</v>
      </c>
      <c r="H1956" s="1">
        <f t="shared" ca="1" si="253"/>
        <v>0.65925002809358701</v>
      </c>
      <c r="I1956" s="1">
        <f t="shared" ca="1" si="253"/>
        <v>0.51104870780726763</v>
      </c>
      <c r="J1956" s="1">
        <f t="shared" ca="1" si="253"/>
        <v>0.39888706923709338</v>
      </c>
      <c r="K1956" s="4">
        <f t="shared" ca="1" si="258"/>
        <v>0.36217428492841969</v>
      </c>
      <c r="U1956" s="1">
        <f t="shared" ca="1" si="257"/>
        <v>2</v>
      </c>
      <c r="V1956" s="1">
        <f t="shared" ca="1" si="257"/>
        <v>4</v>
      </c>
      <c r="W1956" s="1">
        <f t="shared" ca="1" si="257"/>
        <v>4</v>
      </c>
      <c r="X1956" s="1">
        <f t="shared" ca="1" si="252"/>
        <v>1</v>
      </c>
      <c r="Y1956" s="1">
        <f t="shared" ca="1" si="255"/>
        <v>0.56000000000000005</v>
      </c>
      <c r="Z1956" s="1">
        <f t="shared" ca="1" si="256"/>
        <v>0.4</v>
      </c>
    </row>
    <row r="1957" spans="1:26" x14ac:dyDescent="0.25">
      <c r="A1957" s="1">
        <f t="shared" ca="1" si="253"/>
        <v>0.2447686866008455</v>
      </c>
      <c r="B1957" s="1">
        <f t="shared" ca="1" si="253"/>
        <v>0.35794655619040605</v>
      </c>
      <c r="C1957" s="1">
        <f t="shared" ca="1" si="253"/>
        <v>0.6059894275793335</v>
      </c>
      <c r="D1957" s="1">
        <f t="shared" ca="1" si="253"/>
        <v>6.6562380405199129E-2</v>
      </c>
      <c r="E1957" s="1">
        <f t="shared" ca="1" si="253"/>
        <v>0.42871749413886229</v>
      </c>
      <c r="F1957" s="1">
        <f t="shared" ca="1" si="254"/>
        <v>0.91178169772037387</v>
      </c>
      <c r="G1957" s="1">
        <f t="shared" ca="1" si="254"/>
        <v>0.70023985370783726</v>
      </c>
      <c r="H1957" s="1">
        <f t="shared" ca="1" si="253"/>
        <v>0.89887105960382119</v>
      </c>
      <c r="I1957" s="1">
        <f t="shared" ca="1" si="253"/>
        <v>0.11653859669012567</v>
      </c>
      <c r="J1957" s="1">
        <f t="shared" ca="1" si="253"/>
        <v>0.36718294729819667</v>
      </c>
      <c r="K1957" s="4">
        <f t="shared" ca="1" si="258"/>
        <v>0.46985986999350021</v>
      </c>
      <c r="U1957" s="1">
        <f t="shared" ca="1" si="257"/>
        <v>3</v>
      </c>
      <c r="V1957" s="1">
        <f t="shared" ca="1" si="257"/>
        <v>6</v>
      </c>
      <c r="W1957" s="1">
        <f t="shared" ca="1" si="257"/>
        <v>2</v>
      </c>
      <c r="X1957" s="1">
        <f t="shared" ca="1" si="252"/>
        <v>1</v>
      </c>
      <c r="Y1957" s="1">
        <f t="shared" ca="1" si="255"/>
        <v>0.52</v>
      </c>
      <c r="Z1957" s="1">
        <f t="shared" ca="1" si="256"/>
        <v>0.39</v>
      </c>
    </row>
    <row r="1958" spans="1:26" x14ac:dyDescent="0.25">
      <c r="A1958" s="1">
        <f t="shared" ca="1" si="253"/>
        <v>0.4773198963615719</v>
      </c>
      <c r="B1958" s="1">
        <f t="shared" ca="1" si="253"/>
        <v>0.84374220914748144</v>
      </c>
      <c r="C1958" s="1">
        <f t="shared" ca="1" si="253"/>
        <v>0.81981803933922548</v>
      </c>
      <c r="D1958" s="1">
        <f t="shared" ca="1" si="253"/>
        <v>0.32900660198725162</v>
      </c>
      <c r="E1958" s="1">
        <f t="shared" ca="1" si="253"/>
        <v>0.74049411662374598</v>
      </c>
      <c r="F1958" s="1">
        <f t="shared" ca="1" si="254"/>
        <v>0.65233693869063425</v>
      </c>
      <c r="G1958" s="1">
        <f t="shared" ca="1" si="254"/>
        <v>0.17042480851821917</v>
      </c>
      <c r="H1958" s="1">
        <f t="shared" ca="1" si="253"/>
        <v>0.40805955328003285</v>
      </c>
      <c r="I1958" s="1">
        <f t="shared" ca="1" si="253"/>
        <v>0.31739215328672021</v>
      </c>
      <c r="J1958" s="1">
        <f t="shared" ca="1" si="253"/>
        <v>0.12926303784747528</v>
      </c>
      <c r="K1958" s="4">
        <f t="shared" ca="1" si="258"/>
        <v>0.48878573550823579</v>
      </c>
      <c r="U1958" s="1">
        <f t="shared" ca="1" si="257"/>
        <v>3</v>
      </c>
      <c r="V1958" s="1">
        <f t="shared" ca="1" si="257"/>
        <v>4</v>
      </c>
      <c r="W1958" s="1">
        <f t="shared" ca="1" si="257"/>
        <v>5</v>
      </c>
      <c r="X1958" s="1">
        <f t="shared" ca="1" si="252"/>
        <v>0</v>
      </c>
      <c r="Y1958" s="1">
        <f t="shared" ca="1" si="255"/>
        <v>0.48</v>
      </c>
      <c r="Z1958" s="1">
        <f t="shared" ca="1" si="256"/>
        <v>0.38</v>
      </c>
    </row>
    <row r="1959" spans="1:26" x14ac:dyDescent="0.25">
      <c r="A1959" s="1">
        <f t="shared" ca="1" si="253"/>
        <v>0.67983752592294688</v>
      </c>
      <c r="B1959" s="1">
        <f t="shared" ca="1" si="253"/>
        <v>0.82021685598590577</v>
      </c>
      <c r="C1959" s="1">
        <f t="shared" ca="1" si="253"/>
        <v>0.83537511126007857</v>
      </c>
      <c r="D1959" s="1">
        <f t="shared" ca="1" si="253"/>
        <v>0.53488516891152993</v>
      </c>
      <c r="E1959" s="1">
        <f t="shared" ref="E1959:G2006" ca="1" si="259">RAND()</f>
        <v>0.77581953087123656</v>
      </c>
      <c r="F1959" s="1">
        <f t="shared" ca="1" si="254"/>
        <v>0.57701995062965894</v>
      </c>
      <c r="G1959" s="1">
        <f t="shared" ca="1" si="254"/>
        <v>0.41206473673497324</v>
      </c>
      <c r="H1959" s="1">
        <f t="shared" ca="1" si="253"/>
        <v>0.32853862289637414</v>
      </c>
      <c r="I1959" s="1">
        <f t="shared" ca="1" si="253"/>
        <v>0.71738333591823644</v>
      </c>
      <c r="J1959" s="1">
        <f t="shared" ca="1" si="253"/>
        <v>0.2083359957219082</v>
      </c>
      <c r="K1959" s="4">
        <f t="shared" ca="1" si="258"/>
        <v>0.58894768348528492</v>
      </c>
      <c r="U1959" s="1">
        <f t="shared" ca="1" si="257"/>
        <v>4</v>
      </c>
      <c r="V1959" s="1">
        <f t="shared" ca="1" si="257"/>
        <v>6</v>
      </c>
      <c r="W1959" s="1">
        <f t="shared" ca="1" si="257"/>
        <v>2</v>
      </c>
      <c r="X1959" s="1">
        <f t="shared" ca="1" si="252"/>
        <v>1</v>
      </c>
      <c r="Y1959" s="1">
        <f t="shared" ca="1" si="255"/>
        <v>0.52</v>
      </c>
      <c r="Z1959" s="1">
        <f t="shared" ca="1" si="256"/>
        <v>0.38</v>
      </c>
    </row>
    <row r="1960" spans="1:26" x14ac:dyDescent="0.25">
      <c r="A1960" s="1">
        <f t="shared" ref="A1960:J2006" ca="1" si="260">RAND()</f>
        <v>0.89329779009720622</v>
      </c>
      <c r="B1960" s="1">
        <f t="shared" ca="1" si="260"/>
        <v>0.80004560334865382</v>
      </c>
      <c r="C1960" s="1">
        <f t="shared" ca="1" si="260"/>
        <v>0.31491089337315981</v>
      </c>
      <c r="D1960" s="1">
        <f t="shared" ref="D1960:D2006" ca="1" si="261">RAND()</f>
        <v>0.6999137386869867</v>
      </c>
      <c r="E1960" s="1">
        <f t="shared" ca="1" si="259"/>
        <v>0.85699066857306128</v>
      </c>
      <c r="F1960" s="1">
        <f t="shared" ca="1" si="254"/>
        <v>0.69852827948056784</v>
      </c>
      <c r="G1960" s="1">
        <f t="shared" ca="1" si="254"/>
        <v>0.91018473352107776</v>
      </c>
      <c r="H1960" s="1">
        <f t="shared" ca="1" si="260"/>
        <v>7.3255789633563939E-4</v>
      </c>
      <c r="I1960" s="1">
        <f t="shared" ca="1" si="260"/>
        <v>0.2019111229314563</v>
      </c>
      <c r="J1960" s="1">
        <f t="shared" ca="1" si="260"/>
        <v>0.14785132956821057</v>
      </c>
      <c r="K1960" s="4">
        <f t="shared" ca="1" si="258"/>
        <v>0.55243667174767153</v>
      </c>
      <c r="U1960" s="1">
        <f t="shared" ca="1" si="257"/>
        <v>6</v>
      </c>
      <c r="V1960" s="1">
        <f t="shared" ca="1" si="257"/>
        <v>3</v>
      </c>
      <c r="W1960" s="1">
        <f t="shared" ca="1" si="257"/>
        <v>3</v>
      </c>
      <c r="X1960" s="1">
        <f t="shared" ca="1" si="252"/>
        <v>0</v>
      </c>
      <c r="Y1960" s="1">
        <f t="shared" ca="1" si="255"/>
        <v>0.48</v>
      </c>
      <c r="Z1960" s="1">
        <f t="shared" ca="1" si="256"/>
        <v>0.37</v>
      </c>
    </row>
    <row r="1961" spans="1:26" x14ac:dyDescent="0.25">
      <c r="A1961" s="1">
        <f t="shared" ca="1" si="260"/>
        <v>0.87733622298986957</v>
      </c>
      <c r="B1961" s="1">
        <f t="shared" ca="1" si="260"/>
        <v>0.11636182976980225</v>
      </c>
      <c r="C1961" s="1">
        <f t="shared" ca="1" si="260"/>
        <v>0.12712558894938497</v>
      </c>
      <c r="D1961" s="1">
        <f t="shared" ca="1" si="261"/>
        <v>0.94990831945617438</v>
      </c>
      <c r="E1961" s="1">
        <f t="shared" ca="1" si="259"/>
        <v>0.32828122075231381</v>
      </c>
      <c r="F1961" s="1">
        <f t="shared" ca="1" si="254"/>
        <v>0.78805533969066277</v>
      </c>
      <c r="G1961" s="1">
        <f t="shared" ca="1" si="254"/>
        <v>0.13988973337715771</v>
      </c>
      <c r="H1961" s="1">
        <f t="shared" ca="1" si="260"/>
        <v>0.10176656682317209</v>
      </c>
      <c r="I1961" s="1">
        <f t="shared" ca="1" si="260"/>
        <v>0.47689937297432672</v>
      </c>
      <c r="J1961" s="1">
        <f t="shared" ca="1" si="260"/>
        <v>0.45516691075615434</v>
      </c>
      <c r="K1961" s="4">
        <f t="shared" ca="1" si="258"/>
        <v>0.43607911055390181</v>
      </c>
      <c r="U1961" s="1">
        <f t="shared" ca="1" si="257"/>
        <v>2</v>
      </c>
      <c r="V1961" s="1">
        <f t="shared" ca="1" si="257"/>
        <v>3</v>
      </c>
      <c r="W1961" s="1">
        <f t="shared" ca="1" si="257"/>
        <v>1</v>
      </c>
      <c r="X1961" s="1">
        <f t="shared" ca="1" si="252"/>
        <v>1</v>
      </c>
      <c r="Y1961" s="1">
        <f t="shared" ca="1" si="255"/>
        <v>0.48</v>
      </c>
      <c r="Z1961" s="1">
        <f t="shared" ca="1" si="256"/>
        <v>0.37</v>
      </c>
    </row>
    <row r="1962" spans="1:26" x14ac:dyDescent="0.25">
      <c r="A1962" s="1">
        <f t="shared" ca="1" si="260"/>
        <v>0.79301480914792744</v>
      </c>
      <c r="B1962" s="1">
        <f t="shared" ca="1" si="260"/>
        <v>1.032379496300273E-2</v>
      </c>
      <c r="C1962" s="1">
        <f t="shared" ca="1" si="260"/>
        <v>4.2328827860088181E-2</v>
      </c>
      <c r="D1962" s="1">
        <f t="shared" ca="1" si="261"/>
        <v>0.93297505124433144</v>
      </c>
      <c r="E1962" s="1">
        <f t="shared" ca="1" si="259"/>
        <v>0.9404185773713104</v>
      </c>
      <c r="F1962" s="1">
        <f t="shared" ca="1" si="254"/>
        <v>0.59232123241380574</v>
      </c>
      <c r="G1962" s="1">
        <f t="shared" ca="1" si="254"/>
        <v>0.27976526955521452</v>
      </c>
      <c r="H1962" s="1">
        <f t="shared" ca="1" si="260"/>
        <v>0.67605324098888342</v>
      </c>
      <c r="I1962" s="1">
        <f t="shared" ca="1" si="260"/>
        <v>0.39446601647068136</v>
      </c>
      <c r="J1962" s="1">
        <f t="shared" ca="1" si="260"/>
        <v>0.41015232200773666</v>
      </c>
      <c r="K1962" s="4">
        <f t="shared" ca="1" si="258"/>
        <v>0.50718191420229819</v>
      </c>
      <c r="U1962" s="1">
        <f t="shared" ca="1" si="257"/>
        <v>1</v>
      </c>
      <c r="V1962" s="1">
        <f t="shared" ca="1" si="257"/>
        <v>2</v>
      </c>
      <c r="W1962" s="1">
        <f t="shared" ca="1" si="257"/>
        <v>4</v>
      </c>
      <c r="X1962" s="1">
        <f t="shared" ca="1" si="252"/>
        <v>1</v>
      </c>
      <c r="Y1962" s="1">
        <f t="shared" ca="1" si="255"/>
        <v>0.48</v>
      </c>
      <c r="Z1962" s="1">
        <f t="shared" ca="1" si="256"/>
        <v>0.36</v>
      </c>
    </row>
    <row r="1963" spans="1:26" x14ac:dyDescent="0.25">
      <c r="A1963" s="1">
        <f t="shared" ca="1" si="260"/>
        <v>0.7370646887539003</v>
      </c>
      <c r="B1963" s="1">
        <f t="shared" ca="1" si="260"/>
        <v>0.7421443092194433</v>
      </c>
      <c r="C1963" s="1">
        <f t="shared" ca="1" si="260"/>
        <v>0.45977388407205166</v>
      </c>
      <c r="D1963" s="1">
        <f t="shared" ca="1" si="261"/>
        <v>0.91955340065153846</v>
      </c>
      <c r="E1963" s="1">
        <f t="shared" ca="1" si="259"/>
        <v>0.21006616088738217</v>
      </c>
      <c r="F1963" s="1">
        <f t="shared" ca="1" si="254"/>
        <v>0.17688512242232146</v>
      </c>
      <c r="G1963" s="1">
        <f t="shared" ca="1" si="254"/>
        <v>0.28189475134117625</v>
      </c>
      <c r="H1963" s="1">
        <f t="shared" ca="1" si="260"/>
        <v>0.19493763120537944</v>
      </c>
      <c r="I1963" s="1">
        <f t="shared" ca="1" si="260"/>
        <v>0.14137033654743514</v>
      </c>
      <c r="J1963" s="1">
        <f t="shared" ca="1" si="260"/>
        <v>0.78237695327036372</v>
      </c>
      <c r="K1963" s="4">
        <f t="shared" ca="1" si="258"/>
        <v>0.46460672383709911</v>
      </c>
      <c r="U1963" s="1">
        <f t="shared" ca="1" si="257"/>
        <v>4</v>
      </c>
      <c r="V1963" s="1">
        <f t="shared" ca="1" si="257"/>
        <v>1</v>
      </c>
      <c r="W1963" s="1">
        <f t="shared" ca="1" si="257"/>
        <v>5</v>
      </c>
      <c r="X1963" s="1">
        <f t="shared" ca="1" si="252"/>
        <v>0</v>
      </c>
      <c r="Y1963" s="1">
        <f t="shared" ca="1" si="255"/>
        <v>0.48</v>
      </c>
      <c r="Z1963" s="1">
        <f t="shared" ca="1" si="256"/>
        <v>0.37</v>
      </c>
    </row>
    <row r="1964" spans="1:26" x14ac:dyDescent="0.25">
      <c r="A1964" s="1">
        <f t="shared" ca="1" si="260"/>
        <v>0.90177337369781518</v>
      </c>
      <c r="B1964" s="1">
        <f t="shared" ca="1" si="260"/>
        <v>0.3361135722534766</v>
      </c>
      <c r="C1964" s="1">
        <f t="shared" ca="1" si="260"/>
        <v>0.84396583801127523</v>
      </c>
      <c r="D1964" s="1">
        <f t="shared" ca="1" si="261"/>
        <v>0.40947829368616484</v>
      </c>
      <c r="E1964" s="1">
        <f t="shared" ca="1" si="259"/>
        <v>0.41326624158758052</v>
      </c>
      <c r="F1964" s="1">
        <f t="shared" ca="1" si="254"/>
        <v>0.57068712842431413</v>
      </c>
      <c r="G1964" s="1">
        <f t="shared" ca="1" si="254"/>
        <v>0.84889264572270773</v>
      </c>
      <c r="H1964" s="1">
        <f t="shared" ca="1" si="260"/>
        <v>0.73538186623524959</v>
      </c>
      <c r="I1964" s="1">
        <f t="shared" ca="1" si="260"/>
        <v>0.28281415462489101</v>
      </c>
      <c r="J1964" s="1">
        <f t="shared" ca="1" si="260"/>
        <v>0.1675606614252575</v>
      </c>
      <c r="K1964" s="4">
        <f t="shared" ca="1" si="258"/>
        <v>0.55099337756687317</v>
      </c>
      <c r="U1964" s="1">
        <f t="shared" ca="1" si="257"/>
        <v>1</v>
      </c>
      <c r="V1964" s="1">
        <f t="shared" ca="1" si="257"/>
        <v>6</v>
      </c>
      <c r="W1964" s="1">
        <f t="shared" ca="1" si="257"/>
        <v>3</v>
      </c>
      <c r="X1964" s="1">
        <f t="shared" ca="1" si="252"/>
        <v>0</v>
      </c>
      <c r="Y1964" s="1">
        <f t="shared" ca="1" si="255"/>
        <v>0.48</v>
      </c>
      <c r="Z1964" s="1">
        <f t="shared" ca="1" si="256"/>
        <v>0.37</v>
      </c>
    </row>
    <row r="1965" spans="1:26" x14ac:dyDescent="0.25">
      <c r="A1965" s="1">
        <f t="shared" ca="1" si="260"/>
        <v>5.0931261857374954E-2</v>
      </c>
      <c r="B1965" s="1">
        <f t="shared" ca="1" si="260"/>
        <v>0.99113560337881346</v>
      </c>
      <c r="C1965" s="1">
        <f t="shared" ca="1" si="260"/>
        <v>0.85078283036452551</v>
      </c>
      <c r="D1965" s="1">
        <f t="shared" ca="1" si="261"/>
        <v>0.82800147826209358</v>
      </c>
      <c r="E1965" s="1">
        <f t="shared" ca="1" si="259"/>
        <v>0.64348224076456439</v>
      </c>
      <c r="F1965" s="1">
        <f t="shared" ca="1" si="254"/>
        <v>0.56446015838094865</v>
      </c>
      <c r="G1965" s="1">
        <f t="shared" ca="1" si="254"/>
        <v>3.2776197576872446E-2</v>
      </c>
      <c r="H1965" s="1">
        <f t="shared" ca="1" si="260"/>
        <v>4.3811897604706829E-2</v>
      </c>
      <c r="I1965" s="1">
        <f t="shared" ca="1" si="260"/>
        <v>0.57780310758852527</v>
      </c>
      <c r="J1965" s="1">
        <f t="shared" ca="1" si="260"/>
        <v>0.60722075089653249</v>
      </c>
      <c r="K1965" s="4">
        <f t="shared" ca="1" si="258"/>
        <v>0.51904055266749571</v>
      </c>
      <c r="U1965" s="1">
        <f t="shared" ca="1" si="257"/>
        <v>2</v>
      </c>
      <c r="V1965" s="1">
        <f t="shared" ca="1" si="257"/>
        <v>2</v>
      </c>
      <c r="W1965" s="1">
        <f t="shared" ca="1" si="257"/>
        <v>5</v>
      </c>
      <c r="X1965" s="1">
        <f t="shared" ca="1" si="252"/>
        <v>2</v>
      </c>
      <c r="Y1965" s="1">
        <f t="shared" ca="1" si="255"/>
        <v>0.52</v>
      </c>
      <c r="Z1965" s="1">
        <f t="shared" ca="1" si="256"/>
        <v>0.38</v>
      </c>
    </row>
    <row r="1966" spans="1:26" x14ac:dyDescent="0.25">
      <c r="A1966" s="1">
        <f t="shared" ca="1" si="260"/>
        <v>0.50192224209035374</v>
      </c>
      <c r="B1966" s="1">
        <f t="shared" ca="1" si="260"/>
        <v>0.67373989710199356</v>
      </c>
      <c r="C1966" s="1">
        <f t="shared" ca="1" si="260"/>
        <v>0.97777326687533461</v>
      </c>
      <c r="D1966" s="1">
        <f t="shared" ca="1" si="261"/>
        <v>0.38434657057306965</v>
      </c>
      <c r="E1966" s="1">
        <f t="shared" ca="1" si="259"/>
        <v>0.64378701882996248</v>
      </c>
      <c r="F1966" s="1">
        <f t="shared" ca="1" si="254"/>
        <v>0.15911564519608989</v>
      </c>
      <c r="G1966" s="1">
        <f t="shared" ca="1" si="254"/>
        <v>0.92387534291326145</v>
      </c>
      <c r="H1966" s="1">
        <f t="shared" ca="1" si="260"/>
        <v>0.68112768989775785</v>
      </c>
      <c r="I1966" s="1">
        <f t="shared" ca="1" si="260"/>
        <v>0.30597884357356531</v>
      </c>
      <c r="J1966" s="1">
        <f t="shared" ca="1" si="260"/>
        <v>0.36199127616298843</v>
      </c>
      <c r="K1966" s="4">
        <f t="shared" ca="1" si="258"/>
        <v>0.56136577932143772</v>
      </c>
      <c r="U1966" s="1">
        <f t="shared" ca="1" si="257"/>
        <v>1</v>
      </c>
      <c r="V1966" s="1">
        <f t="shared" ca="1" si="257"/>
        <v>6</v>
      </c>
      <c r="W1966" s="1">
        <f t="shared" ca="1" si="257"/>
        <v>1</v>
      </c>
      <c r="X1966" s="1">
        <f t="shared" ca="1" si="252"/>
        <v>0</v>
      </c>
      <c r="Y1966" s="1">
        <f t="shared" ca="1" si="255"/>
        <v>0.44</v>
      </c>
      <c r="Z1966" s="1">
        <f t="shared" ca="1" si="256"/>
        <v>0.37</v>
      </c>
    </row>
    <row r="1967" spans="1:26" x14ac:dyDescent="0.25">
      <c r="A1967" s="1">
        <f t="shared" ca="1" si="260"/>
        <v>7.0191124044911013E-2</v>
      </c>
      <c r="B1967" s="1">
        <f t="shared" ca="1" si="260"/>
        <v>0.66422457524360645</v>
      </c>
      <c r="C1967" s="1">
        <f t="shared" ca="1" si="260"/>
        <v>0.66145489872315921</v>
      </c>
      <c r="D1967" s="1">
        <f t="shared" ca="1" si="261"/>
        <v>0.46492648414016091</v>
      </c>
      <c r="E1967" s="1">
        <f t="shared" ca="1" si="259"/>
        <v>0.43316792000913973</v>
      </c>
      <c r="F1967" s="1">
        <f t="shared" ca="1" si="254"/>
        <v>0.58485108729699642</v>
      </c>
      <c r="G1967" s="1">
        <f t="shared" ca="1" si="254"/>
        <v>0.65481541376589558</v>
      </c>
      <c r="H1967" s="1">
        <f t="shared" ca="1" si="260"/>
        <v>0.17568059798978997</v>
      </c>
      <c r="I1967" s="1">
        <f t="shared" ca="1" si="260"/>
        <v>0.7455076409521495</v>
      </c>
      <c r="J1967" s="1">
        <f t="shared" ca="1" si="260"/>
        <v>0.99736288685436536</v>
      </c>
      <c r="K1967" s="4">
        <f t="shared" ca="1" si="258"/>
        <v>0.54521826290201736</v>
      </c>
      <c r="U1967" s="1">
        <f t="shared" ca="1" si="257"/>
        <v>3</v>
      </c>
      <c r="V1967" s="1">
        <f t="shared" ca="1" si="257"/>
        <v>4</v>
      </c>
      <c r="W1967" s="1">
        <f t="shared" ca="1" si="257"/>
        <v>2</v>
      </c>
      <c r="X1967" s="1">
        <f t="shared" ca="1" si="252"/>
        <v>1</v>
      </c>
      <c r="Y1967" s="1">
        <f t="shared" ca="1" si="255"/>
        <v>0.44</v>
      </c>
      <c r="Z1967" s="1">
        <f t="shared" ca="1" si="256"/>
        <v>0.37</v>
      </c>
    </row>
    <row r="1968" spans="1:26" x14ac:dyDescent="0.25">
      <c r="A1968" s="1">
        <f t="shared" ca="1" si="260"/>
        <v>0.90625211474329348</v>
      </c>
      <c r="B1968" s="1">
        <f t="shared" ca="1" si="260"/>
        <v>0.77451572848231098</v>
      </c>
      <c r="C1968" s="1">
        <f t="shared" ca="1" si="260"/>
        <v>0.33393031777653126</v>
      </c>
      <c r="D1968" s="1">
        <f t="shared" ca="1" si="261"/>
        <v>0.38981138774732194</v>
      </c>
      <c r="E1968" s="1">
        <f t="shared" ca="1" si="259"/>
        <v>0.73784729133209792</v>
      </c>
      <c r="F1968" s="1">
        <f t="shared" ca="1" si="254"/>
        <v>0.1504423544198048</v>
      </c>
      <c r="G1968" s="1">
        <f t="shared" ca="1" si="254"/>
        <v>0.95592310754161824</v>
      </c>
      <c r="H1968" s="1">
        <f t="shared" ca="1" si="260"/>
        <v>0.12418272452441204</v>
      </c>
      <c r="I1968" s="1">
        <f t="shared" ca="1" si="260"/>
        <v>0.37210597681243673</v>
      </c>
      <c r="J1968" s="1">
        <f t="shared" ca="1" si="260"/>
        <v>0.96904502630426348</v>
      </c>
      <c r="K1968" s="4">
        <f t="shared" ca="1" si="258"/>
        <v>0.57140560296840914</v>
      </c>
      <c r="U1968" s="1">
        <f t="shared" ca="1" si="257"/>
        <v>4</v>
      </c>
      <c r="V1968" s="1">
        <f t="shared" ca="1" si="257"/>
        <v>6</v>
      </c>
      <c r="W1968" s="1">
        <f t="shared" ca="1" si="257"/>
        <v>2</v>
      </c>
      <c r="X1968" s="1">
        <f t="shared" ca="1" si="252"/>
        <v>1</v>
      </c>
      <c r="Y1968" s="1">
        <f t="shared" ca="1" si="255"/>
        <v>0.44</v>
      </c>
      <c r="Z1968" s="1">
        <f t="shared" ca="1" si="256"/>
        <v>0.36</v>
      </c>
    </row>
    <row r="1969" spans="1:26" x14ac:dyDescent="0.25">
      <c r="A1969" s="1">
        <f t="shared" ca="1" si="260"/>
        <v>0.15477652773106332</v>
      </c>
      <c r="B1969" s="1">
        <f t="shared" ca="1" si="260"/>
        <v>0.30044071301878317</v>
      </c>
      <c r="C1969" s="1">
        <f t="shared" ca="1" si="260"/>
        <v>0.43991859430980118</v>
      </c>
      <c r="D1969" s="1">
        <f t="shared" ca="1" si="261"/>
        <v>0.46216129139843487</v>
      </c>
      <c r="E1969" s="1">
        <f t="shared" ca="1" si="259"/>
        <v>0.10688972882544701</v>
      </c>
      <c r="F1969" s="1">
        <f t="shared" ca="1" si="254"/>
        <v>9.7240690564246002E-2</v>
      </c>
      <c r="G1969" s="1">
        <f t="shared" ca="1" si="254"/>
        <v>0.74372459534382318</v>
      </c>
      <c r="H1969" s="1">
        <f t="shared" ca="1" si="260"/>
        <v>0.56471338213159716</v>
      </c>
      <c r="I1969" s="1">
        <f t="shared" ca="1" si="260"/>
        <v>0.80641015140519423</v>
      </c>
      <c r="J1969" s="1">
        <f t="shared" ca="1" si="260"/>
        <v>0.15400269966130586</v>
      </c>
      <c r="K1969" s="4">
        <f t="shared" ca="1" si="258"/>
        <v>0.38302783743896962</v>
      </c>
      <c r="U1969" s="1">
        <f t="shared" ca="1" si="257"/>
        <v>6</v>
      </c>
      <c r="V1969" s="1">
        <f t="shared" ca="1" si="257"/>
        <v>4</v>
      </c>
      <c r="W1969" s="1">
        <f t="shared" ca="1" si="257"/>
        <v>3</v>
      </c>
      <c r="X1969" s="1">
        <f t="shared" ca="1" si="252"/>
        <v>0</v>
      </c>
      <c r="Y1969" s="1">
        <f t="shared" ca="1" si="255"/>
        <v>0.4</v>
      </c>
      <c r="Z1969" s="1">
        <f t="shared" ca="1" si="256"/>
        <v>0.36</v>
      </c>
    </row>
    <row r="1970" spans="1:26" x14ac:dyDescent="0.25">
      <c r="A1970" s="1">
        <f t="shared" ca="1" si="260"/>
        <v>0.33667006917612696</v>
      </c>
      <c r="B1970" s="1">
        <f t="shared" ca="1" si="260"/>
        <v>0.62809363598992618</v>
      </c>
      <c r="C1970" s="1">
        <f t="shared" ca="1" si="260"/>
        <v>0.61979794231545959</v>
      </c>
      <c r="D1970" s="1">
        <f t="shared" ca="1" si="261"/>
        <v>0.6731276971343797</v>
      </c>
      <c r="E1970" s="1">
        <f t="shared" ca="1" si="259"/>
        <v>0.73126218555981992</v>
      </c>
      <c r="F1970" s="1">
        <f t="shared" ca="1" si="254"/>
        <v>0.50029727985752059</v>
      </c>
      <c r="G1970" s="1">
        <f t="shared" ca="1" si="254"/>
        <v>0.35439473236194552</v>
      </c>
      <c r="H1970" s="1">
        <f t="shared" ca="1" si="260"/>
        <v>0.98427584190902984</v>
      </c>
      <c r="I1970" s="1">
        <f t="shared" ca="1" si="260"/>
        <v>0.36515429853490855</v>
      </c>
      <c r="J1970" s="1">
        <f t="shared" ca="1" si="260"/>
        <v>0.18941301796117305</v>
      </c>
      <c r="K1970" s="4">
        <f t="shared" ca="1" si="258"/>
        <v>0.53824867008002886</v>
      </c>
      <c r="U1970" s="1">
        <f t="shared" ca="1" si="257"/>
        <v>2</v>
      </c>
      <c r="V1970" s="1">
        <f t="shared" ca="1" si="257"/>
        <v>2</v>
      </c>
      <c r="W1970" s="1">
        <f t="shared" ca="1" si="257"/>
        <v>1</v>
      </c>
      <c r="X1970" s="1">
        <f t="shared" ca="1" si="252"/>
        <v>2</v>
      </c>
      <c r="Y1970" s="1">
        <f t="shared" ca="1" si="255"/>
        <v>0.44</v>
      </c>
      <c r="Z1970" s="1">
        <f t="shared" ca="1" si="256"/>
        <v>0.36</v>
      </c>
    </row>
    <row r="1971" spans="1:26" x14ac:dyDescent="0.25">
      <c r="A1971" s="1">
        <f t="shared" ca="1" si="260"/>
        <v>0.51007118687739095</v>
      </c>
      <c r="B1971" s="1">
        <f t="shared" ca="1" si="260"/>
        <v>0.41892281105715634</v>
      </c>
      <c r="C1971" s="1">
        <f t="shared" ca="1" si="260"/>
        <v>4.0716364857997567E-2</v>
      </c>
      <c r="D1971" s="1">
        <f t="shared" ca="1" si="261"/>
        <v>0.78758066455187148</v>
      </c>
      <c r="E1971" s="1">
        <f t="shared" ca="1" si="259"/>
        <v>0.87688446186654323</v>
      </c>
      <c r="F1971" s="1">
        <f t="shared" ca="1" si="254"/>
        <v>7.4059699571402682E-3</v>
      </c>
      <c r="G1971" s="1">
        <f t="shared" ca="1" si="254"/>
        <v>0.8742744920793365</v>
      </c>
      <c r="H1971" s="1">
        <f t="shared" ca="1" si="260"/>
        <v>0.88831802155943673</v>
      </c>
      <c r="I1971" s="1">
        <f t="shared" ca="1" si="260"/>
        <v>0.82645488867796257</v>
      </c>
      <c r="J1971" s="1">
        <f t="shared" ca="1" si="260"/>
        <v>0.6771548292850238</v>
      </c>
      <c r="K1971" s="4">
        <f t="shared" ca="1" si="258"/>
        <v>0.59077836907698589</v>
      </c>
      <c r="U1971" s="1">
        <f t="shared" ca="1" si="257"/>
        <v>6</v>
      </c>
      <c r="V1971" s="1">
        <f t="shared" ca="1" si="257"/>
        <v>5</v>
      </c>
      <c r="W1971" s="1">
        <f t="shared" ca="1" si="257"/>
        <v>3</v>
      </c>
      <c r="X1971" s="1">
        <f t="shared" ca="1" si="252"/>
        <v>0</v>
      </c>
      <c r="Y1971" s="1">
        <f t="shared" ca="1" si="255"/>
        <v>0.36</v>
      </c>
      <c r="Z1971" s="1">
        <f t="shared" ca="1" si="256"/>
        <v>0.35</v>
      </c>
    </row>
    <row r="1972" spans="1:26" x14ac:dyDescent="0.25">
      <c r="A1972" s="1">
        <f t="shared" ca="1" si="260"/>
        <v>0.16123735929480132</v>
      </c>
      <c r="B1972" s="1">
        <f t="shared" ca="1" si="260"/>
        <v>0.543055256723456</v>
      </c>
      <c r="C1972" s="1">
        <f t="shared" ca="1" si="260"/>
        <v>0.36240645850356101</v>
      </c>
      <c r="D1972" s="1">
        <f t="shared" ca="1" si="261"/>
        <v>0.53513985984934753</v>
      </c>
      <c r="E1972" s="1">
        <f t="shared" ca="1" si="259"/>
        <v>0.92393548396702385</v>
      </c>
      <c r="F1972" s="1">
        <f t="shared" ca="1" si="254"/>
        <v>0.24026159663164259</v>
      </c>
      <c r="G1972" s="1">
        <f t="shared" ca="1" si="254"/>
        <v>0.75785062924223745</v>
      </c>
      <c r="H1972" s="1">
        <f t="shared" ca="1" si="260"/>
        <v>0.85810398670139743</v>
      </c>
      <c r="I1972" s="1">
        <f t="shared" ca="1" si="260"/>
        <v>0.26239794772256897</v>
      </c>
      <c r="J1972" s="1">
        <f t="shared" ca="1" si="260"/>
        <v>0.70004386579536082</v>
      </c>
      <c r="K1972" s="4">
        <f t="shared" ca="1" si="258"/>
        <v>0.53444324444313973</v>
      </c>
      <c r="U1972" s="1">
        <f t="shared" ca="1" si="257"/>
        <v>1</v>
      </c>
      <c r="V1972" s="1">
        <f t="shared" ca="1" si="257"/>
        <v>5</v>
      </c>
      <c r="W1972" s="1">
        <f t="shared" ca="1" si="257"/>
        <v>1</v>
      </c>
      <c r="X1972" s="1">
        <f t="shared" ca="1" si="252"/>
        <v>0</v>
      </c>
      <c r="Y1972" s="1">
        <f t="shared" ca="1" si="255"/>
        <v>0.36</v>
      </c>
      <c r="Z1972" s="1">
        <f t="shared" ca="1" si="256"/>
        <v>0.35</v>
      </c>
    </row>
    <row r="1973" spans="1:26" x14ac:dyDescent="0.25">
      <c r="A1973" s="1">
        <f t="shared" ca="1" si="260"/>
        <v>0.20180560607646691</v>
      </c>
      <c r="B1973" s="1">
        <f t="shared" ca="1" si="260"/>
        <v>0.50031023181430456</v>
      </c>
      <c r="C1973" s="1">
        <f t="shared" ca="1" si="260"/>
        <v>0.39223370422149406</v>
      </c>
      <c r="D1973" s="1">
        <f t="shared" ca="1" si="261"/>
        <v>0.59821714723256691</v>
      </c>
      <c r="E1973" s="1">
        <f t="shared" ca="1" si="259"/>
        <v>0.10842848979398978</v>
      </c>
      <c r="F1973" s="1">
        <f t="shared" ca="1" si="254"/>
        <v>0.31835845654800177</v>
      </c>
      <c r="G1973" s="1">
        <f t="shared" ca="1" si="254"/>
        <v>0.66674684890707137</v>
      </c>
      <c r="H1973" s="1">
        <f t="shared" ca="1" si="260"/>
        <v>0.7974130195123994</v>
      </c>
      <c r="I1973" s="1">
        <f t="shared" ca="1" si="260"/>
        <v>0.6654183117124447</v>
      </c>
      <c r="J1973" s="1">
        <f t="shared" ca="1" si="260"/>
        <v>0.67414128066599521</v>
      </c>
      <c r="K1973" s="4">
        <f t="shared" ca="1" si="258"/>
        <v>0.49230730964847352</v>
      </c>
      <c r="U1973" s="1">
        <f t="shared" ca="1" si="257"/>
        <v>3</v>
      </c>
      <c r="V1973" s="1">
        <f t="shared" ca="1" si="257"/>
        <v>4</v>
      </c>
      <c r="W1973" s="1">
        <f t="shared" ca="1" si="257"/>
        <v>5</v>
      </c>
      <c r="X1973" s="1">
        <f t="shared" ca="1" si="252"/>
        <v>0</v>
      </c>
      <c r="Y1973" s="1">
        <f t="shared" ca="1" si="255"/>
        <v>0.36</v>
      </c>
      <c r="Z1973" s="1">
        <f t="shared" ca="1" si="256"/>
        <v>0.36</v>
      </c>
    </row>
    <row r="1974" spans="1:26" x14ac:dyDescent="0.25">
      <c r="A1974" s="1">
        <f t="shared" ca="1" si="260"/>
        <v>0.98240267027613115</v>
      </c>
      <c r="B1974" s="1">
        <f t="shared" ca="1" si="260"/>
        <v>0.89741127914127117</v>
      </c>
      <c r="C1974" s="1">
        <f t="shared" ca="1" si="260"/>
        <v>0.18553539820073117</v>
      </c>
      <c r="D1974" s="1">
        <f t="shared" ca="1" si="261"/>
        <v>0.30896727783572442</v>
      </c>
      <c r="E1974" s="1">
        <f t="shared" ca="1" si="259"/>
        <v>0.8291358159775154</v>
      </c>
      <c r="F1974" s="1">
        <f t="shared" ca="1" si="254"/>
        <v>0.43715209023282298</v>
      </c>
      <c r="G1974" s="1">
        <f t="shared" ca="1" si="254"/>
        <v>4.320673530787178E-2</v>
      </c>
      <c r="H1974" s="1">
        <f t="shared" ca="1" si="260"/>
        <v>0.83561153843279556</v>
      </c>
      <c r="I1974" s="1">
        <f t="shared" ca="1" si="260"/>
        <v>0.648556302747193</v>
      </c>
      <c r="J1974" s="1">
        <f t="shared" ca="1" si="260"/>
        <v>1.7626608917238995E-2</v>
      </c>
      <c r="K1974" s="4">
        <f t="shared" ca="1" si="258"/>
        <v>0.51856057170692949</v>
      </c>
      <c r="U1974" s="1">
        <f t="shared" ca="1" si="257"/>
        <v>6</v>
      </c>
      <c r="V1974" s="1">
        <f t="shared" ca="1" si="257"/>
        <v>3</v>
      </c>
      <c r="W1974" s="1">
        <f t="shared" ca="1" si="257"/>
        <v>1</v>
      </c>
      <c r="X1974" s="1">
        <f t="shared" ca="1" si="252"/>
        <v>0</v>
      </c>
      <c r="Y1974" s="1">
        <f t="shared" ca="1" si="255"/>
        <v>0.36</v>
      </c>
      <c r="Z1974" s="1">
        <f t="shared" ca="1" si="256"/>
        <v>0.36</v>
      </c>
    </row>
    <row r="1975" spans="1:26" x14ac:dyDescent="0.25">
      <c r="A1975" s="1">
        <f t="shared" ca="1" si="260"/>
        <v>0.47121132801180909</v>
      </c>
      <c r="B1975" s="1">
        <f t="shared" ca="1" si="260"/>
        <v>0.60163336655533728</v>
      </c>
      <c r="C1975" s="1">
        <f t="shared" ca="1" si="260"/>
        <v>0.91257699899290234</v>
      </c>
      <c r="D1975" s="1">
        <f t="shared" ca="1" si="261"/>
        <v>0.57448329139892818</v>
      </c>
      <c r="E1975" s="1">
        <f t="shared" ca="1" si="259"/>
        <v>0.92009661813124477</v>
      </c>
      <c r="F1975" s="1">
        <f t="shared" ca="1" si="254"/>
        <v>0.95772729914470001</v>
      </c>
      <c r="G1975" s="1">
        <f t="shared" ca="1" si="254"/>
        <v>0.15559332416241767</v>
      </c>
      <c r="H1975" s="1">
        <f t="shared" ca="1" si="260"/>
        <v>0.31173181811281159</v>
      </c>
      <c r="I1975" s="1">
        <f t="shared" ca="1" si="260"/>
        <v>0.73357587316950357</v>
      </c>
      <c r="J1975" s="1">
        <f t="shared" ca="1" si="260"/>
        <v>0.81825026471290829</v>
      </c>
      <c r="K1975" s="4">
        <f t="shared" ca="1" si="258"/>
        <v>0.64568801823925637</v>
      </c>
      <c r="U1975" s="1">
        <f t="shared" ca="1" si="257"/>
        <v>3</v>
      </c>
      <c r="V1975" s="1">
        <f t="shared" ca="1" si="257"/>
        <v>2</v>
      </c>
      <c r="W1975" s="1">
        <f t="shared" ca="1" si="257"/>
        <v>4</v>
      </c>
      <c r="X1975" s="1">
        <f t="shared" ca="1" si="252"/>
        <v>1</v>
      </c>
      <c r="Y1975" s="1">
        <f t="shared" ca="1" si="255"/>
        <v>0.4</v>
      </c>
      <c r="Z1975" s="1">
        <f t="shared" ca="1" si="256"/>
        <v>0.36</v>
      </c>
    </row>
    <row r="1976" spans="1:26" x14ac:dyDescent="0.25">
      <c r="A1976" s="1">
        <f t="shared" ca="1" si="260"/>
        <v>0.57685440875645</v>
      </c>
      <c r="B1976" s="1">
        <f t="shared" ca="1" si="260"/>
        <v>0.77671922188830977</v>
      </c>
      <c r="C1976" s="1">
        <f t="shared" ca="1" si="260"/>
        <v>0.3764332311469285</v>
      </c>
      <c r="D1976" s="1">
        <f t="shared" ca="1" si="261"/>
        <v>0.59688266370227661</v>
      </c>
      <c r="E1976" s="1">
        <f t="shared" ca="1" si="259"/>
        <v>0.73615305148960819</v>
      </c>
      <c r="F1976" s="1">
        <f t="shared" ca="1" si="254"/>
        <v>3.4563987023936704E-3</v>
      </c>
      <c r="G1976" s="1">
        <f t="shared" ca="1" si="254"/>
        <v>0.38785155080689404</v>
      </c>
      <c r="H1976" s="1">
        <f t="shared" ca="1" si="260"/>
        <v>0.67455677035921646</v>
      </c>
      <c r="I1976" s="1">
        <f t="shared" ca="1" si="260"/>
        <v>0.91392545839001216</v>
      </c>
      <c r="J1976" s="1">
        <f t="shared" ca="1" si="260"/>
        <v>0.92050391943666177</v>
      </c>
      <c r="K1976" s="4">
        <f t="shared" ca="1" si="258"/>
        <v>0.59633366746787508</v>
      </c>
      <c r="U1976" s="1">
        <f t="shared" ca="1" si="257"/>
        <v>2</v>
      </c>
      <c r="V1976" s="1">
        <f t="shared" ca="1" si="257"/>
        <v>3</v>
      </c>
      <c r="W1976" s="1">
        <f t="shared" ca="1" si="257"/>
        <v>1</v>
      </c>
      <c r="X1976" s="1">
        <f t="shared" ca="1" si="252"/>
        <v>1</v>
      </c>
      <c r="Y1976" s="1">
        <f t="shared" ca="1" si="255"/>
        <v>0.36</v>
      </c>
      <c r="Z1976" s="1">
        <f t="shared" ca="1" si="256"/>
        <v>0.35</v>
      </c>
    </row>
    <row r="1977" spans="1:26" x14ac:dyDescent="0.25">
      <c r="A1977" s="1">
        <f t="shared" ca="1" si="260"/>
        <v>0.26752128201478631</v>
      </c>
      <c r="B1977" s="1">
        <f t="shared" ca="1" si="260"/>
        <v>0.12606756283945331</v>
      </c>
      <c r="C1977" s="1">
        <f t="shared" ca="1" si="260"/>
        <v>0.96906802718883189</v>
      </c>
      <c r="D1977" s="1">
        <f t="shared" ca="1" si="261"/>
        <v>0.74789591939225164</v>
      </c>
      <c r="E1977" s="1">
        <f t="shared" ca="1" si="259"/>
        <v>0.62169156025742534</v>
      </c>
      <c r="F1977" s="1">
        <f t="shared" ca="1" si="254"/>
        <v>0.80900321750537241</v>
      </c>
      <c r="G1977" s="1">
        <f t="shared" ca="1" si="254"/>
        <v>0.1372152240699438</v>
      </c>
      <c r="H1977" s="1">
        <f t="shared" ca="1" si="260"/>
        <v>0.65646786429689274</v>
      </c>
      <c r="I1977" s="1">
        <f t="shared" ca="1" si="260"/>
        <v>0.68730074290971033</v>
      </c>
      <c r="J1977" s="1">
        <f t="shared" ca="1" si="260"/>
        <v>0.4709317474016067</v>
      </c>
      <c r="K1977" s="4">
        <f t="shared" ca="1" si="258"/>
        <v>0.54931631478762744</v>
      </c>
      <c r="U1977" s="1">
        <f t="shared" ca="1" si="257"/>
        <v>5</v>
      </c>
      <c r="V1977" s="1">
        <f t="shared" ca="1" si="257"/>
        <v>1</v>
      </c>
      <c r="W1977" s="1">
        <f t="shared" ca="1" si="257"/>
        <v>3</v>
      </c>
      <c r="X1977" s="1">
        <f t="shared" ca="1" si="252"/>
        <v>0</v>
      </c>
      <c r="Y1977" s="1">
        <f t="shared" ca="1" si="255"/>
        <v>0.32</v>
      </c>
      <c r="Z1977" s="1">
        <f t="shared" ca="1" si="256"/>
        <v>0.35</v>
      </c>
    </row>
    <row r="1978" spans="1:26" x14ac:dyDescent="0.25">
      <c r="A1978" s="1">
        <f t="shared" ca="1" si="260"/>
        <v>0.29454942486342917</v>
      </c>
      <c r="B1978" s="1">
        <f t="shared" ca="1" si="260"/>
        <v>0.74173828616928539</v>
      </c>
      <c r="C1978" s="1">
        <f t="shared" ca="1" si="260"/>
        <v>0.50484680794577419</v>
      </c>
      <c r="D1978" s="1">
        <f t="shared" ca="1" si="261"/>
        <v>0.6693901996485716</v>
      </c>
      <c r="E1978" s="1">
        <f t="shared" ca="1" si="259"/>
        <v>5.1485231741246085E-2</v>
      </c>
      <c r="F1978" s="1">
        <f t="shared" ca="1" si="254"/>
        <v>0.16844297096527294</v>
      </c>
      <c r="G1978" s="1">
        <f t="shared" ca="1" si="254"/>
        <v>0.35655870957049629</v>
      </c>
      <c r="H1978" s="1">
        <f t="shared" ca="1" si="260"/>
        <v>0.47940217130768137</v>
      </c>
      <c r="I1978" s="1">
        <f t="shared" ca="1" si="260"/>
        <v>0.32838121472726456</v>
      </c>
      <c r="J1978" s="1">
        <f t="shared" ca="1" si="260"/>
        <v>0.74850245853044939</v>
      </c>
      <c r="K1978" s="4">
        <f t="shared" ca="1" si="258"/>
        <v>0.43432974754694714</v>
      </c>
      <c r="U1978" s="1">
        <f t="shared" ca="1" si="257"/>
        <v>5</v>
      </c>
      <c r="V1978" s="1">
        <f t="shared" ca="1" si="257"/>
        <v>3</v>
      </c>
      <c r="W1978" s="1">
        <f t="shared" ca="1" si="257"/>
        <v>1</v>
      </c>
      <c r="X1978" s="1">
        <f t="shared" ca="1" si="252"/>
        <v>0</v>
      </c>
      <c r="Y1978" s="1">
        <f t="shared" ca="1" si="255"/>
        <v>0.32</v>
      </c>
      <c r="Z1978" s="1">
        <f t="shared" ca="1" si="256"/>
        <v>0.35</v>
      </c>
    </row>
    <row r="1979" spans="1:26" x14ac:dyDescent="0.25">
      <c r="A1979" s="1">
        <f t="shared" ca="1" si="260"/>
        <v>2.619200874103611E-3</v>
      </c>
      <c r="B1979" s="1">
        <f t="shared" ca="1" si="260"/>
        <v>0.84145944228830882</v>
      </c>
      <c r="C1979" s="1">
        <f t="shared" ca="1" si="260"/>
        <v>0.38687964674203634</v>
      </c>
      <c r="D1979" s="1">
        <f t="shared" ca="1" si="261"/>
        <v>0.730257801553579</v>
      </c>
      <c r="E1979" s="1">
        <f t="shared" ca="1" si="259"/>
        <v>0.30439658931246527</v>
      </c>
      <c r="F1979" s="1">
        <f t="shared" ca="1" si="254"/>
        <v>0.13391836066336815</v>
      </c>
      <c r="G1979" s="1">
        <f t="shared" ca="1" si="254"/>
        <v>0.26017466917179077</v>
      </c>
      <c r="H1979" s="1">
        <f t="shared" ca="1" si="260"/>
        <v>0.73728305708437758</v>
      </c>
      <c r="I1979" s="1">
        <f t="shared" ca="1" si="260"/>
        <v>0.79640105607104028</v>
      </c>
      <c r="J1979" s="1">
        <f t="shared" ca="1" si="260"/>
        <v>5.0793169031415397E-2</v>
      </c>
      <c r="K1979" s="4">
        <f t="shared" ca="1" si="258"/>
        <v>0.42441829927924851</v>
      </c>
      <c r="U1979" s="1">
        <f t="shared" ca="1" si="257"/>
        <v>4</v>
      </c>
      <c r="V1979" s="1">
        <f t="shared" ca="1" si="257"/>
        <v>1</v>
      </c>
      <c r="W1979" s="1">
        <f t="shared" ca="1" si="257"/>
        <v>2</v>
      </c>
      <c r="X1979" s="1">
        <f t="shared" ca="1" si="252"/>
        <v>1</v>
      </c>
      <c r="Y1979" s="1">
        <f t="shared" ca="1" si="255"/>
        <v>0.32</v>
      </c>
      <c r="Z1979" s="1">
        <f t="shared" ca="1" si="256"/>
        <v>0.35</v>
      </c>
    </row>
    <row r="1980" spans="1:26" x14ac:dyDescent="0.25">
      <c r="A1980" s="1">
        <f t="shared" ca="1" si="260"/>
        <v>0.52694563475523171</v>
      </c>
      <c r="B1980" s="1">
        <f t="shared" ca="1" si="260"/>
        <v>0.90792240910673661</v>
      </c>
      <c r="C1980" s="1">
        <f t="shared" ref="C1980:C2006" ca="1" si="262">RAND()</f>
        <v>0.82191495970705319</v>
      </c>
      <c r="D1980" s="1">
        <f t="shared" ca="1" si="261"/>
        <v>0.37984054510377274</v>
      </c>
      <c r="E1980" s="1">
        <f t="shared" ca="1" si="259"/>
        <v>0.82035928583332085</v>
      </c>
      <c r="F1980" s="1">
        <f t="shared" ca="1" si="254"/>
        <v>0.99260367917419612</v>
      </c>
      <c r="G1980" s="1">
        <f t="shared" ca="1" si="254"/>
        <v>0.83242099763417798</v>
      </c>
      <c r="H1980" s="1">
        <f t="shared" ca="1" si="260"/>
        <v>0.16897610043430067</v>
      </c>
      <c r="I1980" s="1">
        <f t="shared" ca="1" si="260"/>
        <v>8.8840169976086569E-3</v>
      </c>
      <c r="J1980" s="1">
        <f t="shared" ca="1" si="260"/>
        <v>0.79980974816197326</v>
      </c>
      <c r="K1980" s="4">
        <f t="shared" ca="1" si="258"/>
        <v>0.62596773769083724</v>
      </c>
      <c r="U1980" s="1">
        <f t="shared" ca="1" si="257"/>
        <v>3</v>
      </c>
      <c r="V1980" s="1">
        <f t="shared" ca="1" si="257"/>
        <v>1</v>
      </c>
      <c r="W1980" s="1">
        <f t="shared" ca="1" si="257"/>
        <v>6</v>
      </c>
      <c r="X1980" s="1">
        <f t="shared" ca="1" si="252"/>
        <v>0</v>
      </c>
      <c r="Y1980" s="1">
        <f t="shared" ca="1" si="255"/>
        <v>0.32</v>
      </c>
      <c r="Z1980" s="1">
        <f t="shared" ca="1" si="256"/>
        <v>0.35</v>
      </c>
    </row>
    <row r="1981" spans="1:26" x14ac:dyDescent="0.25">
      <c r="A1981" s="1">
        <f t="shared" ca="1" si="260"/>
        <v>0.65333652793287</v>
      </c>
      <c r="B1981" s="1">
        <f t="shared" ca="1" si="260"/>
        <v>0.82715965413252246</v>
      </c>
      <c r="C1981" s="1">
        <f t="shared" ca="1" si="262"/>
        <v>0.4533792010275487</v>
      </c>
      <c r="D1981" s="1">
        <f t="shared" ca="1" si="261"/>
        <v>0.84758604954340322</v>
      </c>
      <c r="E1981" s="1">
        <f t="shared" ca="1" si="259"/>
        <v>0.89420195568531535</v>
      </c>
      <c r="F1981" s="1">
        <f t="shared" ca="1" si="254"/>
        <v>0.82081380915109048</v>
      </c>
      <c r="G1981" s="1">
        <f t="shared" ca="1" si="254"/>
        <v>0.17311395486652625</v>
      </c>
      <c r="H1981" s="1">
        <f t="shared" ca="1" si="260"/>
        <v>0.27036580465426585</v>
      </c>
      <c r="I1981" s="1">
        <f t="shared" ca="1" si="260"/>
        <v>0.57486769809791805</v>
      </c>
      <c r="J1981" s="1">
        <f t="shared" ca="1" si="260"/>
        <v>0.84957626075149295</v>
      </c>
      <c r="K1981" s="4">
        <f t="shared" ca="1" si="258"/>
        <v>0.63644009158429538</v>
      </c>
      <c r="U1981" s="1">
        <f t="shared" ca="1" si="257"/>
        <v>4</v>
      </c>
      <c r="V1981" s="1">
        <f t="shared" ca="1" si="257"/>
        <v>5</v>
      </c>
      <c r="W1981" s="1">
        <f t="shared" ca="1" si="257"/>
        <v>6</v>
      </c>
      <c r="X1981" s="1">
        <f t="shared" ca="1" si="252"/>
        <v>0</v>
      </c>
      <c r="Y1981" s="1">
        <f t="shared" ca="1" si="255"/>
        <v>0.32</v>
      </c>
      <c r="Z1981" s="1">
        <f t="shared" ca="1" si="256"/>
        <v>0.35</v>
      </c>
    </row>
    <row r="1982" spans="1:26" x14ac:dyDescent="0.25">
      <c r="A1982" s="1">
        <f t="shared" ca="1" si="260"/>
        <v>0.11879137600913781</v>
      </c>
      <c r="B1982" s="1">
        <f t="shared" ca="1" si="260"/>
        <v>0.74508563173474163</v>
      </c>
      <c r="C1982" s="1">
        <f t="shared" ca="1" si="262"/>
        <v>0.53807524536991846</v>
      </c>
      <c r="D1982" s="1">
        <f t="shared" ca="1" si="261"/>
        <v>0.92386199406631742</v>
      </c>
      <c r="E1982" s="1">
        <f t="shared" ca="1" si="259"/>
        <v>0.19117825696911961</v>
      </c>
      <c r="F1982" s="1">
        <f t="shared" ca="1" si="254"/>
        <v>0.25403667006613961</v>
      </c>
      <c r="G1982" s="1">
        <f t="shared" ca="1" si="254"/>
        <v>0.19463922265646205</v>
      </c>
      <c r="H1982" s="1">
        <f t="shared" ca="1" si="260"/>
        <v>0.36921997426663922</v>
      </c>
      <c r="I1982" s="1">
        <f t="shared" ca="1" si="260"/>
        <v>0.67780946870361514</v>
      </c>
      <c r="J1982" s="1">
        <f t="shared" ca="1" si="260"/>
        <v>0.81196560842315857</v>
      </c>
      <c r="K1982" s="4">
        <f t="shared" ca="1" si="258"/>
        <v>0.48246634482652501</v>
      </c>
      <c r="U1982" s="1">
        <f t="shared" ca="1" si="257"/>
        <v>3</v>
      </c>
      <c r="V1982" s="1">
        <f t="shared" ca="1" si="257"/>
        <v>3</v>
      </c>
      <c r="W1982" s="1">
        <f t="shared" ca="1" si="257"/>
        <v>3</v>
      </c>
      <c r="X1982" s="1">
        <f t="shared" ca="1" si="252"/>
        <v>0</v>
      </c>
      <c r="Y1982" s="1">
        <f t="shared" ca="1" si="255"/>
        <v>0.32</v>
      </c>
      <c r="Z1982" s="1">
        <f t="shared" ca="1" si="256"/>
        <v>0.36</v>
      </c>
    </row>
    <row r="1983" spans="1:26" x14ac:dyDescent="0.25">
      <c r="A1983" s="1">
        <f t="shared" ca="1" si="260"/>
        <v>0.34012315087382283</v>
      </c>
      <c r="B1983" s="1">
        <f t="shared" ca="1" si="260"/>
        <v>0.95271189679301616</v>
      </c>
      <c r="C1983" s="1">
        <f t="shared" ca="1" si="262"/>
        <v>0.24941882384072289</v>
      </c>
      <c r="D1983" s="1">
        <f t="shared" ca="1" si="261"/>
        <v>6.0242947359467669E-2</v>
      </c>
      <c r="E1983" s="1">
        <f t="shared" ca="1" si="259"/>
        <v>0.31284714180779616</v>
      </c>
      <c r="F1983" s="1">
        <f t="shared" ca="1" si="254"/>
        <v>4.282024414385599E-2</v>
      </c>
      <c r="G1983" s="1">
        <f t="shared" ca="1" si="254"/>
        <v>0.34079840265005068</v>
      </c>
      <c r="H1983" s="1">
        <f t="shared" ca="1" si="260"/>
        <v>0.86902493178681628</v>
      </c>
      <c r="I1983" s="1">
        <f t="shared" ca="1" si="260"/>
        <v>0.99338445684187893</v>
      </c>
      <c r="J1983" s="1">
        <f t="shared" ca="1" si="260"/>
        <v>0.66696263865661287</v>
      </c>
      <c r="K1983" s="4">
        <f t="shared" ca="1" si="258"/>
        <v>0.48283346347540401</v>
      </c>
      <c r="U1983" s="1">
        <f t="shared" ca="1" si="257"/>
        <v>2</v>
      </c>
      <c r="V1983" s="1">
        <f t="shared" ca="1" si="257"/>
        <v>5</v>
      </c>
      <c r="W1983" s="1">
        <f t="shared" ca="1" si="257"/>
        <v>5</v>
      </c>
      <c r="X1983" s="1">
        <f t="shared" ca="1" si="252"/>
        <v>1</v>
      </c>
      <c r="Y1983" s="1">
        <f t="shared" ca="1" si="255"/>
        <v>0.32</v>
      </c>
      <c r="Z1983" s="1">
        <f t="shared" ca="1" si="256"/>
        <v>0.37</v>
      </c>
    </row>
    <row r="1984" spans="1:26" x14ac:dyDescent="0.25">
      <c r="A1984" s="1">
        <f t="shared" ca="1" si="260"/>
        <v>0.72016880935254945</v>
      </c>
      <c r="B1984" s="1">
        <f t="shared" ca="1" si="260"/>
        <v>0.8076221499977051</v>
      </c>
      <c r="C1984" s="1">
        <f t="shared" ca="1" si="262"/>
        <v>0.92609047769924968</v>
      </c>
      <c r="D1984" s="1">
        <f t="shared" ca="1" si="261"/>
        <v>0.66323878540801473</v>
      </c>
      <c r="E1984" s="1">
        <f t="shared" ca="1" si="259"/>
        <v>0.37301249749138798</v>
      </c>
      <c r="F1984" s="1">
        <f t="shared" ca="1" si="254"/>
        <v>0.28595641980792408</v>
      </c>
      <c r="G1984" s="1">
        <f t="shared" ca="1" si="254"/>
        <v>0.81704137430243484</v>
      </c>
      <c r="H1984" s="1">
        <f t="shared" ca="1" si="260"/>
        <v>0.83563960781124902</v>
      </c>
      <c r="I1984" s="1">
        <f t="shared" ca="1" si="260"/>
        <v>0.96147114007247236</v>
      </c>
      <c r="J1984" s="1">
        <f t="shared" ca="1" si="260"/>
        <v>0.94020642024968837</v>
      </c>
      <c r="K1984" s="4">
        <f t="shared" ca="1" si="258"/>
        <v>0.73304476821926756</v>
      </c>
      <c r="U1984" s="1">
        <f t="shared" ca="1" si="257"/>
        <v>5</v>
      </c>
      <c r="V1984" s="1">
        <f t="shared" ca="1" si="257"/>
        <v>4</v>
      </c>
      <c r="W1984" s="1">
        <f t="shared" ca="1" si="257"/>
        <v>4</v>
      </c>
      <c r="X1984" s="1">
        <f t="shared" ca="1" si="252"/>
        <v>0</v>
      </c>
      <c r="Y1984" s="1">
        <f t="shared" ca="1" si="255"/>
        <v>0.28000000000000003</v>
      </c>
      <c r="Z1984" s="1">
        <f t="shared" ca="1" si="256"/>
        <v>0.36</v>
      </c>
    </row>
    <row r="1985" spans="1:26" x14ac:dyDescent="0.25">
      <c r="A1985" s="1">
        <f t="shared" ca="1" si="260"/>
        <v>0.3772681692568266</v>
      </c>
      <c r="B1985" s="1">
        <f t="shared" ca="1" si="260"/>
        <v>0.82400413978461673</v>
      </c>
      <c r="C1985" s="1">
        <f t="shared" ca="1" si="262"/>
        <v>0.50245686205484841</v>
      </c>
      <c r="D1985" s="1">
        <f t="shared" ca="1" si="261"/>
        <v>0.22110872780478319</v>
      </c>
      <c r="E1985" s="1">
        <f t="shared" ca="1" si="259"/>
        <v>0.68264715705077372</v>
      </c>
      <c r="F1985" s="1">
        <f t="shared" ca="1" si="254"/>
        <v>0.9688781311352842</v>
      </c>
      <c r="G1985" s="1">
        <f t="shared" ca="1" si="254"/>
        <v>0.64798262514156213</v>
      </c>
      <c r="H1985" s="1">
        <f t="shared" ca="1" si="260"/>
        <v>4.9461005046881334E-3</v>
      </c>
      <c r="I1985" s="1">
        <f t="shared" ca="1" si="260"/>
        <v>0.6394786317224751</v>
      </c>
      <c r="J1985" s="1">
        <f t="shared" ca="1" si="260"/>
        <v>0.93946453641870842</v>
      </c>
      <c r="K1985" s="4">
        <f t="shared" ca="1" si="258"/>
        <v>0.58082350808745675</v>
      </c>
      <c r="U1985" s="1">
        <f t="shared" ca="1" si="257"/>
        <v>1</v>
      </c>
      <c r="V1985" s="1">
        <f t="shared" ca="1" si="257"/>
        <v>5</v>
      </c>
      <c r="W1985" s="1">
        <f t="shared" ca="1" si="257"/>
        <v>6</v>
      </c>
      <c r="X1985" s="1">
        <f t="shared" ca="1" si="252"/>
        <v>0</v>
      </c>
      <c r="Y1985" s="1">
        <f t="shared" ca="1" si="255"/>
        <v>0.28000000000000003</v>
      </c>
      <c r="Z1985" s="1">
        <f t="shared" ca="1" si="256"/>
        <v>0.37</v>
      </c>
    </row>
    <row r="1986" spans="1:26" x14ac:dyDescent="0.25">
      <c r="A1986" s="1">
        <f t="shared" ca="1" si="260"/>
        <v>0.15928413069771941</v>
      </c>
      <c r="B1986" s="1">
        <f t="shared" ca="1" si="260"/>
        <v>0.85184875711439967</v>
      </c>
      <c r="C1986" s="1">
        <f t="shared" ca="1" si="262"/>
        <v>0.43979669218333017</v>
      </c>
      <c r="D1986" s="1">
        <f t="shared" ca="1" si="261"/>
        <v>0.54452690800443115</v>
      </c>
      <c r="E1986" s="1">
        <f t="shared" ca="1" si="259"/>
        <v>0.24294001765203732</v>
      </c>
      <c r="F1986" s="1">
        <f t="shared" ca="1" si="254"/>
        <v>0.74715294767564211</v>
      </c>
      <c r="G1986" s="1">
        <f t="shared" ca="1" si="254"/>
        <v>0.58205812922943023</v>
      </c>
      <c r="H1986" s="1">
        <f t="shared" ca="1" si="260"/>
        <v>5.9137807585247115E-2</v>
      </c>
      <c r="I1986" s="1">
        <f t="shared" ca="1" si="260"/>
        <v>0.22417906281526623</v>
      </c>
      <c r="J1986" s="1">
        <f t="shared" ca="1" si="260"/>
        <v>0.41081434649265547</v>
      </c>
      <c r="K1986" s="4">
        <f t="shared" ca="1" si="258"/>
        <v>0.42617387994501588</v>
      </c>
      <c r="U1986" s="1">
        <f t="shared" ca="1" si="257"/>
        <v>2</v>
      </c>
      <c r="V1986" s="1">
        <f t="shared" ca="1" si="257"/>
        <v>5</v>
      </c>
      <c r="W1986" s="1">
        <f t="shared" ca="1" si="257"/>
        <v>6</v>
      </c>
      <c r="X1986" s="1">
        <f t="shared" ca="1" si="252"/>
        <v>1</v>
      </c>
      <c r="Y1986" s="1">
        <f t="shared" ca="1" si="255"/>
        <v>0.32</v>
      </c>
      <c r="Z1986" s="1">
        <f t="shared" ca="1" si="256"/>
        <v>0.39</v>
      </c>
    </row>
    <row r="1987" spans="1:26" x14ac:dyDescent="0.25">
      <c r="A1987" s="1">
        <f t="shared" ca="1" si="260"/>
        <v>0.48459207023364881</v>
      </c>
      <c r="B1987" s="1">
        <f t="shared" ca="1" si="260"/>
        <v>0.62004234924419221</v>
      </c>
      <c r="C1987" s="1">
        <f t="shared" ca="1" si="262"/>
        <v>5.6377879351957594E-2</v>
      </c>
      <c r="D1987" s="1">
        <f t="shared" ca="1" si="261"/>
        <v>0.64228093006477027</v>
      </c>
      <c r="E1987" s="1">
        <f t="shared" ca="1" si="259"/>
        <v>0.50742423468044984</v>
      </c>
      <c r="F1987" s="1">
        <f t="shared" ca="1" si="254"/>
        <v>0.48117854031898488</v>
      </c>
      <c r="G1987" s="1">
        <f t="shared" ca="1" si="254"/>
        <v>0.80749010274594835</v>
      </c>
      <c r="H1987" s="1">
        <f t="shared" ca="1" si="260"/>
        <v>0.70679150295873883</v>
      </c>
      <c r="I1987" s="1">
        <f t="shared" ca="1" si="260"/>
        <v>0.17661647554780879</v>
      </c>
      <c r="J1987" s="1">
        <f t="shared" ca="1" si="260"/>
        <v>0.84891880528362218</v>
      </c>
      <c r="K1987" s="4">
        <f t="shared" ca="1" si="258"/>
        <v>0.53317128904301225</v>
      </c>
      <c r="U1987" s="1">
        <f t="shared" ca="1" si="257"/>
        <v>2</v>
      </c>
      <c r="V1987" s="1">
        <f t="shared" ca="1" si="257"/>
        <v>3</v>
      </c>
      <c r="W1987" s="1">
        <f t="shared" ca="1" si="257"/>
        <v>3</v>
      </c>
      <c r="X1987" s="1">
        <f t="shared" ca="1" si="252"/>
        <v>1</v>
      </c>
      <c r="Y1987" s="1">
        <f t="shared" ca="1" si="255"/>
        <v>0.28000000000000003</v>
      </c>
      <c r="Z1987" s="1">
        <f t="shared" ca="1" si="256"/>
        <v>0.39</v>
      </c>
    </row>
    <row r="1988" spans="1:26" x14ac:dyDescent="0.25">
      <c r="A1988" s="1">
        <f t="shared" ca="1" si="260"/>
        <v>0.56251702255523772</v>
      </c>
      <c r="B1988" s="1">
        <f t="shared" ca="1" si="260"/>
        <v>0.83126569939947859</v>
      </c>
      <c r="C1988" s="1">
        <f t="shared" ca="1" si="262"/>
        <v>0.4014073824236235</v>
      </c>
      <c r="D1988" s="1">
        <f t="shared" ca="1" si="261"/>
        <v>0.15258369024693674</v>
      </c>
      <c r="E1988" s="1">
        <f t="shared" ca="1" si="259"/>
        <v>7.511645576135717E-2</v>
      </c>
      <c r="F1988" s="1">
        <f t="shared" ca="1" si="254"/>
        <v>0.51950613845552684</v>
      </c>
      <c r="G1988" s="1">
        <f t="shared" ca="1" si="254"/>
        <v>0.44833441125376605</v>
      </c>
      <c r="H1988" s="1">
        <f t="shared" ca="1" si="260"/>
        <v>0.45614783111305679</v>
      </c>
      <c r="I1988" s="1">
        <f t="shared" ca="1" si="260"/>
        <v>0.93643077348122772</v>
      </c>
      <c r="J1988" s="1">
        <f t="shared" ca="1" si="260"/>
        <v>0.46133498658882666</v>
      </c>
      <c r="K1988" s="4">
        <f t="shared" ca="1" si="258"/>
        <v>0.48446443912790371</v>
      </c>
      <c r="U1988" s="1">
        <f t="shared" ca="1" si="257"/>
        <v>4</v>
      </c>
      <c r="V1988" s="1">
        <f t="shared" ca="1" si="257"/>
        <v>1</v>
      </c>
      <c r="W1988" s="1">
        <f t="shared" ca="1" si="257"/>
        <v>4</v>
      </c>
      <c r="X1988" s="1">
        <f t="shared" ca="1" si="252"/>
        <v>0</v>
      </c>
      <c r="Y1988" s="1">
        <f t="shared" ca="1" si="255"/>
        <v>0.24</v>
      </c>
      <c r="Z1988" s="1">
        <f t="shared" ca="1" si="256"/>
        <v>0.38</v>
      </c>
    </row>
    <row r="1989" spans="1:26" x14ac:dyDescent="0.25">
      <c r="A1989" s="1">
        <f t="shared" ca="1" si="260"/>
        <v>0.18653507303141259</v>
      </c>
      <c r="B1989" s="1">
        <f t="shared" ca="1" si="260"/>
        <v>0.3012143059251805</v>
      </c>
      <c r="C1989" s="1">
        <f t="shared" ca="1" si="262"/>
        <v>0.30437450224816409</v>
      </c>
      <c r="D1989" s="1">
        <f t="shared" ca="1" si="261"/>
        <v>1.5288495004087466E-2</v>
      </c>
      <c r="E1989" s="1">
        <f t="shared" ca="1" si="259"/>
        <v>0.42391257497100088</v>
      </c>
      <c r="F1989" s="1">
        <f t="shared" ca="1" si="254"/>
        <v>0.30492284668566627</v>
      </c>
      <c r="G1989" s="1">
        <f t="shared" ca="1" si="254"/>
        <v>0.93626888234078121</v>
      </c>
      <c r="H1989" s="1">
        <f t="shared" ca="1" si="260"/>
        <v>0.63385561007131253</v>
      </c>
      <c r="I1989" s="1">
        <f t="shared" ca="1" si="260"/>
        <v>0.63318857939393758</v>
      </c>
      <c r="J1989" s="1">
        <f t="shared" ca="1" si="260"/>
        <v>0.7242524515720723</v>
      </c>
      <c r="K1989" s="4">
        <f t="shared" ca="1" si="258"/>
        <v>0.44638133212436149</v>
      </c>
      <c r="U1989" s="1">
        <f t="shared" ca="1" si="257"/>
        <v>1</v>
      </c>
      <c r="V1989" s="1">
        <f t="shared" ca="1" si="257"/>
        <v>2</v>
      </c>
      <c r="W1989" s="1">
        <f t="shared" ca="1" si="257"/>
        <v>3</v>
      </c>
      <c r="X1989" s="1">
        <f t="shared" ca="1" si="252"/>
        <v>1</v>
      </c>
      <c r="Y1989" s="1">
        <f t="shared" ca="1" si="255"/>
        <v>0.28000000000000003</v>
      </c>
      <c r="Z1989" s="1">
        <f t="shared" ca="1" si="256"/>
        <v>0.39</v>
      </c>
    </row>
    <row r="1990" spans="1:26" x14ac:dyDescent="0.25">
      <c r="A1990" s="1">
        <f t="shared" ca="1" si="260"/>
        <v>0.5682051585234057</v>
      </c>
      <c r="B1990" s="1">
        <f t="shared" ca="1" si="260"/>
        <v>0.44908295667845743</v>
      </c>
      <c r="C1990" s="1">
        <f t="shared" ca="1" si="262"/>
        <v>0.38868418629111312</v>
      </c>
      <c r="D1990" s="1">
        <f t="shared" ca="1" si="261"/>
        <v>0.17195442057148769</v>
      </c>
      <c r="E1990" s="1">
        <f t="shared" ca="1" si="259"/>
        <v>0.45922169022264714</v>
      </c>
      <c r="F1990" s="1">
        <f t="shared" ca="1" si="254"/>
        <v>0.91026817507946101</v>
      </c>
      <c r="G1990" s="1">
        <f t="shared" ca="1" si="254"/>
        <v>0.87818100253146247</v>
      </c>
      <c r="H1990" s="1">
        <f t="shared" ca="1" si="260"/>
        <v>0.40332782938160294</v>
      </c>
      <c r="I1990" s="1">
        <f t="shared" ca="1" si="260"/>
        <v>0.63515211856458187</v>
      </c>
      <c r="J1990" s="1">
        <f t="shared" ca="1" si="260"/>
        <v>0.81171107846612833</v>
      </c>
      <c r="K1990" s="4">
        <f t="shared" ca="1" si="258"/>
        <v>0.56757886163103477</v>
      </c>
      <c r="U1990" s="1">
        <f t="shared" ca="1" si="257"/>
        <v>6</v>
      </c>
      <c r="V1990" s="1">
        <f t="shared" ca="1" si="257"/>
        <v>6</v>
      </c>
      <c r="W1990" s="1">
        <f t="shared" ca="1" si="257"/>
        <v>3</v>
      </c>
      <c r="X1990" s="1">
        <f t="shared" ca="1" si="252"/>
        <v>0</v>
      </c>
      <c r="Y1990" s="1">
        <f t="shared" ca="1" si="255"/>
        <v>0.24</v>
      </c>
      <c r="Z1990" s="1">
        <f t="shared" ca="1" si="256"/>
        <v>0.38</v>
      </c>
    </row>
    <row r="1991" spans="1:26" x14ac:dyDescent="0.25">
      <c r="A1991" s="1">
        <f t="shared" ca="1" si="260"/>
        <v>0.29560860886358653</v>
      </c>
      <c r="B1991" s="1">
        <f t="shared" ca="1" si="260"/>
        <v>0.97263265982369829</v>
      </c>
      <c r="C1991" s="1">
        <f t="shared" ca="1" si="262"/>
        <v>0.62964879940102969</v>
      </c>
      <c r="D1991" s="1">
        <f t="shared" ca="1" si="261"/>
        <v>0.36568145245098771</v>
      </c>
      <c r="E1991" s="1">
        <f t="shared" ca="1" si="259"/>
        <v>0.64400452303705302</v>
      </c>
      <c r="F1991" s="1">
        <f t="shared" ca="1" si="254"/>
        <v>0.99873838681674332</v>
      </c>
      <c r="G1991" s="1">
        <f t="shared" ca="1" si="254"/>
        <v>0.68416660183680034</v>
      </c>
      <c r="H1991" s="1">
        <f t="shared" ca="1" si="260"/>
        <v>0.18883579957990637</v>
      </c>
      <c r="I1991" s="1">
        <f t="shared" ca="1" si="260"/>
        <v>0.48993145769695701</v>
      </c>
      <c r="J1991" s="1">
        <f t="shared" ca="1" si="260"/>
        <v>0.76375780616692235</v>
      </c>
      <c r="K1991" s="4">
        <f t="shared" ca="1" si="258"/>
        <v>0.60330060956736853</v>
      </c>
      <c r="U1991" s="1">
        <f t="shared" ca="1" si="257"/>
        <v>4</v>
      </c>
      <c r="V1991" s="1">
        <f t="shared" ca="1" si="257"/>
        <v>6</v>
      </c>
      <c r="W1991" s="1">
        <f t="shared" ca="1" si="257"/>
        <v>1</v>
      </c>
      <c r="X1991" s="1">
        <f t="shared" ref="X1991:X2054" ca="1" si="263">COUNTIFS(U1991:W1991,"=2")</f>
        <v>0</v>
      </c>
      <c r="Y1991" s="1">
        <f t="shared" ca="1" si="255"/>
        <v>0.24</v>
      </c>
      <c r="Z1991" s="1">
        <f t="shared" ca="1" si="256"/>
        <v>0.38</v>
      </c>
    </row>
    <row r="1992" spans="1:26" x14ac:dyDescent="0.25">
      <c r="A1992" s="1">
        <f t="shared" ca="1" si="260"/>
        <v>0.85185358439629344</v>
      </c>
      <c r="B1992" s="1">
        <f t="shared" ca="1" si="260"/>
        <v>0.66139771937590297</v>
      </c>
      <c r="C1992" s="1">
        <f t="shared" ca="1" si="262"/>
        <v>0.78071533128728043</v>
      </c>
      <c r="D1992" s="1">
        <f t="shared" ca="1" si="261"/>
        <v>0.38724347751589128</v>
      </c>
      <c r="E1992" s="1">
        <f t="shared" ca="1" si="259"/>
        <v>0.7644714417759032</v>
      </c>
      <c r="F1992" s="1">
        <f t="shared" ca="1" si="259"/>
        <v>0.44130897927135948</v>
      </c>
      <c r="G1992" s="1">
        <f t="shared" ca="1" si="259"/>
        <v>0.79047987316432211</v>
      </c>
      <c r="H1992" s="1">
        <f t="shared" ca="1" si="260"/>
        <v>0.60037338853707356</v>
      </c>
      <c r="I1992" s="1">
        <f t="shared" ca="1" si="260"/>
        <v>0.74051834628259183</v>
      </c>
      <c r="J1992" s="1">
        <f t="shared" ca="1" si="260"/>
        <v>0.33277056495832513</v>
      </c>
      <c r="K1992" s="4">
        <f t="shared" ca="1" si="258"/>
        <v>0.63511327065649437</v>
      </c>
      <c r="U1992" s="1">
        <f t="shared" ca="1" si="257"/>
        <v>2</v>
      </c>
      <c r="V1992" s="1">
        <f t="shared" ca="1" si="257"/>
        <v>1</v>
      </c>
      <c r="W1992" s="1">
        <f t="shared" ca="1" si="257"/>
        <v>1</v>
      </c>
      <c r="X1992" s="1">
        <f t="shared" ca="1" si="263"/>
        <v>1</v>
      </c>
      <c r="Y1992" s="1">
        <f t="shared" ref="Y1992:Y2055" ca="1" si="264">AVERAGE(X1992:X2016)</f>
        <v>0.28000000000000003</v>
      </c>
      <c r="Z1992" s="1">
        <f t="shared" ref="Z1992:Z2055" ca="1" si="265">AVERAGE(X1992:X2091)</f>
        <v>0.4</v>
      </c>
    </row>
    <row r="1993" spans="1:26" x14ac:dyDescent="0.25">
      <c r="A1993" s="1">
        <f t="shared" ca="1" si="260"/>
        <v>0.45242678130743064</v>
      </c>
      <c r="B1993" s="1">
        <f t="shared" ca="1" si="260"/>
        <v>0.78112208671969863</v>
      </c>
      <c r="C1993" s="1">
        <f t="shared" ca="1" si="262"/>
        <v>0.37612945926000474</v>
      </c>
      <c r="D1993" s="1">
        <f t="shared" ca="1" si="261"/>
        <v>0.27270784359562428</v>
      </c>
      <c r="E1993" s="1">
        <f t="shared" ca="1" si="259"/>
        <v>0.61731272712947183</v>
      </c>
      <c r="F1993" s="1">
        <f t="shared" ca="1" si="259"/>
        <v>0.18721947421943552</v>
      </c>
      <c r="G1993" s="1">
        <f t="shared" ca="1" si="259"/>
        <v>0.78509355037669315</v>
      </c>
      <c r="H1993" s="1">
        <f t="shared" ca="1" si="260"/>
        <v>0.148641492445729</v>
      </c>
      <c r="I1993" s="1">
        <f t="shared" ca="1" si="260"/>
        <v>0.43596883738643144</v>
      </c>
      <c r="J1993" s="1">
        <f t="shared" ca="1" si="260"/>
        <v>0.24768687139779844</v>
      </c>
      <c r="K1993" s="4">
        <f t="shared" ca="1" si="258"/>
        <v>0.43043091238383174</v>
      </c>
      <c r="U1993" s="1">
        <f t="shared" ca="1" si="257"/>
        <v>5</v>
      </c>
      <c r="V1993" s="1">
        <f t="shared" ca="1" si="257"/>
        <v>6</v>
      </c>
      <c r="W1993" s="1">
        <f t="shared" ca="1" si="257"/>
        <v>4</v>
      </c>
      <c r="X1993" s="1">
        <f t="shared" ca="1" si="263"/>
        <v>0</v>
      </c>
      <c r="Y1993" s="1">
        <f t="shared" ca="1" si="264"/>
        <v>0.28000000000000003</v>
      </c>
      <c r="Z1993" s="1">
        <f t="shared" ca="1" si="265"/>
        <v>0.39</v>
      </c>
    </row>
    <row r="1994" spans="1:26" x14ac:dyDescent="0.25">
      <c r="A1994" s="1">
        <f t="shared" ca="1" si="260"/>
        <v>0.74310315398694315</v>
      </c>
      <c r="B1994" s="1">
        <f t="shared" ca="1" si="260"/>
        <v>3.7904247423069304E-2</v>
      </c>
      <c r="C1994" s="1">
        <f t="shared" ca="1" si="262"/>
        <v>0.48736677948925655</v>
      </c>
      <c r="D1994" s="1">
        <f t="shared" ca="1" si="261"/>
        <v>0.57743514405796692</v>
      </c>
      <c r="E1994" s="1">
        <f t="shared" ca="1" si="259"/>
        <v>0.85857208860233802</v>
      </c>
      <c r="F1994" s="1">
        <f t="shared" ca="1" si="259"/>
        <v>0.23206393350191856</v>
      </c>
      <c r="G1994" s="1">
        <f t="shared" ca="1" si="259"/>
        <v>0.65662132173208931</v>
      </c>
      <c r="H1994" s="1">
        <f t="shared" ca="1" si="260"/>
        <v>0.1152908744684612</v>
      </c>
      <c r="I1994" s="1">
        <f t="shared" ca="1" si="260"/>
        <v>8.5024814005550953E-2</v>
      </c>
      <c r="J1994" s="1">
        <f t="shared" ca="1" si="260"/>
        <v>0.3860142361618929</v>
      </c>
      <c r="K1994" s="4">
        <f t="shared" ca="1" si="258"/>
        <v>0.41793965934294863</v>
      </c>
      <c r="U1994" s="1">
        <f t="shared" ca="1" si="257"/>
        <v>5</v>
      </c>
      <c r="V1994" s="1">
        <f t="shared" ca="1" si="257"/>
        <v>4</v>
      </c>
      <c r="W1994" s="1">
        <f t="shared" ca="1" si="257"/>
        <v>2</v>
      </c>
      <c r="X1994" s="1">
        <f t="shared" ca="1" si="263"/>
        <v>1</v>
      </c>
      <c r="Y1994" s="1">
        <f t="shared" ca="1" si="264"/>
        <v>0.28000000000000003</v>
      </c>
      <c r="Z1994" s="1">
        <f t="shared" ca="1" si="265"/>
        <v>0.4</v>
      </c>
    </row>
    <row r="1995" spans="1:26" x14ac:dyDescent="0.25">
      <c r="A1995" s="1">
        <f t="shared" ca="1" si="260"/>
        <v>0.42528589454768662</v>
      </c>
      <c r="B1995" s="1">
        <f t="shared" ca="1" si="260"/>
        <v>0.32454755278011838</v>
      </c>
      <c r="C1995" s="1">
        <f t="shared" ca="1" si="262"/>
        <v>0.51100082879103093</v>
      </c>
      <c r="D1995" s="1">
        <f t="shared" ca="1" si="261"/>
        <v>0.47119521553750776</v>
      </c>
      <c r="E1995" s="1">
        <f t="shared" ca="1" si="259"/>
        <v>0.92220995635189806</v>
      </c>
      <c r="F1995" s="1">
        <f t="shared" ca="1" si="259"/>
        <v>0.48198648425966995</v>
      </c>
      <c r="G1995" s="1">
        <f t="shared" ca="1" si="259"/>
        <v>0.28516401012661563</v>
      </c>
      <c r="H1995" s="1">
        <f t="shared" ca="1" si="260"/>
        <v>0.76069315436237794</v>
      </c>
      <c r="I1995" s="1">
        <f t="shared" ca="1" si="260"/>
        <v>0.78528183177561883</v>
      </c>
      <c r="J1995" s="1">
        <f t="shared" ca="1" si="260"/>
        <v>0.24763995296001395</v>
      </c>
      <c r="K1995" s="4">
        <f t="shared" ca="1" si="258"/>
        <v>0.52150048814925376</v>
      </c>
      <c r="U1995" s="1">
        <f t="shared" ca="1" si="257"/>
        <v>3</v>
      </c>
      <c r="V1995" s="1">
        <f t="shared" ca="1" si="257"/>
        <v>1</v>
      </c>
      <c r="W1995" s="1">
        <f t="shared" ca="1" si="257"/>
        <v>1</v>
      </c>
      <c r="X1995" s="1">
        <f t="shared" ca="1" si="263"/>
        <v>0</v>
      </c>
      <c r="Y1995" s="1">
        <f t="shared" ca="1" si="264"/>
        <v>0.28000000000000003</v>
      </c>
      <c r="Z1995" s="1">
        <f t="shared" ca="1" si="265"/>
        <v>0.39</v>
      </c>
    </row>
    <row r="1996" spans="1:26" x14ac:dyDescent="0.25">
      <c r="A1996" s="1">
        <f t="shared" ca="1" si="260"/>
        <v>8.0788671749604579E-2</v>
      </c>
      <c r="B1996" s="1">
        <f t="shared" ca="1" si="260"/>
        <v>0.62387571276067122</v>
      </c>
      <c r="C1996" s="1">
        <f t="shared" ca="1" si="262"/>
        <v>0.74752890825383411</v>
      </c>
      <c r="D1996" s="1">
        <f t="shared" ca="1" si="261"/>
        <v>0.90698265797997579</v>
      </c>
      <c r="E1996" s="1">
        <f t="shared" ca="1" si="259"/>
        <v>0.36531771395024426</v>
      </c>
      <c r="F1996" s="1">
        <f t="shared" ca="1" si="259"/>
        <v>0.58008539995380648</v>
      </c>
      <c r="G1996" s="1">
        <f t="shared" ca="1" si="259"/>
        <v>0.23756979376184595</v>
      </c>
      <c r="H1996" s="1">
        <f t="shared" ca="1" si="260"/>
        <v>0.74462496665259881</v>
      </c>
      <c r="I1996" s="1">
        <f t="shared" ca="1" si="260"/>
        <v>7.770860651476541E-2</v>
      </c>
      <c r="J1996" s="1">
        <f t="shared" ca="1" si="260"/>
        <v>0.74324688280283357</v>
      </c>
      <c r="K1996" s="4">
        <f t="shared" ca="1" si="258"/>
        <v>0.51077293143801805</v>
      </c>
      <c r="U1996" s="1">
        <f t="shared" ca="1" si="257"/>
        <v>1</v>
      </c>
      <c r="V1996" s="1">
        <f t="shared" ca="1" si="257"/>
        <v>4</v>
      </c>
      <c r="W1996" s="1">
        <f t="shared" ca="1" si="257"/>
        <v>5</v>
      </c>
      <c r="X1996" s="1">
        <f t="shared" ca="1" si="263"/>
        <v>0</v>
      </c>
      <c r="Y1996" s="1">
        <f t="shared" ca="1" si="264"/>
        <v>0.28000000000000003</v>
      </c>
      <c r="Z1996" s="1">
        <f t="shared" ca="1" si="265"/>
        <v>0.4</v>
      </c>
    </row>
    <row r="1997" spans="1:26" x14ac:dyDescent="0.25">
      <c r="A1997" s="1">
        <f t="shared" ca="1" si="260"/>
        <v>0.31636460990679949</v>
      </c>
      <c r="B1997" s="1">
        <f t="shared" ca="1" si="260"/>
        <v>0.1950484778753756</v>
      </c>
      <c r="C1997" s="1">
        <f t="shared" ca="1" si="262"/>
        <v>0.60478888047251622</v>
      </c>
      <c r="D1997" s="1">
        <f t="shared" ca="1" si="261"/>
        <v>0.10811404396017366</v>
      </c>
      <c r="E1997" s="1">
        <f t="shared" ca="1" si="259"/>
        <v>9.6628925683686639E-2</v>
      </c>
      <c r="F1997" s="1">
        <f t="shared" ca="1" si="259"/>
        <v>0.55970710815488145</v>
      </c>
      <c r="G1997" s="1">
        <f t="shared" ca="1" si="259"/>
        <v>0.50450453189399225</v>
      </c>
      <c r="H1997" s="1">
        <f t="shared" ca="1" si="260"/>
        <v>0.22309907225896874</v>
      </c>
      <c r="I1997" s="1">
        <f t="shared" ca="1" si="260"/>
        <v>0.26526154196740115</v>
      </c>
      <c r="J1997" s="1">
        <f t="shared" ca="1" si="260"/>
        <v>0.66769437808198806</v>
      </c>
      <c r="K1997" s="4">
        <f t="shared" ca="1" si="258"/>
        <v>0.35412115702557834</v>
      </c>
      <c r="U1997" s="1">
        <f t="shared" ca="1" si="257"/>
        <v>6</v>
      </c>
      <c r="V1997" s="1">
        <f t="shared" ca="1" si="257"/>
        <v>3</v>
      </c>
      <c r="W1997" s="1">
        <f t="shared" ca="1" si="257"/>
        <v>4</v>
      </c>
      <c r="X1997" s="1">
        <f t="shared" ca="1" si="263"/>
        <v>0</v>
      </c>
      <c r="Y1997" s="1">
        <f t="shared" ca="1" si="264"/>
        <v>0.28000000000000003</v>
      </c>
      <c r="Z1997" s="1">
        <f t="shared" ca="1" si="265"/>
        <v>0.41</v>
      </c>
    </row>
    <row r="1998" spans="1:26" x14ac:dyDescent="0.25">
      <c r="A1998" s="1">
        <f t="shared" ca="1" si="260"/>
        <v>0.9015596407609936</v>
      </c>
      <c r="B1998" s="1">
        <f t="shared" ca="1" si="260"/>
        <v>5.7808325959265328E-2</v>
      </c>
      <c r="C1998" s="1">
        <f t="shared" ca="1" si="262"/>
        <v>0.5404937791604143</v>
      </c>
      <c r="D1998" s="1">
        <f t="shared" ca="1" si="261"/>
        <v>0.57102273393152403</v>
      </c>
      <c r="E1998" s="1">
        <f t="shared" ca="1" si="259"/>
        <v>3.0974125533025032E-2</v>
      </c>
      <c r="F1998" s="1">
        <f t="shared" ca="1" si="259"/>
        <v>0.8467642084654281</v>
      </c>
      <c r="G1998" s="1">
        <f t="shared" ca="1" si="259"/>
        <v>2.6526065538311272E-2</v>
      </c>
      <c r="H1998" s="1">
        <f t="shared" ca="1" si="260"/>
        <v>0.28621100523594856</v>
      </c>
      <c r="I1998" s="1">
        <f t="shared" ca="1" si="260"/>
        <v>4.1363391235366365E-2</v>
      </c>
      <c r="J1998" s="1">
        <f t="shared" ca="1" si="260"/>
        <v>0.41863542775004936</v>
      </c>
      <c r="K1998" s="4">
        <f t="shared" ca="1" si="258"/>
        <v>0.37213587035703255</v>
      </c>
      <c r="U1998" s="1">
        <f t="shared" ca="1" si="257"/>
        <v>6</v>
      </c>
      <c r="V1998" s="1">
        <f t="shared" ca="1" si="257"/>
        <v>1</v>
      </c>
      <c r="W1998" s="1">
        <f t="shared" ca="1" si="257"/>
        <v>6</v>
      </c>
      <c r="X1998" s="1">
        <f t="shared" ca="1" si="263"/>
        <v>0</v>
      </c>
      <c r="Y1998" s="1">
        <f t="shared" ca="1" si="264"/>
        <v>0.28000000000000003</v>
      </c>
      <c r="Z1998" s="1">
        <f t="shared" ca="1" si="265"/>
        <v>0.42</v>
      </c>
    </row>
    <row r="1999" spans="1:26" x14ac:dyDescent="0.25">
      <c r="A1999" s="1">
        <f t="shared" ca="1" si="260"/>
        <v>0.51917387032720264</v>
      </c>
      <c r="B1999" s="1">
        <f t="shared" ca="1" si="260"/>
        <v>0.11343829124490545</v>
      </c>
      <c r="C1999" s="1">
        <f t="shared" ca="1" si="262"/>
        <v>0.18315959286609085</v>
      </c>
      <c r="D1999" s="1">
        <f t="shared" ca="1" si="261"/>
        <v>0.25903079683371832</v>
      </c>
      <c r="E1999" s="1">
        <f t="shared" ca="1" si="259"/>
        <v>0.81214965933198868</v>
      </c>
      <c r="F1999" s="1">
        <f t="shared" ca="1" si="259"/>
        <v>0.15773717984162161</v>
      </c>
      <c r="G1999" s="1">
        <f t="shared" ca="1" si="259"/>
        <v>0.96360861533147835</v>
      </c>
      <c r="H1999" s="1">
        <f t="shared" ca="1" si="260"/>
        <v>0.93086638069121075</v>
      </c>
      <c r="I1999" s="1">
        <f t="shared" ca="1" si="260"/>
        <v>0.94783986573448586</v>
      </c>
      <c r="J1999" s="1">
        <f t="shared" ca="1" si="260"/>
        <v>0.56039914770275701</v>
      </c>
      <c r="K1999" s="4">
        <f t="shared" ca="1" si="258"/>
        <v>0.54474033999054594</v>
      </c>
      <c r="U1999" s="1">
        <f t="shared" ca="1" si="257"/>
        <v>2</v>
      </c>
      <c r="V1999" s="1">
        <f t="shared" ca="1" si="257"/>
        <v>5</v>
      </c>
      <c r="W1999" s="1">
        <f t="shared" ca="1" si="257"/>
        <v>4</v>
      </c>
      <c r="X1999" s="1">
        <f t="shared" ca="1" si="263"/>
        <v>1</v>
      </c>
      <c r="Y1999" s="1">
        <f t="shared" ca="1" si="264"/>
        <v>0.28000000000000003</v>
      </c>
      <c r="Z1999" s="1">
        <f t="shared" ca="1" si="265"/>
        <v>0.42</v>
      </c>
    </row>
    <row r="2000" spans="1:26" x14ac:dyDescent="0.25">
      <c r="A2000" s="1">
        <f t="shared" ca="1" si="260"/>
        <v>0.80412048806795566</v>
      </c>
      <c r="B2000" s="1">
        <f t="shared" ca="1" si="260"/>
        <v>0.33309326207093359</v>
      </c>
      <c r="C2000" s="1">
        <f t="shared" ca="1" si="262"/>
        <v>0.12590336612580166</v>
      </c>
      <c r="D2000" s="1">
        <f t="shared" ca="1" si="261"/>
        <v>0.29609573811624534</v>
      </c>
      <c r="E2000" s="1">
        <f t="shared" ca="1" si="259"/>
        <v>0.56352764816438772</v>
      </c>
      <c r="F2000" s="1">
        <f t="shared" ca="1" si="259"/>
        <v>0.20392311753315262</v>
      </c>
      <c r="G2000" s="1">
        <f t="shared" ca="1" si="259"/>
        <v>0.67750889268159964</v>
      </c>
      <c r="H2000" s="1">
        <f t="shared" ca="1" si="260"/>
        <v>0.6526435626307272</v>
      </c>
      <c r="I2000" s="1">
        <f t="shared" ca="1" si="260"/>
        <v>0.96308082893326907</v>
      </c>
      <c r="J2000" s="1">
        <f t="shared" ca="1" si="260"/>
        <v>0.39106160247648869</v>
      </c>
      <c r="K2000" s="4">
        <f t="shared" ca="1" si="258"/>
        <v>0.50109585068005613</v>
      </c>
      <c r="U2000" s="1">
        <f t="shared" ca="1" si="257"/>
        <v>5</v>
      </c>
      <c r="V2000" s="1">
        <f t="shared" ca="1" si="257"/>
        <v>5</v>
      </c>
      <c r="W2000" s="1">
        <f t="shared" ca="1" si="257"/>
        <v>6</v>
      </c>
      <c r="X2000" s="1">
        <f t="shared" ca="1" si="263"/>
        <v>0</v>
      </c>
      <c r="Y2000" s="1">
        <f t="shared" ca="1" si="264"/>
        <v>0.24</v>
      </c>
      <c r="Z2000" s="1">
        <f t="shared" ca="1" si="265"/>
        <v>0.42</v>
      </c>
    </row>
    <row r="2001" spans="1:26" x14ac:dyDescent="0.25">
      <c r="A2001" s="1">
        <f t="shared" ca="1" si="260"/>
        <v>0.21312017124258986</v>
      </c>
      <c r="B2001" s="1">
        <f t="shared" ca="1" si="260"/>
        <v>0.63976048469678859</v>
      </c>
      <c r="C2001" s="1">
        <f t="shared" ca="1" si="262"/>
        <v>0.84114073768536923</v>
      </c>
      <c r="D2001" s="1">
        <f t="shared" ca="1" si="261"/>
        <v>0.76983347252525736</v>
      </c>
      <c r="E2001" s="1">
        <f t="shared" ca="1" si="259"/>
        <v>0.58507742921687966</v>
      </c>
      <c r="F2001" s="1">
        <f t="shared" ca="1" si="259"/>
        <v>0.9304661330921955</v>
      </c>
      <c r="G2001" s="1">
        <f t="shared" ca="1" si="259"/>
        <v>0.22099138272008767</v>
      </c>
      <c r="H2001" s="1">
        <f t="shared" ca="1" si="260"/>
        <v>0.95419575782764199</v>
      </c>
      <c r="I2001" s="1">
        <f t="shared" ca="1" si="260"/>
        <v>2.7613033397630993E-2</v>
      </c>
      <c r="J2001" s="1">
        <f t="shared" ca="1" si="260"/>
        <v>3.8961993129882466E-2</v>
      </c>
      <c r="K2001" s="4">
        <f t="shared" ca="1" si="258"/>
        <v>0.52211605955343232</v>
      </c>
      <c r="U2001" s="1">
        <f t="shared" ca="1" si="257"/>
        <v>6</v>
      </c>
      <c r="V2001" s="1">
        <f t="shared" ca="1" si="257"/>
        <v>3</v>
      </c>
      <c r="W2001" s="1">
        <f t="shared" ca="1" si="257"/>
        <v>4</v>
      </c>
      <c r="X2001" s="1">
        <f t="shared" ca="1" si="263"/>
        <v>0</v>
      </c>
      <c r="Y2001" s="1">
        <f t="shared" ca="1" si="264"/>
        <v>0.24</v>
      </c>
      <c r="Z2001" s="1">
        <f t="shared" ca="1" si="265"/>
        <v>0.44</v>
      </c>
    </row>
    <row r="2002" spans="1:26" x14ac:dyDescent="0.25">
      <c r="A2002" s="1">
        <f t="shared" ca="1" si="260"/>
        <v>0.43376943682793534</v>
      </c>
      <c r="B2002" s="1">
        <f t="shared" ca="1" si="260"/>
        <v>0.20230860188694499</v>
      </c>
      <c r="C2002" s="1">
        <f t="shared" ca="1" si="262"/>
        <v>0.78090334528346816</v>
      </c>
      <c r="D2002" s="1">
        <f t="shared" ca="1" si="261"/>
        <v>0.74016512885534091</v>
      </c>
      <c r="E2002" s="1">
        <f t="shared" ca="1" si="259"/>
        <v>0.18430367352875621</v>
      </c>
      <c r="F2002" s="1">
        <f t="shared" ca="1" si="259"/>
        <v>6.8618576107431384E-2</v>
      </c>
      <c r="G2002" s="1">
        <f t="shared" ca="1" si="259"/>
        <v>0.86188579982630087</v>
      </c>
      <c r="H2002" s="1">
        <f t="shared" ca="1" si="260"/>
        <v>0.79834506936545691</v>
      </c>
      <c r="I2002" s="1">
        <f t="shared" ca="1" si="260"/>
        <v>8.7987737742527217E-2</v>
      </c>
      <c r="J2002" s="1">
        <f t="shared" ca="1" si="260"/>
        <v>0.29925662715840384</v>
      </c>
      <c r="K2002" s="4">
        <f t="shared" ca="1" si="258"/>
        <v>0.44575439965825658</v>
      </c>
      <c r="U2002" s="1">
        <f t="shared" ca="1" si="257"/>
        <v>6</v>
      </c>
      <c r="V2002" s="1">
        <f t="shared" ca="1" si="257"/>
        <v>5</v>
      </c>
      <c r="W2002" s="1">
        <f t="shared" ca="1" si="257"/>
        <v>6</v>
      </c>
      <c r="X2002" s="1">
        <f t="shared" ca="1" si="263"/>
        <v>0</v>
      </c>
      <c r="Y2002" s="1">
        <f t="shared" ca="1" si="264"/>
        <v>0.24</v>
      </c>
      <c r="Z2002" s="1">
        <f t="shared" ca="1" si="265"/>
        <v>0.45</v>
      </c>
    </row>
    <row r="2003" spans="1:26" x14ac:dyDescent="0.25">
      <c r="A2003" s="1">
        <f t="shared" ca="1" si="260"/>
        <v>0.56387175678549073</v>
      </c>
      <c r="B2003" s="1">
        <f t="shared" ca="1" si="260"/>
        <v>0.44179388784175799</v>
      </c>
      <c r="C2003" s="1">
        <f t="shared" ca="1" si="262"/>
        <v>0.62557955006704757</v>
      </c>
      <c r="D2003" s="1">
        <f t="shared" ca="1" si="261"/>
        <v>0.40092186871272961</v>
      </c>
      <c r="E2003" s="1">
        <f t="shared" ca="1" si="259"/>
        <v>0.64412374019600716</v>
      </c>
      <c r="F2003" s="1">
        <f t="shared" ca="1" si="259"/>
        <v>0.61712698749368722</v>
      </c>
      <c r="G2003" s="1">
        <f t="shared" ca="1" si="259"/>
        <v>0.54285269067806263</v>
      </c>
      <c r="H2003" s="1">
        <f t="shared" ca="1" si="260"/>
        <v>0.27362995493942888</v>
      </c>
      <c r="I2003" s="1">
        <f t="shared" ca="1" si="260"/>
        <v>0.26069282294494256</v>
      </c>
      <c r="J2003" s="1">
        <f t="shared" ca="1" si="260"/>
        <v>0.65603571229930657</v>
      </c>
      <c r="K2003" s="4">
        <f t="shared" ca="1" si="258"/>
        <v>0.50266289719584611</v>
      </c>
      <c r="U2003" s="1">
        <f t="shared" ca="1" si="257"/>
        <v>5</v>
      </c>
      <c r="V2003" s="1">
        <f t="shared" ca="1" si="257"/>
        <v>5</v>
      </c>
      <c r="W2003" s="1">
        <f t="shared" ca="1" si="257"/>
        <v>6</v>
      </c>
      <c r="X2003" s="1">
        <f t="shared" ca="1" si="263"/>
        <v>0</v>
      </c>
      <c r="Y2003" s="1">
        <f t="shared" ca="1" si="264"/>
        <v>0.28000000000000003</v>
      </c>
      <c r="Z2003" s="1">
        <f t="shared" ca="1" si="265"/>
        <v>0.45</v>
      </c>
    </row>
    <row r="2004" spans="1:26" x14ac:dyDescent="0.25">
      <c r="A2004" s="1">
        <f t="shared" ca="1" si="260"/>
        <v>0.21793228205889992</v>
      </c>
      <c r="B2004" s="1">
        <f t="shared" ca="1" si="260"/>
        <v>0.70514647135078468</v>
      </c>
      <c r="C2004" s="1">
        <f t="shared" ca="1" si="262"/>
        <v>5.8569457133574976E-2</v>
      </c>
      <c r="D2004" s="1">
        <f t="shared" ca="1" si="261"/>
        <v>0.56921697798810567</v>
      </c>
      <c r="E2004" s="1">
        <f t="shared" ca="1" si="259"/>
        <v>0.61818197195599811</v>
      </c>
      <c r="F2004" s="1">
        <f t="shared" ca="1" si="259"/>
        <v>0.96431289641329432</v>
      </c>
      <c r="G2004" s="1">
        <f t="shared" ca="1" si="259"/>
        <v>3.0800162262548003E-2</v>
      </c>
      <c r="H2004" s="1">
        <f t="shared" ca="1" si="260"/>
        <v>8.3954672596898594E-2</v>
      </c>
      <c r="I2004" s="1">
        <f t="shared" ca="1" si="260"/>
        <v>0.73577047609586799</v>
      </c>
      <c r="J2004" s="1">
        <f t="shared" ca="1" si="260"/>
        <v>0.7553065458390622</v>
      </c>
      <c r="K2004" s="4">
        <f t="shared" ca="1" si="258"/>
        <v>0.47391919136950345</v>
      </c>
      <c r="U2004" s="1">
        <f t="shared" ref="U2004:W2067" ca="1" si="266">RANDBETWEEN(1,6)</f>
        <v>1</v>
      </c>
      <c r="V2004" s="1">
        <f t="shared" ca="1" si="266"/>
        <v>3</v>
      </c>
      <c r="W2004" s="1">
        <f t="shared" ca="1" si="266"/>
        <v>2</v>
      </c>
      <c r="X2004" s="1">
        <f t="shared" ca="1" si="263"/>
        <v>1</v>
      </c>
      <c r="Y2004" s="1">
        <f t="shared" ca="1" si="264"/>
        <v>0.28000000000000003</v>
      </c>
      <c r="Z2004" s="1">
        <f t="shared" ca="1" si="265"/>
        <v>0.46</v>
      </c>
    </row>
    <row r="2005" spans="1:26" x14ac:dyDescent="0.25">
      <c r="A2005" s="1">
        <f t="shared" ca="1" si="260"/>
        <v>3.9121997378459339E-2</v>
      </c>
      <c r="B2005" s="1">
        <f t="shared" ca="1" si="260"/>
        <v>0.99223934419624715</v>
      </c>
      <c r="C2005" s="1">
        <f t="shared" ca="1" si="262"/>
        <v>8.4643969154818088E-2</v>
      </c>
      <c r="D2005" s="1">
        <f t="shared" ca="1" si="261"/>
        <v>0.75713199838831957</v>
      </c>
      <c r="E2005" s="1">
        <f t="shared" ca="1" si="259"/>
        <v>0.62506105717452942</v>
      </c>
      <c r="F2005" s="1">
        <f t="shared" ca="1" si="259"/>
        <v>0.23906958590025129</v>
      </c>
      <c r="G2005" s="1">
        <f t="shared" ca="1" si="259"/>
        <v>0.25425701677988211</v>
      </c>
      <c r="H2005" s="1">
        <f t="shared" ca="1" si="260"/>
        <v>0.48597641841035388</v>
      </c>
      <c r="I2005" s="1">
        <f t="shared" ca="1" si="260"/>
        <v>0.6073662967481388</v>
      </c>
      <c r="J2005" s="1">
        <f t="shared" ca="1" si="260"/>
        <v>0.40811269874887768</v>
      </c>
      <c r="K2005" s="4">
        <f t="shared" ca="1" si="258"/>
        <v>0.44929803828798776</v>
      </c>
      <c r="U2005" s="1">
        <f t="shared" ca="1" si="266"/>
        <v>5</v>
      </c>
      <c r="V2005" s="1">
        <f t="shared" ca="1" si="266"/>
        <v>3</v>
      </c>
      <c r="W2005" s="1">
        <f t="shared" ca="1" si="266"/>
        <v>6</v>
      </c>
      <c r="X2005" s="1">
        <f t="shared" ca="1" si="263"/>
        <v>0</v>
      </c>
      <c r="Y2005" s="1">
        <f t="shared" ca="1" si="264"/>
        <v>0.24</v>
      </c>
      <c r="Z2005" s="1">
        <f t="shared" ca="1" si="265"/>
        <v>0.47</v>
      </c>
    </row>
    <row r="2006" spans="1:26" x14ac:dyDescent="0.25">
      <c r="A2006" s="1">
        <f t="shared" ca="1" si="260"/>
        <v>0.72753473462574891</v>
      </c>
      <c r="B2006" s="1">
        <f t="shared" ca="1" si="260"/>
        <v>9.3724841660070335E-2</v>
      </c>
      <c r="C2006" s="1">
        <f t="shared" ca="1" si="262"/>
        <v>0.26725543922593842</v>
      </c>
      <c r="D2006" s="1">
        <f t="shared" ca="1" si="261"/>
        <v>0.76575721836587873</v>
      </c>
      <c r="E2006" s="1">
        <f t="shared" ca="1" si="259"/>
        <v>0.51677757748891617</v>
      </c>
      <c r="F2006" s="1">
        <f t="shared" ca="1" si="259"/>
        <v>0.26450921194845967</v>
      </c>
      <c r="G2006" s="1">
        <f t="shared" ca="1" si="259"/>
        <v>0.67529781828924318</v>
      </c>
      <c r="H2006" s="1">
        <f t="shared" ca="1" si="260"/>
        <v>0.12958136466229231</v>
      </c>
      <c r="I2006" s="1">
        <f t="shared" ca="1" si="260"/>
        <v>0.14001003783249877</v>
      </c>
      <c r="J2006" s="1">
        <f t="shared" ca="1" si="260"/>
        <v>0.3931431044135858</v>
      </c>
      <c r="K2006" s="4">
        <f t="shared" ca="1" si="258"/>
        <v>0.39735913485126317</v>
      </c>
      <c r="U2006" s="1">
        <f t="shared" ca="1" si="266"/>
        <v>6</v>
      </c>
      <c r="V2006" s="1">
        <f t="shared" ca="1" si="266"/>
        <v>1</v>
      </c>
      <c r="W2006" s="1">
        <f t="shared" ca="1" si="266"/>
        <v>5</v>
      </c>
      <c r="X2006" s="1">
        <f t="shared" ca="1" si="263"/>
        <v>0</v>
      </c>
      <c r="Y2006" s="1">
        <f t="shared" ca="1" si="264"/>
        <v>0.32</v>
      </c>
      <c r="Z2006" s="1">
        <f t="shared" ca="1" si="265"/>
        <v>0.48</v>
      </c>
    </row>
    <row r="2007" spans="1:26" x14ac:dyDescent="0.25">
      <c r="U2007" s="1">
        <f t="shared" ca="1" si="266"/>
        <v>5</v>
      </c>
      <c r="V2007" s="1">
        <f t="shared" ca="1" si="266"/>
        <v>5</v>
      </c>
      <c r="W2007" s="1">
        <f t="shared" ca="1" si="266"/>
        <v>3</v>
      </c>
      <c r="X2007" s="1">
        <f t="shared" ca="1" si="263"/>
        <v>0</v>
      </c>
      <c r="Y2007" s="1">
        <f t="shared" ca="1" si="264"/>
        <v>0.32</v>
      </c>
      <c r="Z2007" s="1">
        <f t="shared" ca="1" si="265"/>
        <v>0.48</v>
      </c>
    </row>
    <row r="2008" spans="1:26" x14ac:dyDescent="0.25">
      <c r="U2008" s="1">
        <f t="shared" ca="1" si="266"/>
        <v>1</v>
      </c>
      <c r="V2008" s="1">
        <f t="shared" ca="1" si="266"/>
        <v>3</v>
      </c>
      <c r="W2008" s="1">
        <f t="shared" ca="1" si="266"/>
        <v>5</v>
      </c>
      <c r="X2008" s="1">
        <f t="shared" ca="1" si="263"/>
        <v>0</v>
      </c>
      <c r="Y2008" s="1">
        <f t="shared" ca="1" si="264"/>
        <v>0.32</v>
      </c>
      <c r="Z2008" s="1">
        <f t="shared" ca="1" si="265"/>
        <v>0.48</v>
      </c>
    </row>
    <row r="2009" spans="1:26" x14ac:dyDescent="0.25">
      <c r="U2009" s="1">
        <f t="shared" ca="1" si="266"/>
        <v>6</v>
      </c>
      <c r="V2009" s="1">
        <f t="shared" ca="1" si="266"/>
        <v>5</v>
      </c>
      <c r="W2009" s="1">
        <f t="shared" ca="1" si="266"/>
        <v>6</v>
      </c>
      <c r="X2009" s="1">
        <f t="shared" ca="1" si="263"/>
        <v>0</v>
      </c>
      <c r="Y2009" s="1">
        <f t="shared" ca="1" si="264"/>
        <v>0.32</v>
      </c>
      <c r="Z2009" s="1">
        <f t="shared" ca="1" si="265"/>
        <v>0.49</v>
      </c>
    </row>
    <row r="2010" spans="1:26" x14ac:dyDescent="0.25">
      <c r="U2010" s="1">
        <f t="shared" ca="1" si="266"/>
        <v>2</v>
      </c>
      <c r="V2010" s="1">
        <f t="shared" ca="1" si="266"/>
        <v>4</v>
      </c>
      <c r="W2010" s="1">
        <f t="shared" ca="1" si="266"/>
        <v>6</v>
      </c>
      <c r="X2010" s="1">
        <f t="shared" ca="1" si="263"/>
        <v>1</v>
      </c>
      <c r="Y2010" s="1">
        <f t="shared" ca="1" si="264"/>
        <v>0.32</v>
      </c>
      <c r="Z2010" s="1">
        <f t="shared" ca="1" si="265"/>
        <v>0.49</v>
      </c>
    </row>
    <row r="2011" spans="1:26" x14ac:dyDescent="0.25">
      <c r="U2011" s="1">
        <f t="shared" ca="1" si="266"/>
        <v>5</v>
      </c>
      <c r="V2011" s="1">
        <f t="shared" ca="1" si="266"/>
        <v>6</v>
      </c>
      <c r="W2011" s="1">
        <f t="shared" ca="1" si="266"/>
        <v>6</v>
      </c>
      <c r="X2011" s="1">
        <f t="shared" ca="1" si="263"/>
        <v>0</v>
      </c>
      <c r="Y2011" s="1">
        <f t="shared" ca="1" si="264"/>
        <v>0.28000000000000003</v>
      </c>
      <c r="Z2011" s="1">
        <f t="shared" ca="1" si="265"/>
        <v>0.48</v>
      </c>
    </row>
    <row r="2012" spans="1:26" x14ac:dyDescent="0.25">
      <c r="U2012" s="1">
        <f t="shared" ca="1" si="266"/>
        <v>3</v>
      </c>
      <c r="V2012" s="1">
        <f t="shared" ca="1" si="266"/>
        <v>5</v>
      </c>
      <c r="W2012" s="1">
        <f t="shared" ca="1" si="266"/>
        <v>4</v>
      </c>
      <c r="X2012" s="1">
        <f t="shared" ca="1" si="263"/>
        <v>0</v>
      </c>
      <c r="Y2012" s="1">
        <f t="shared" ca="1" si="264"/>
        <v>0.28000000000000003</v>
      </c>
      <c r="Z2012" s="1">
        <f t="shared" ca="1" si="265"/>
        <v>0.48</v>
      </c>
    </row>
    <row r="2013" spans="1:26" x14ac:dyDescent="0.25">
      <c r="U2013" s="1">
        <f t="shared" ca="1" si="266"/>
        <v>6</v>
      </c>
      <c r="V2013" s="1">
        <f t="shared" ca="1" si="266"/>
        <v>5</v>
      </c>
      <c r="W2013" s="1">
        <f t="shared" ca="1" si="266"/>
        <v>2</v>
      </c>
      <c r="X2013" s="1">
        <f t="shared" ca="1" si="263"/>
        <v>1</v>
      </c>
      <c r="Y2013" s="1">
        <f t="shared" ca="1" si="264"/>
        <v>0.36</v>
      </c>
      <c r="Z2013" s="1">
        <f t="shared" ca="1" si="265"/>
        <v>0.48</v>
      </c>
    </row>
    <row r="2014" spans="1:26" x14ac:dyDescent="0.25">
      <c r="U2014" s="1">
        <f t="shared" ca="1" si="266"/>
        <v>5</v>
      </c>
      <c r="V2014" s="1">
        <f t="shared" ca="1" si="266"/>
        <v>4</v>
      </c>
      <c r="W2014" s="1">
        <f t="shared" ca="1" si="266"/>
        <v>3</v>
      </c>
      <c r="X2014" s="1">
        <f t="shared" ca="1" si="263"/>
        <v>0</v>
      </c>
      <c r="Y2014" s="1">
        <f t="shared" ca="1" si="264"/>
        <v>0.36</v>
      </c>
      <c r="Z2014" s="1">
        <f t="shared" ca="1" si="265"/>
        <v>0.48</v>
      </c>
    </row>
    <row r="2015" spans="1:26" x14ac:dyDescent="0.25">
      <c r="U2015" s="1">
        <f t="shared" ca="1" si="266"/>
        <v>3</v>
      </c>
      <c r="V2015" s="1">
        <f t="shared" ca="1" si="266"/>
        <v>3</v>
      </c>
      <c r="W2015" s="1">
        <f t="shared" ca="1" si="266"/>
        <v>5</v>
      </c>
      <c r="X2015" s="1">
        <f t="shared" ca="1" si="263"/>
        <v>0</v>
      </c>
      <c r="Y2015" s="1">
        <f t="shared" ca="1" si="264"/>
        <v>0.4</v>
      </c>
      <c r="Z2015" s="1">
        <f t="shared" ca="1" si="265"/>
        <v>0.49</v>
      </c>
    </row>
    <row r="2016" spans="1:26" x14ac:dyDescent="0.25">
      <c r="U2016" s="1">
        <f t="shared" ca="1" si="266"/>
        <v>6</v>
      </c>
      <c r="V2016" s="1">
        <f t="shared" ca="1" si="266"/>
        <v>2</v>
      </c>
      <c r="W2016" s="1">
        <f t="shared" ca="1" si="266"/>
        <v>5</v>
      </c>
      <c r="X2016" s="1">
        <f t="shared" ca="1" si="263"/>
        <v>1</v>
      </c>
      <c r="Y2016" s="1">
        <f t="shared" ca="1" si="264"/>
        <v>0.4</v>
      </c>
      <c r="Z2016" s="1">
        <f t="shared" ca="1" si="265"/>
        <v>0.49</v>
      </c>
    </row>
    <row r="2017" spans="21:26" x14ac:dyDescent="0.25">
      <c r="U2017" s="1">
        <f t="shared" ca="1" si="266"/>
        <v>2</v>
      </c>
      <c r="V2017" s="1">
        <f t="shared" ca="1" si="266"/>
        <v>1</v>
      </c>
      <c r="W2017" s="1">
        <f t="shared" ca="1" si="266"/>
        <v>6</v>
      </c>
      <c r="X2017" s="1">
        <f t="shared" ca="1" si="263"/>
        <v>1</v>
      </c>
      <c r="Y2017" s="1">
        <f t="shared" ca="1" si="264"/>
        <v>0.4</v>
      </c>
      <c r="Z2017" s="1">
        <f t="shared" ca="1" si="265"/>
        <v>0.49</v>
      </c>
    </row>
    <row r="2018" spans="21:26" x14ac:dyDescent="0.25">
      <c r="U2018" s="1">
        <f t="shared" ca="1" si="266"/>
        <v>6</v>
      </c>
      <c r="V2018" s="1">
        <f t="shared" ca="1" si="266"/>
        <v>4</v>
      </c>
      <c r="W2018" s="1">
        <f t="shared" ca="1" si="266"/>
        <v>6</v>
      </c>
      <c r="X2018" s="1">
        <f t="shared" ca="1" si="263"/>
        <v>0</v>
      </c>
      <c r="Y2018" s="1">
        <f t="shared" ca="1" si="264"/>
        <v>0.36</v>
      </c>
      <c r="Z2018" s="1">
        <f t="shared" ca="1" si="265"/>
        <v>0.48</v>
      </c>
    </row>
    <row r="2019" spans="21:26" x14ac:dyDescent="0.25">
      <c r="U2019" s="1">
        <f t="shared" ca="1" si="266"/>
        <v>5</v>
      </c>
      <c r="V2019" s="1">
        <f t="shared" ca="1" si="266"/>
        <v>2</v>
      </c>
      <c r="W2019" s="1">
        <f t="shared" ca="1" si="266"/>
        <v>6</v>
      </c>
      <c r="X2019" s="1">
        <f t="shared" ca="1" si="263"/>
        <v>1</v>
      </c>
      <c r="Y2019" s="1">
        <f t="shared" ca="1" si="264"/>
        <v>0.36</v>
      </c>
      <c r="Z2019" s="1">
        <f t="shared" ca="1" si="265"/>
        <v>0.49</v>
      </c>
    </row>
    <row r="2020" spans="21:26" x14ac:dyDescent="0.25">
      <c r="U2020" s="1">
        <f t="shared" ca="1" si="266"/>
        <v>3</v>
      </c>
      <c r="V2020" s="1">
        <f t="shared" ca="1" si="266"/>
        <v>3</v>
      </c>
      <c r="W2020" s="1">
        <f t="shared" ca="1" si="266"/>
        <v>1</v>
      </c>
      <c r="X2020" s="1">
        <f t="shared" ca="1" si="263"/>
        <v>0</v>
      </c>
      <c r="Y2020" s="1">
        <f t="shared" ca="1" si="264"/>
        <v>0.36</v>
      </c>
      <c r="Z2020" s="1">
        <f t="shared" ca="1" si="265"/>
        <v>0.49</v>
      </c>
    </row>
    <row r="2021" spans="21:26" x14ac:dyDescent="0.25">
      <c r="U2021" s="1">
        <f t="shared" ca="1" si="266"/>
        <v>1</v>
      </c>
      <c r="V2021" s="1">
        <f t="shared" ca="1" si="266"/>
        <v>4</v>
      </c>
      <c r="W2021" s="1">
        <f t="shared" ca="1" si="266"/>
        <v>6</v>
      </c>
      <c r="X2021" s="1">
        <f t="shared" ca="1" si="263"/>
        <v>0</v>
      </c>
      <c r="Y2021" s="1">
        <f t="shared" ca="1" si="264"/>
        <v>0.4</v>
      </c>
      <c r="Z2021" s="1">
        <f t="shared" ca="1" si="265"/>
        <v>0.51</v>
      </c>
    </row>
    <row r="2022" spans="21:26" x14ac:dyDescent="0.25">
      <c r="U2022" s="1">
        <f t="shared" ca="1" si="266"/>
        <v>6</v>
      </c>
      <c r="V2022" s="1">
        <f t="shared" ca="1" si="266"/>
        <v>1</v>
      </c>
      <c r="W2022" s="1">
        <f t="shared" ca="1" si="266"/>
        <v>6</v>
      </c>
      <c r="X2022" s="1">
        <f t="shared" ca="1" si="263"/>
        <v>0</v>
      </c>
      <c r="Y2022" s="1">
        <f t="shared" ca="1" si="264"/>
        <v>0.4</v>
      </c>
      <c r="Z2022" s="1">
        <f t="shared" ca="1" si="265"/>
        <v>0.52</v>
      </c>
    </row>
    <row r="2023" spans="21:26" x14ac:dyDescent="0.25">
      <c r="U2023" s="1">
        <f t="shared" ca="1" si="266"/>
        <v>1</v>
      </c>
      <c r="V2023" s="1">
        <f t="shared" ca="1" si="266"/>
        <v>4</v>
      </c>
      <c r="W2023" s="1">
        <f t="shared" ca="1" si="266"/>
        <v>3</v>
      </c>
      <c r="X2023" s="1">
        <f t="shared" ca="1" si="263"/>
        <v>0</v>
      </c>
      <c r="Y2023" s="1">
        <f t="shared" ca="1" si="264"/>
        <v>0.4</v>
      </c>
      <c r="Z2023" s="1">
        <f t="shared" ca="1" si="265"/>
        <v>0.54</v>
      </c>
    </row>
    <row r="2024" spans="21:26" x14ac:dyDescent="0.25">
      <c r="U2024" s="1">
        <f t="shared" ca="1" si="266"/>
        <v>4</v>
      </c>
      <c r="V2024" s="1">
        <f t="shared" ca="1" si="266"/>
        <v>1</v>
      </c>
      <c r="W2024" s="1">
        <f t="shared" ca="1" si="266"/>
        <v>3</v>
      </c>
      <c r="X2024" s="1">
        <f t="shared" ca="1" si="263"/>
        <v>0</v>
      </c>
      <c r="Y2024" s="1">
        <f t="shared" ca="1" si="264"/>
        <v>0.4</v>
      </c>
      <c r="Z2024" s="1">
        <f t="shared" ca="1" si="265"/>
        <v>0.55000000000000004</v>
      </c>
    </row>
    <row r="2025" spans="21:26" x14ac:dyDescent="0.25">
      <c r="U2025" s="1">
        <f t="shared" ca="1" si="266"/>
        <v>6</v>
      </c>
      <c r="V2025" s="1">
        <f t="shared" ca="1" si="266"/>
        <v>3</v>
      </c>
      <c r="W2025" s="1">
        <f t="shared" ca="1" si="266"/>
        <v>5</v>
      </c>
      <c r="X2025" s="1">
        <f t="shared" ca="1" si="263"/>
        <v>0</v>
      </c>
      <c r="Y2025" s="1">
        <f t="shared" ca="1" si="264"/>
        <v>0.4</v>
      </c>
      <c r="Z2025" s="1">
        <f t="shared" ca="1" si="265"/>
        <v>0.55000000000000004</v>
      </c>
    </row>
    <row r="2026" spans="21:26" x14ac:dyDescent="0.25">
      <c r="U2026" s="1">
        <f t="shared" ca="1" si="266"/>
        <v>1</v>
      </c>
      <c r="V2026" s="1">
        <f t="shared" ca="1" si="266"/>
        <v>5</v>
      </c>
      <c r="W2026" s="1">
        <f t="shared" ca="1" si="266"/>
        <v>4</v>
      </c>
      <c r="X2026" s="1">
        <f t="shared" ca="1" si="263"/>
        <v>0</v>
      </c>
      <c r="Y2026" s="1">
        <f t="shared" ca="1" si="264"/>
        <v>0.4</v>
      </c>
      <c r="Z2026" s="1">
        <f t="shared" ca="1" si="265"/>
        <v>0.55000000000000004</v>
      </c>
    </row>
    <row r="2027" spans="21:26" x14ac:dyDescent="0.25">
      <c r="U2027" s="1">
        <f t="shared" ca="1" si="266"/>
        <v>6</v>
      </c>
      <c r="V2027" s="1">
        <f t="shared" ca="1" si="266"/>
        <v>4</v>
      </c>
      <c r="W2027" s="1">
        <f t="shared" ca="1" si="266"/>
        <v>2</v>
      </c>
      <c r="X2027" s="1">
        <f t="shared" ca="1" si="263"/>
        <v>1</v>
      </c>
      <c r="Y2027" s="1">
        <f t="shared" ca="1" si="264"/>
        <v>0.44</v>
      </c>
      <c r="Z2027" s="1">
        <f t="shared" ca="1" si="265"/>
        <v>0.56000000000000005</v>
      </c>
    </row>
    <row r="2028" spans="21:26" x14ac:dyDescent="0.25">
      <c r="U2028" s="1">
        <f t="shared" ca="1" si="266"/>
        <v>6</v>
      </c>
      <c r="V2028" s="1">
        <f t="shared" ca="1" si="266"/>
        <v>3</v>
      </c>
      <c r="W2028" s="1">
        <f t="shared" ca="1" si="266"/>
        <v>6</v>
      </c>
      <c r="X2028" s="1">
        <f t="shared" ca="1" si="263"/>
        <v>0</v>
      </c>
      <c r="Y2028" s="1">
        <f t="shared" ca="1" si="264"/>
        <v>0.4</v>
      </c>
      <c r="Z2028" s="1">
        <f t="shared" ca="1" si="265"/>
        <v>0.55000000000000004</v>
      </c>
    </row>
    <row r="2029" spans="21:26" x14ac:dyDescent="0.25">
      <c r="U2029" s="1">
        <f t="shared" ca="1" si="266"/>
        <v>4</v>
      </c>
      <c r="V2029" s="1">
        <f t="shared" ca="1" si="266"/>
        <v>6</v>
      </c>
      <c r="W2029" s="1">
        <f t="shared" ca="1" si="266"/>
        <v>3</v>
      </c>
      <c r="X2029" s="1">
        <f t="shared" ca="1" si="263"/>
        <v>0</v>
      </c>
      <c r="Y2029" s="1">
        <f t="shared" ca="1" si="264"/>
        <v>0.4</v>
      </c>
      <c r="Z2029" s="1">
        <f t="shared" ca="1" si="265"/>
        <v>0.56000000000000005</v>
      </c>
    </row>
    <row r="2030" spans="21:26" x14ac:dyDescent="0.25">
      <c r="U2030" s="1">
        <f t="shared" ca="1" si="266"/>
        <v>2</v>
      </c>
      <c r="V2030" s="1">
        <f t="shared" ca="1" si="266"/>
        <v>1</v>
      </c>
      <c r="W2030" s="1">
        <f t="shared" ca="1" si="266"/>
        <v>2</v>
      </c>
      <c r="X2030" s="1">
        <f t="shared" ca="1" si="263"/>
        <v>2</v>
      </c>
      <c r="Y2030" s="1">
        <f t="shared" ca="1" si="264"/>
        <v>0.44</v>
      </c>
      <c r="Z2030" s="1">
        <f t="shared" ca="1" si="265"/>
        <v>0.56000000000000005</v>
      </c>
    </row>
    <row r="2031" spans="21:26" x14ac:dyDescent="0.25">
      <c r="U2031" s="1">
        <f t="shared" ca="1" si="266"/>
        <v>3</v>
      </c>
      <c r="V2031" s="1">
        <f t="shared" ca="1" si="266"/>
        <v>1</v>
      </c>
      <c r="W2031" s="1">
        <f t="shared" ca="1" si="266"/>
        <v>3</v>
      </c>
      <c r="X2031" s="1">
        <f t="shared" ca="1" si="263"/>
        <v>0</v>
      </c>
      <c r="Y2031" s="1">
        <f t="shared" ca="1" si="264"/>
        <v>0.4</v>
      </c>
      <c r="Z2031" s="1">
        <f t="shared" ca="1" si="265"/>
        <v>0.54</v>
      </c>
    </row>
    <row r="2032" spans="21:26" x14ac:dyDescent="0.25">
      <c r="U2032" s="1">
        <f t="shared" ca="1" si="266"/>
        <v>4</v>
      </c>
      <c r="V2032" s="1">
        <f t="shared" ca="1" si="266"/>
        <v>3</v>
      </c>
      <c r="W2032" s="1">
        <f t="shared" ca="1" si="266"/>
        <v>1</v>
      </c>
      <c r="X2032" s="1">
        <f t="shared" ca="1" si="263"/>
        <v>0</v>
      </c>
      <c r="Y2032" s="1">
        <f t="shared" ca="1" si="264"/>
        <v>0.4</v>
      </c>
      <c r="Z2032" s="1">
        <f t="shared" ca="1" si="265"/>
        <v>0.54</v>
      </c>
    </row>
    <row r="2033" spans="21:26" x14ac:dyDescent="0.25">
      <c r="U2033" s="1">
        <f t="shared" ca="1" si="266"/>
        <v>4</v>
      </c>
      <c r="V2033" s="1">
        <f t="shared" ca="1" si="266"/>
        <v>6</v>
      </c>
      <c r="W2033" s="1">
        <f t="shared" ca="1" si="266"/>
        <v>4</v>
      </c>
      <c r="X2033" s="1">
        <f t="shared" ca="1" si="263"/>
        <v>0</v>
      </c>
      <c r="Y2033" s="1">
        <f t="shared" ca="1" si="264"/>
        <v>0.4</v>
      </c>
      <c r="Z2033" s="1">
        <f t="shared" ca="1" si="265"/>
        <v>0.54</v>
      </c>
    </row>
    <row r="2034" spans="21:26" x14ac:dyDescent="0.25">
      <c r="U2034" s="1">
        <f t="shared" ca="1" si="266"/>
        <v>4</v>
      </c>
      <c r="V2034" s="1">
        <f t="shared" ca="1" si="266"/>
        <v>6</v>
      </c>
      <c r="W2034" s="1">
        <f t="shared" ca="1" si="266"/>
        <v>6</v>
      </c>
      <c r="X2034" s="1">
        <f t="shared" ca="1" si="263"/>
        <v>0</v>
      </c>
      <c r="Y2034" s="1">
        <f t="shared" ca="1" si="264"/>
        <v>0.4</v>
      </c>
      <c r="Z2034" s="1">
        <f t="shared" ca="1" si="265"/>
        <v>0.54</v>
      </c>
    </row>
    <row r="2035" spans="21:26" x14ac:dyDescent="0.25">
      <c r="U2035" s="1">
        <f t="shared" ca="1" si="266"/>
        <v>1</v>
      </c>
      <c r="V2035" s="1">
        <f t="shared" ca="1" si="266"/>
        <v>3</v>
      </c>
      <c r="W2035" s="1">
        <f t="shared" ca="1" si="266"/>
        <v>4</v>
      </c>
      <c r="X2035" s="1">
        <f t="shared" ca="1" si="263"/>
        <v>0</v>
      </c>
      <c r="Y2035" s="1">
        <f t="shared" ca="1" si="264"/>
        <v>0.4</v>
      </c>
      <c r="Z2035" s="1">
        <f t="shared" ca="1" si="265"/>
        <v>0.54</v>
      </c>
    </row>
    <row r="2036" spans="21:26" x14ac:dyDescent="0.25">
      <c r="U2036" s="1">
        <f t="shared" ca="1" si="266"/>
        <v>3</v>
      </c>
      <c r="V2036" s="1">
        <f t="shared" ca="1" si="266"/>
        <v>3</v>
      </c>
      <c r="W2036" s="1">
        <f t="shared" ca="1" si="266"/>
        <v>3</v>
      </c>
      <c r="X2036" s="1">
        <f t="shared" ca="1" si="263"/>
        <v>0</v>
      </c>
      <c r="Y2036" s="1">
        <f t="shared" ca="1" si="264"/>
        <v>0.4</v>
      </c>
      <c r="Z2036" s="1">
        <f t="shared" ca="1" si="265"/>
        <v>0.54</v>
      </c>
    </row>
    <row r="2037" spans="21:26" x14ac:dyDescent="0.25">
      <c r="U2037" s="1">
        <f t="shared" ca="1" si="266"/>
        <v>6</v>
      </c>
      <c r="V2037" s="1">
        <f t="shared" ca="1" si="266"/>
        <v>2</v>
      </c>
      <c r="W2037" s="1">
        <f t="shared" ca="1" si="266"/>
        <v>2</v>
      </c>
      <c r="X2037" s="1">
        <f t="shared" ca="1" si="263"/>
        <v>2</v>
      </c>
      <c r="Y2037" s="1">
        <f t="shared" ca="1" si="264"/>
        <v>0.4</v>
      </c>
      <c r="Z2037" s="1">
        <f t="shared" ca="1" si="265"/>
        <v>0.55000000000000004</v>
      </c>
    </row>
    <row r="2038" spans="21:26" x14ac:dyDescent="0.25">
      <c r="U2038" s="1">
        <f t="shared" ca="1" si="266"/>
        <v>1</v>
      </c>
      <c r="V2038" s="1">
        <f t="shared" ca="1" si="266"/>
        <v>2</v>
      </c>
      <c r="W2038" s="1">
        <f t="shared" ca="1" si="266"/>
        <v>1</v>
      </c>
      <c r="X2038" s="1">
        <f t="shared" ca="1" si="263"/>
        <v>1</v>
      </c>
      <c r="Y2038" s="1">
        <f t="shared" ca="1" si="264"/>
        <v>0.4</v>
      </c>
      <c r="Z2038" s="1">
        <f t="shared" ca="1" si="265"/>
        <v>0.53</v>
      </c>
    </row>
    <row r="2039" spans="21:26" x14ac:dyDescent="0.25">
      <c r="U2039" s="1">
        <f t="shared" ca="1" si="266"/>
        <v>4</v>
      </c>
      <c r="V2039" s="1">
        <f t="shared" ca="1" si="266"/>
        <v>2</v>
      </c>
      <c r="W2039" s="1">
        <f t="shared" ca="1" si="266"/>
        <v>3</v>
      </c>
      <c r="X2039" s="1">
        <f t="shared" ca="1" si="263"/>
        <v>1</v>
      </c>
      <c r="Y2039" s="1">
        <f t="shared" ca="1" si="264"/>
        <v>0.36</v>
      </c>
      <c r="Z2039" s="1">
        <f t="shared" ca="1" si="265"/>
        <v>0.52</v>
      </c>
    </row>
    <row r="2040" spans="21:26" x14ac:dyDescent="0.25">
      <c r="U2040" s="1">
        <f t="shared" ca="1" si="266"/>
        <v>6</v>
      </c>
      <c r="V2040" s="1">
        <f t="shared" ca="1" si="266"/>
        <v>1</v>
      </c>
      <c r="W2040" s="1">
        <f t="shared" ca="1" si="266"/>
        <v>5</v>
      </c>
      <c r="X2040" s="1">
        <f t="shared" ca="1" si="263"/>
        <v>0</v>
      </c>
      <c r="Y2040" s="1">
        <f t="shared" ca="1" si="264"/>
        <v>0.36</v>
      </c>
      <c r="Z2040" s="1">
        <f t="shared" ca="1" si="265"/>
        <v>0.51</v>
      </c>
    </row>
    <row r="2041" spans="21:26" x14ac:dyDescent="0.25">
      <c r="U2041" s="1">
        <f t="shared" ca="1" si="266"/>
        <v>3</v>
      </c>
      <c r="V2041" s="1">
        <f t="shared" ca="1" si="266"/>
        <v>2</v>
      </c>
      <c r="W2041" s="1">
        <f t="shared" ca="1" si="266"/>
        <v>6</v>
      </c>
      <c r="X2041" s="1">
        <f t="shared" ca="1" si="263"/>
        <v>1</v>
      </c>
      <c r="Y2041" s="1">
        <f t="shared" ca="1" si="264"/>
        <v>0.4</v>
      </c>
      <c r="Z2041" s="1">
        <f t="shared" ca="1" si="265"/>
        <v>0.51</v>
      </c>
    </row>
    <row r="2042" spans="21:26" x14ac:dyDescent="0.25">
      <c r="U2042" s="1">
        <f t="shared" ca="1" si="266"/>
        <v>5</v>
      </c>
      <c r="V2042" s="1">
        <f t="shared" ca="1" si="266"/>
        <v>4</v>
      </c>
      <c r="W2042" s="1">
        <f t="shared" ca="1" si="266"/>
        <v>1</v>
      </c>
      <c r="X2042" s="1">
        <f t="shared" ca="1" si="263"/>
        <v>0</v>
      </c>
      <c r="Y2042" s="1">
        <f t="shared" ca="1" si="264"/>
        <v>0.36</v>
      </c>
      <c r="Z2042" s="1">
        <f t="shared" ca="1" si="265"/>
        <v>0.5</v>
      </c>
    </row>
    <row r="2043" spans="21:26" x14ac:dyDescent="0.25">
      <c r="U2043" s="1">
        <f t="shared" ca="1" si="266"/>
        <v>4</v>
      </c>
      <c r="V2043" s="1">
        <f t="shared" ca="1" si="266"/>
        <v>1</v>
      </c>
      <c r="W2043" s="1">
        <f t="shared" ca="1" si="266"/>
        <v>5</v>
      </c>
      <c r="X2043" s="1">
        <f t="shared" ca="1" si="263"/>
        <v>0</v>
      </c>
      <c r="Y2043" s="1">
        <f t="shared" ca="1" si="264"/>
        <v>0.36</v>
      </c>
      <c r="Z2043" s="1">
        <f t="shared" ca="1" si="265"/>
        <v>0.5</v>
      </c>
    </row>
    <row r="2044" spans="21:26" x14ac:dyDescent="0.25">
      <c r="U2044" s="1">
        <f t="shared" ca="1" si="266"/>
        <v>2</v>
      </c>
      <c r="V2044" s="1">
        <f t="shared" ca="1" si="266"/>
        <v>4</v>
      </c>
      <c r="W2044" s="1">
        <f t="shared" ca="1" si="266"/>
        <v>4</v>
      </c>
      <c r="X2044" s="1">
        <f t="shared" ca="1" si="263"/>
        <v>1</v>
      </c>
      <c r="Y2044" s="1">
        <f t="shared" ca="1" si="264"/>
        <v>0.4</v>
      </c>
      <c r="Z2044" s="1">
        <f t="shared" ca="1" si="265"/>
        <v>0.51</v>
      </c>
    </row>
    <row r="2045" spans="21:26" x14ac:dyDescent="0.25">
      <c r="U2045" s="1">
        <f t="shared" ca="1" si="266"/>
        <v>2</v>
      </c>
      <c r="V2045" s="1">
        <f t="shared" ca="1" si="266"/>
        <v>1</v>
      </c>
      <c r="W2045" s="1">
        <f t="shared" ca="1" si="266"/>
        <v>3</v>
      </c>
      <c r="X2045" s="1">
        <f t="shared" ca="1" si="263"/>
        <v>1</v>
      </c>
      <c r="Y2045" s="1">
        <f t="shared" ca="1" si="264"/>
        <v>0.36</v>
      </c>
      <c r="Z2045" s="1">
        <f t="shared" ca="1" si="265"/>
        <v>0.5</v>
      </c>
    </row>
    <row r="2046" spans="21:26" x14ac:dyDescent="0.25">
      <c r="U2046" s="1">
        <f t="shared" ca="1" si="266"/>
        <v>1</v>
      </c>
      <c r="V2046" s="1">
        <f t="shared" ca="1" si="266"/>
        <v>6</v>
      </c>
      <c r="W2046" s="1">
        <f t="shared" ca="1" si="266"/>
        <v>4</v>
      </c>
      <c r="X2046" s="1">
        <f t="shared" ca="1" si="263"/>
        <v>0</v>
      </c>
      <c r="Y2046" s="1">
        <f t="shared" ca="1" si="264"/>
        <v>0.36</v>
      </c>
      <c r="Z2046" s="1">
        <f t="shared" ca="1" si="265"/>
        <v>0.51</v>
      </c>
    </row>
    <row r="2047" spans="21:26" x14ac:dyDescent="0.25">
      <c r="U2047" s="1">
        <f t="shared" ca="1" si="266"/>
        <v>3</v>
      </c>
      <c r="V2047" s="1">
        <f t="shared" ca="1" si="266"/>
        <v>3</v>
      </c>
      <c r="W2047" s="1">
        <f t="shared" ca="1" si="266"/>
        <v>3</v>
      </c>
      <c r="X2047" s="1">
        <f t="shared" ca="1" si="263"/>
        <v>0</v>
      </c>
      <c r="Y2047" s="1">
        <f t="shared" ca="1" si="264"/>
        <v>0.36</v>
      </c>
      <c r="Z2047" s="1">
        <f t="shared" ca="1" si="265"/>
        <v>0.52</v>
      </c>
    </row>
    <row r="2048" spans="21:26" x14ac:dyDescent="0.25">
      <c r="U2048" s="1">
        <f t="shared" ca="1" si="266"/>
        <v>4</v>
      </c>
      <c r="V2048" s="1">
        <f t="shared" ca="1" si="266"/>
        <v>3</v>
      </c>
      <c r="W2048" s="1">
        <f t="shared" ca="1" si="266"/>
        <v>3</v>
      </c>
      <c r="X2048" s="1">
        <f t="shared" ca="1" si="263"/>
        <v>0</v>
      </c>
      <c r="Y2048" s="1">
        <f t="shared" ca="1" si="264"/>
        <v>0.4</v>
      </c>
      <c r="Z2048" s="1">
        <f t="shared" ca="1" si="265"/>
        <v>0.52</v>
      </c>
    </row>
    <row r="2049" spans="21:26" x14ac:dyDescent="0.25">
      <c r="U2049" s="1">
        <f t="shared" ca="1" si="266"/>
        <v>4</v>
      </c>
      <c r="V2049" s="1">
        <f t="shared" ca="1" si="266"/>
        <v>3</v>
      </c>
      <c r="W2049" s="1">
        <f t="shared" ca="1" si="266"/>
        <v>5</v>
      </c>
      <c r="X2049" s="1">
        <f t="shared" ca="1" si="263"/>
        <v>0</v>
      </c>
      <c r="Y2049" s="1">
        <f t="shared" ca="1" si="264"/>
        <v>0.4</v>
      </c>
      <c r="Z2049" s="1">
        <f t="shared" ca="1" si="265"/>
        <v>0.53</v>
      </c>
    </row>
    <row r="2050" spans="21:26" x14ac:dyDescent="0.25">
      <c r="U2050" s="1">
        <f t="shared" ca="1" si="266"/>
        <v>1</v>
      </c>
      <c r="V2050" s="1">
        <f t="shared" ca="1" si="266"/>
        <v>6</v>
      </c>
      <c r="W2050" s="1">
        <f t="shared" ca="1" si="266"/>
        <v>5</v>
      </c>
      <c r="X2050" s="1">
        <f t="shared" ca="1" si="263"/>
        <v>0</v>
      </c>
      <c r="Y2050" s="1">
        <f t="shared" ca="1" si="264"/>
        <v>0.4</v>
      </c>
      <c r="Z2050" s="1">
        <f t="shared" ca="1" si="265"/>
        <v>0.54</v>
      </c>
    </row>
    <row r="2051" spans="21:26" x14ac:dyDescent="0.25">
      <c r="U2051" s="1">
        <f t="shared" ca="1" si="266"/>
        <v>3</v>
      </c>
      <c r="V2051" s="1">
        <f t="shared" ca="1" si="266"/>
        <v>6</v>
      </c>
      <c r="W2051" s="1">
        <f t="shared" ca="1" si="266"/>
        <v>2</v>
      </c>
      <c r="X2051" s="1">
        <f t="shared" ca="1" si="263"/>
        <v>1</v>
      </c>
      <c r="Y2051" s="1">
        <f t="shared" ca="1" si="264"/>
        <v>0.4</v>
      </c>
      <c r="Z2051" s="1">
        <f t="shared" ca="1" si="265"/>
        <v>0.54</v>
      </c>
    </row>
    <row r="2052" spans="21:26" x14ac:dyDescent="0.25">
      <c r="U2052" s="1">
        <f t="shared" ca="1" si="266"/>
        <v>3</v>
      </c>
      <c r="V2052" s="1">
        <f t="shared" ca="1" si="266"/>
        <v>5</v>
      </c>
      <c r="W2052" s="1">
        <f t="shared" ca="1" si="266"/>
        <v>1</v>
      </c>
      <c r="X2052" s="1">
        <f t="shared" ca="1" si="263"/>
        <v>0</v>
      </c>
      <c r="Y2052" s="1">
        <f t="shared" ca="1" si="264"/>
        <v>0.4</v>
      </c>
      <c r="Z2052" s="1">
        <f t="shared" ca="1" si="265"/>
        <v>0.53</v>
      </c>
    </row>
    <row r="2053" spans="21:26" x14ac:dyDescent="0.25">
      <c r="U2053" s="1">
        <f t="shared" ca="1" si="266"/>
        <v>4</v>
      </c>
      <c r="V2053" s="1">
        <f t="shared" ca="1" si="266"/>
        <v>3</v>
      </c>
      <c r="W2053" s="1">
        <f t="shared" ca="1" si="266"/>
        <v>6</v>
      </c>
      <c r="X2053" s="1">
        <f t="shared" ca="1" si="263"/>
        <v>0</v>
      </c>
      <c r="Y2053" s="1">
        <f t="shared" ca="1" si="264"/>
        <v>0.4</v>
      </c>
      <c r="Z2053" s="1">
        <f t="shared" ca="1" si="265"/>
        <v>0.55000000000000004</v>
      </c>
    </row>
    <row r="2054" spans="21:26" x14ac:dyDescent="0.25">
      <c r="U2054" s="1">
        <f t="shared" ca="1" si="266"/>
        <v>6</v>
      </c>
      <c r="V2054" s="1">
        <f t="shared" ca="1" si="266"/>
        <v>2</v>
      </c>
      <c r="W2054" s="1">
        <f t="shared" ca="1" si="266"/>
        <v>1</v>
      </c>
      <c r="X2054" s="1">
        <f t="shared" ca="1" si="263"/>
        <v>1</v>
      </c>
      <c r="Y2054" s="1">
        <f t="shared" ca="1" si="264"/>
        <v>0.4</v>
      </c>
      <c r="Z2054" s="1">
        <f t="shared" ca="1" si="265"/>
        <v>0.56999999999999995</v>
      </c>
    </row>
    <row r="2055" spans="21:26" x14ac:dyDescent="0.25">
      <c r="U2055" s="1">
        <f t="shared" ca="1" si="266"/>
        <v>5</v>
      </c>
      <c r="V2055" s="1">
        <f t="shared" ca="1" si="266"/>
        <v>3</v>
      </c>
      <c r="W2055" s="1">
        <f t="shared" ca="1" si="266"/>
        <v>2</v>
      </c>
      <c r="X2055" s="1">
        <f t="shared" ref="X2055:X2118" ca="1" si="267">COUNTIFS(U2055:W2055,"=2")</f>
        <v>1</v>
      </c>
      <c r="Y2055" s="1">
        <f t="shared" ca="1" si="264"/>
        <v>0.4</v>
      </c>
      <c r="Z2055" s="1">
        <f t="shared" ca="1" si="265"/>
        <v>0.56999999999999995</v>
      </c>
    </row>
    <row r="2056" spans="21:26" x14ac:dyDescent="0.25">
      <c r="U2056" s="1">
        <f t="shared" ca="1" si="266"/>
        <v>1</v>
      </c>
      <c r="V2056" s="1">
        <f t="shared" ca="1" si="266"/>
        <v>1</v>
      </c>
      <c r="W2056" s="1">
        <f t="shared" ca="1" si="266"/>
        <v>1</v>
      </c>
      <c r="X2056" s="1">
        <f t="shared" ca="1" si="267"/>
        <v>0</v>
      </c>
      <c r="Y2056" s="1">
        <f t="shared" ref="Y2056:Y2119" ca="1" si="268">AVERAGE(X2056:X2080)</f>
        <v>0.36</v>
      </c>
      <c r="Z2056" s="1">
        <f t="shared" ref="Z2056:Z2119" ca="1" si="269">AVERAGE(X2056:X2155)</f>
        <v>0.57999999999999996</v>
      </c>
    </row>
    <row r="2057" spans="21:26" x14ac:dyDescent="0.25">
      <c r="U2057" s="1">
        <f t="shared" ca="1" si="266"/>
        <v>6</v>
      </c>
      <c r="V2057" s="1">
        <f t="shared" ca="1" si="266"/>
        <v>3</v>
      </c>
      <c r="W2057" s="1">
        <f t="shared" ca="1" si="266"/>
        <v>1</v>
      </c>
      <c r="X2057" s="1">
        <f t="shared" ca="1" si="267"/>
        <v>0</v>
      </c>
      <c r="Y2057" s="1">
        <f t="shared" ca="1" si="268"/>
        <v>0.4</v>
      </c>
      <c r="Z2057" s="1">
        <f t="shared" ca="1" si="269"/>
        <v>0.57999999999999996</v>
      </c>
    </row>
    <row r="2058" spans="21:26" x14ac:dyDescent="0.25">
      <c r="U2058" s="1">
        <f t="shared" ca="1" si="266"/>
        <v>3</v>
      </c>
      <c r="V2058" s="1">
        <f t="shared" ca="1" si="266"/>
        <v>3</v>
      </c>
      <c r="W2058" s="1">
        <f t="shared" ca="1" si="266"/>
        <v>5</v>
      </c>
      <c r="X2058" s="1">
        <f t="shared" ca="1" si="267"/>
        <v>0</v>
      </c>
      <c r="Y2058" s="1">
        <f t="shared" ca="1" si="268"/>
        <v>0.44</v>
      </c>
      <c r="Z2058" s="1">
        <f t="shared" ca="1" si="269"/>
        <v>0.6</v>
      </c>
    </row>
    <row r="2059" spans="21:26" x14ac:dyDescent="0.25">
      <c r="U2059" s="1">
        <f t="shared" ca="1" si="266"/>
        <v>3</v>
      </c>
      <c r="V2059" s="1">
        <f t="shared" ca="1" si="266"/>
        <v>1</v>
      </c>
      <c r="W2059" s="1">
        <f t="shared" ca="1" si="266"/>
        <v>5</v>
      </c>
      <c r="X2059" s="1">
        <f t="shared" ca="1" si="267"/>
        <v>0</v>
      </c>
      <c r="Y2059" s="1">
        <f t="shared" ca="1" si="268"/>
        <v>0.44</v>
      </c>
      <c r="Z2059" s="1">
        <f t="shared" ca="1" si="269"/>
        <v>0.6</v>
      </c>
    </row>
    <row r="2060" spans="21:26" x14ac:dyDescent="0.25">
      <c r="U2060" s="1">
        <f t="shared" ca="1" si="266"/>
        <v>6</v>
      </c>
      <c r="V2060" s="1">
        <f t="shared" ca="1" si="266"/>
        <v>6</v>
      </c>
      <c r="W2060" s="1">
        <f t="shared" ca="1" si="266"/>
        <v>4</v>
      </c>
      <c r="X2060" s="1">
        <f t="shared" ca="1" si="267"/>
        <v>0</v>
      </c>
      <c r="Y2060" s="1">
        <f t="shared" ca="1" si="268"/>
        <v>0.48</v>
      </c>
      <c r="Z2060" s="1">
        <f t="shared" ca="1" si="269"/>
        <v>0.6</v>
      </c>
    </row>
    <row r="2061" spans="21:26" x14ac:dyDescent="0.25">
      <c r="U2061" s="1">
        <f t="shared" ca="1" si="266"/>
        <v>1</v>
      </c>
      <c r="V2061" s="1">
        <f t="shared" ca="1" si="266"/>
        <v>3</v>
      </c>
      <c r="W2061" s="1">
        <f t="shared" ca="1" si="266"/>
        <v>5</v>
      </c>
      <c r="X2061" s="1">
        <f t="shared" ca="1" si="267"/>
        <v>0</v>
      </c>
      <c r="Y2061" s="1">
        <f t="shared" ca="1" si="268"/>
        <v>0.56000000000000005</v>
      </c>
      <c r="Z2061" s="1">
        <f t="shared" ca="1" si="269"/>
        <v>0.6</v>
      </c>
    </row>
    <row r="2062" spans="21:26" x14ac:dyDescent="0.25">
      <c r="U2062" s="1">
        <f t="shared" ca="1" si="266"/>
        <v>3</v>
      </c>
      <c r="V2062" s="1">
        <f t="shared" ca="1" si="266"/>
        <v>2</v>
      </c>
      <c r="W2062" s="1">
        <f t="shared" ca="1" si="266"/>
        <v>2</v>
      </c>
      <c r="X2062" s="1">
        <f t="shared" ca="1" si="267"/>
        <v>2</v>
      </c>
      <c r="Y2062" s="1">
        <f t="shared" ca="1" si="268"/>
        <v>0.6</v>
      </c>
      <c r="Z2062" s="1">
        <f t="shared" ca="1" si="269"/>
        <v>0.6</v>
      </c>
    </row>
    <row r="2063" spans="21:26" x14ac:dyDescent="0.25">
      <c r="U2063" s="1">
        <f t="shared" ca="1" si="266"/>
        <v>3</v>
      </c>
      <c r="V2063" s="1">
        <f t="shared" ca="1" si="266"/>
        <v>1</v>
      </c>
      <c r="W2063" s="1">
        <f t="shared" ca="1" si="266"/>
        <v>1</v>
      </c>
      <c r="X2063" s="1">
        <f t="shared" ca="1" si="267"/>
        <v>0</v>
      </c>
      <c r="Y2063" s="1">
        <f t="shared" ca="1" si="268"/>
        <v>0.52</v>
      </c>
      <c r="Z2063" s="1">
        <f t="shared" ca="1" si="269"/>
        <v>0.59</v>
      </c>
    </row>
    <row r="2064" spans="21:26" x14ac:dyDescent="0.25">
      <c r="U2064" s="1">
        <f t="shared" ca="1" si="266"/>
        <v>2</v>
      </c>
      <c r="V2064" s="1">
        <f t="shared" ca="1" si="266"/>
        <v>3</v>
      </c>
      <c r="W2064" s="1">
        <f t="shared" ca="1" si="266"/>
        <v>5</v>
      </c>
      <c r="X2064" s="1">
        <f t="shared" ca="1" si="267"/>
        <v>1</v>
      </c>
      <c r="Y2064" s="1">
        <f t="shared" ca="1" si="268"/>
        <v>0.56000000000000005</v>
      </c>
      <c r="Z2064" s="1">
        <f t="shared" ca="1" si="269"/>
        <v>0.6</v>
      </c>
    </row>
    <row r="2065" spans="21:26" x14ac:dyDescent="0.25">
      <c r="U2065" s="1">
        <f t="shared" ca="1" si="266"/>
        <v>2</v>
      </c>
      <c r="V2065" s="1">
        <f t="shared" ca="1" si="266"/>
        <v>5</v>
      </c>
      <c r="W2065" s="1">
        <f t="shared" ca="1" si="266"/>
        <v>4</v>
      </c>
      <c r="X2065" s="1">
        <f t="shared" ca="1" si="267"/>
        <v>1</v>
      </c>
      <c r="Y2065" s="1">
        <f t="shared" ca="1" si="268"/>
        <v>0.52</v>
      </c>
      <c r="Z2065" s="1">
        <f t="shared" ca="1" si="269"/>
        <v>0.61</v>
      </c>
    </row>
    <row r="2066" spans="21:26" x14ac:dyDescent="0.25">
      <c r="U2066" s="1">
        <f t="shared" ca="1" si="266"/>
        <v>3</v>
      </c>
      <c r="V2066" s="1">
        <f t="shared" ca="1" si="266"/>
        <v>3</v>
      </c>
      <c r="W2066" s="1">
        <f t="shared" ca="1" si="266"/>
        <v>4</v>
      </c>
      <c r="X2066" s="1">
        <f t="shared" ca="1" si="267"/>
        <v>0</v>
      </c>
      <c r="Y2066" s="1">
        <f t="shared" ca="1" si="268"/>
        <v>0.48</v>
      </c>
      <c r="Z2066" s="1">
        <f t="shared" ca="1" si="269"/>
        <v>0.6</v>
      </c>
    </row>
    <row r="2067" spans="21:26" x14ac:dyDescent="0.25">
      <c r="U2067" s="1">
        <f t="shared" ca="1" si="266"/>
        <v>1</v>
      </c>
      <c r="V2067" s="1">
        <f t="shared" ca="1" si="266"/>
        <v>3</v>
      </c>
      <c r="W2067" s="1">
        <f t="shared" ca="1" si="266"/>
        <v>1</v>
      </c>
      <c r="X2067" s="1">
        <f t="shared" ca="1" si="267"/>
        <v>0</v>
      </c>
      <c r="Y2067" s="1">
        <f t="shared" ca="1" si="268"/>
        <v>0.56000000000000005</v>
      </c>
      <c r="Z2067" s="1">
        <f t="shared" ca="1" si="269"/>
        <v>0.6</v>
      </c>
    </row>
    <row r="2068" spans="21:26" x14ac:dyDescent="0.25">
      <c r="U2068" s="1">
        <f t="shared" ref="U2068:W2131" ca="1" si="270">RANDBETWEEN(1,6)</f>
        <v>2</v>
      </c>
      <c r="V2068" s="1">
        <f t="shared" ca="1" si="270"/>
        <v>1</v>
      </c>
      <c r="W2068" s="1">
        <f t="shared" ca="1" si="270"/>
        <v>4</v>
      </c>
      <c r="X2068" s="1">
        <f t="shared" ca="1" si="267"/>
        <v>1</v>
      </c>
      <c r="Y2068" s="1">
        <f t="shared" ca="1" si="268"/>
        <v>0.56000000000000005</v>
      </c>
      <c r="Z2068" s="1">
        <f t="shared" ca="1" si="269"/>
        <v>0.61</v>
      </c>
    </row>
    <row r="2069" spans="21:26" x14ac:dyDescent="0.25">
      <c r="U2069" s="1">
        <f t="shared" ca="1" si="270"/>
        <v>3</v>
      </c>
      <c r="V2069" s="1">
        <f t="shared" ca="1" si="270"/>
        <v>6</v>
      </c>
      <c r="W2069" s="1">
        <f t="shared" ca="1" si="270"/>
        <v>4</v>
      </c>
      <c r="X2069" s="1">
        <f t="shared" ca="1" si="267"/>
        <v>0</v>
      </c>
      <c r="Y2069" s="1">
        <f t="shared" ca="1" si="268"/>
        <v>0.56000000000000005</v>
      </c>
      <c r="Z2069" s="1">
        <f t="shared" ca="1" si="269"/>
        <v>0.6</v>
      </c>
    </row>
    <row r="2070" spans="21:26" x14ac:dyDescent="0.25">
      <c r="U2070" s="1">
        <f t="shared" ca="1" si="270"/>
        <v>6</v>
      </c>
      <c r="V2070" s="1">
        <f t="shared" ca="1" si="270"/>
        <v>4</v>
      </c>
      <c r="W2070" s="1">
        <f t="shared" ca="1" si="270"/>
        <v>2</v>
      </c>
      <c r="X2070" s="1">
        <f t="shared" ca="1" si="267"/>
        <v>1</v>
      </c>
      <c r="Y2070" s="1">
        <f t="shared" ca="1" si="268"/>
        <v>0.56000000000000005</v>
      </c>
      <c r="Z2070" s="1">
        <f t="shared" ca="1" si="269"/>
        <v>0.6</v>
      </c>
    </row>
    <row r="2071" spans="21:26" x14ac:dyDescent="0.25">
      <c r="U2071" s="1">
        <f t="shared" ca="1" si="270"/>
        <v>6</v>
      </c>
      <c r="V2071" s="1">
        <f t="shared" ca="1" si="270"/>
        <v>3</v>
      </c>
      <c r="W2071" s="1">
        <f t="shared" ca="1" si="270"/>
        <v>6</v>
      </c>
      <c r="X2071" s="1">
        <f t="shared" ca="1" si="267"/>
        <v>0</v>
      </c>
      <c r="Y2071" s="1">
        <f t="shared" ca="1" si="268"/>
        <v>0.56000000000000005</v>
      </c>
      <c r="Z2071" s="1">
        <f t="shared" ca="1" si="269"/>
        <v>0.59</v>
      </c>
    </row>
    <row r="2072" spans="21:26" x14ac:dyDescent="0.25">
      <c r="U2072" s="1">
        <f t="shared" ca="1" si="270"/>
        <v>2</v>
      </c>
      <c r="V2072" s="1">
        <f t="shared" ca="1" si="270"/>
        <v>5</v>
      </c>
      <c r="W2072" s="1">
        <f t="shared" ca="1" si="270"/>
        <v>6</v>
      </c>
      <c r="X2072" s="1">
        <f t="shared" ca="1" si="267"/>
        <v>1</v>
      </c>
      <c r="Y2072" s="1">
        <f t="shared" ca="1" si="268"/>
        <v>0.6</v>
      </c>
      <c r="Z2072" s="1">
        <f t="shared" ca="1" si="269"/>
        <v>0.6</v>
      </c>
    </row>
    <row r="2073" spans="21:26" x14ac:dyDescent="0.25">
      <c r="U2073" s="1">
        <f t="shared" ca="1" si="270"/>
        <v>4</v>
      </c>
      <c r="V2073" s="1">
        <f t="shared" ca="1" si="270"/>
        <v>5</v>
      </c>
      <c r="W2073" s="1">
        <f t="shared" ca="1" si="270"/>
        <v>6</v>
      </c>
      <c r="X2073" s="1">
        <f t="shared" ca="1" si="267"/>
        <v>0</v>
      </c>
      <c r="Y2073" s="1">
        <f t="shared" ca="1" si="268"/>
        <v>0.6</v>
      </c>
      <c r="Z2073" s="1">
        <f t="shared" ca="1" si="269"/>
        <v>0.59</v>
      </c>
    </row>
    <row r="2074" spans="21:26" x14ac:dyDescent="0.25">
      <c r="U2074" s="1">
        <f t="shared" ca="1" si="270"/>
        <v>3</v>
      </c>
      <c r="V2074" s="1">
        <f t="shared" ca="1" si="270"/>
        <v>5</v>
      </c>
      <c r="W2074" s="1">
        <f t="shared" ca="1" si="270"/>
        <v>6</v>
      </c>
      <c r="X2074" s="1">
        <f t="shared" ca="1" si="267"/>
        <v>0</v>
      </c>
      <c r="Y2074" s="1">
        <f t="shared" ca="1" si="268"/>
        <v>0.6</v>
      </c>
      <c r="Z2074" s="1">
        <f t="shared" ca="1" si="269"/>
        <v>0.6</v>
      </c>
    </row>
    <row r="2075" spans="21:26" x14ac:dyDescent="0.25">
      <c r="U2075" s="1">
        <f t="shared" ca="1" si="270"/>
        <v>6</v>
      </c>
      <c r="V2075" s="1">
        <f t="shared" ca="1" si="270"/>
        <v>1</v>
      </c>
      <c r="W2075" s="1">
        <f t="shared" ca="1" si="270"/>
        <v>6</v>
      </c>
      <c r="X2075" s="1">
        <f t="shared" ca="1" si="267"/>
        <v>0</v>
      </c>
      <c r="Y2075" s="1">
        <f t="shared" ca="1" si="268"/>
        <v>0.64</v>
      </c>
      <c r="Z2075" s="1">
        <f t="shared" ca="1" si="269"/>
        <v>0.62</v>
      </c>
    </row>
    <row r="2076" spans="21:26" x14ac:dyDescent="0.25">
      <c r="U2076" s="1">
        <f t="shared" ca="1" si="270"/>
        <v>2</v>
      </c>
      <c r="V2076" s="1">
        <f t="shared" ca="1" si="270"/>
        <v>3</v>
      </c>
      <c r="W2076" s="1">
        <f t="shared" ca="1" si="270"/>
        <v>1</v>
      </c>
      <c r="X2076" s="1">
        <f t="shared" ca="1" si="267"/>
        <v>1</v>
      </c>
      <c r="Y2076" s="1">
        <f t="shared" ca="1" si="268"/>
        <v>0.72</v>
      </c>
      <c r="Z2076" s="1">
        <f t="shared" ca="1" si="269"/>
        <v>0.63</v>
      </c>
    </row>
    <row r="2077" spans="21:26" x14ac:dyDescent="0.25">
      <c r="U2077" s="1">
        <f t="shared" ca="1" si="270"/>
        <v>6</v>
      </c>
      <c r="V2077" s="1">
        <f t="shared" ca="1" si="270"/>
        <v>3</v>
      </c>
      <c r="W2077" s="1">
        <f t="shared" ca="1" si="270"/>
        <v>5</v>
      </c>
      <c r="X2077" s="1">
        <f t="shared" ca="1" si="267"/>
        <v>0</v>
      </c>
      <c r="Y2077" s="1">
        <f t="shared" ca="1" si="268"/>
        <v>0.72</v>
      </c>
      <c r="Z2077" s="1">
        <f t="shared" ca="1" si="269"/>
        <v>0.63</v>
      </c>
    </row>
    <row r="2078" spans="21:26" x14ac:dyDescent="0.25">
      <c r="U2078" s="1">
        <f t="shared" ca="1" si="270"/>
        <v>1</v>
      </c>
      <c r="V2078" s="1">
        <f t="shared" ca="1" si="270"/>
        <v>4</v>
      </c>
      <c r="W2078" s="1">
        <f t="shared" ca="1" si="270"/>
        <v>5</v>
      </c>
      <c r="X2078" s="1">
        <f t="shared" ca="1" si="267"/>
        <v>0</v>
      </c>
      <c r="Y2078" s="1">
        <f t="shared" ca="1" si="268"/>
        <v>0.72</v>
      </c>
      <c r="Z2078" s="1">
        <f t="shared" ca="1" si="269"/>
        <v>0.64</v>
      </c>
    </row>
    <row r="2079" spans="21:26" x14ac:dyDescent="0.25">
      <c r="U2079" s="1">
        <f t="shared" ca="1" si="270"/>
        <v>5</v>
      </c>
      <c r="V2079" s="1">
        <f t="shared" ca="1" si="270"/>
        <v>2</v>
      </c>
      <c r="W2079" s="1">
        <f t="shared" ca="1" si="270"/>
        <v>6</v>
      </c>
      <c r="X2079" s="1">
        <f t="shared" ca="1" si="267"/>
        <v>1</v>
      </c>
      <c r="Y2079" s="1">
        <f t="shared" ca="1" si="268"/>
        <v>0.76</v>
      </c>
      <c r="Z2079" s="1">
        <f t="shared" ca="1" si="269"/>
        <v>0.64</v>
      </c>
    </row>
    <row r="2080" spans="21:26" x14ac:dyDescent="0.25">
      <c r="U2080" s="1">
        <f t="shared" ca="1" si="270"/>
        <v>6</v>
      </c>
      <c r="V2080" s="1">
        <f t="shared" ca="1" si="270"/>
        <v>4</v>
      </c>
      <c r="W2080" s="1">
        <f t="shared" ca="1" si="270"/>
        <v>1</v>
      </c>
      <c r="X2080" s="1">
        <f t="shared" ca="1" si="267"/>
        <v>0</v>
      </c>
      <c r="Y2080" s="1">
        <f t="shared" ca="1" si="268"/>
        <v>0.8</v>
      </c>
      <c r="Z2080" s="1">
        <f t="shared" ca="1" si="269"/>
        <v>0.66</v>
      </c>
    </row>
    <row r="2081" spans="21:26" x14ac:dyDescent="0.25">
      <c r="U2081" s="1">
        <f t="shared" ca="1" si="270"/>
        <v>2</v>
      </c>
      <c r="V2081" s="1">
        <f t="shared" ca="1" si="270"/>
        <v>3</v>
      </c>
      <c r="W2081" s="1">
        <f t="shared" ca="1" si="270"/>
        <v>4</v>
      </c>
      <c r="X2081" s="1">
        <f t="shared" ca="1" si="267"/>
        <v>1</v>
      </c>
      <c r="Y2081" s="1">
        <f t="shared" ca="1" si="268"/>
        <v>0.84</v>
      </c>
      <c r="Z2081" s="1">
        <f t="shared" ca="1" si="269"/>
        <v>0.66</v>
      </c>
    </row>
    <row r="2082" spans="21:26" x14ac:dyDescent="0.25">
      <c r="U2082" s="1">
        <f t="shared" ca="1" si="270"/>
        <v>2</v>
      </c>
      <c r="V2082" s="1">
        <f t="shared" ca="1" si="270"/>
        <v>1</v>
      </c>
      <c r="W2082" s="1">
        <f t="shared" ca="1" si="270"/>
        <v>5</v>
      </c>
      <c r="X2082" s="1">
        <f t="shared" ca="1" si="267"/>
        <v>1</v>
      </c>
      <c r="Y2082" s="1">
        <f t="shared" ca="1" si="268"/>
        <v>0.8</v>
      </c>
      <c r="Z2082" s="1">
        <f t="shared" ca="1" si="269"/>
        <v>0.67</v>
      </c>
    </row>
    <row r="2083" spans="21:26" x14ac:dyDescent="0.25">
      <c r="U2083" s="1">
        <f t="shared" ca="1" si="270"/>
        <v>6</v>
      </c>
      <c r="V2083" s="1">
        <f t="shared" ca="1" si="270"/>
        <v>6</v>
      </c>
      <c r="W2083" s="1">
        <f t="shared" ca="1" si="270"/>
        <v>4</v>
      </c>
      <c r="X2083" s="1">
        <f t="shared" ca="1" si="267"/>
        <v>0</v>
      </c>
      <c r="Y2083" s="1">
        <f t="shared" ca="1" si="268"/>
        <v>0.76</v>
      </c>
      <c r="Z2083" s="1">
        <f t="shared" ca="1" si="269"/>
        <v>0.67</v>
      </c>
    </row>
    <row r="2084" spans="21:26" x14ac:dyDescent="0.25">
      <c r="U2084" s="1">
        <f t="shared" ca="1" si="270"/>
        <v>2</v>
      </c>
      <c r="V2084" s="1">
        <f t="shared" ca="1" si="270"/>
        <v>1</v>
      </c>
      <c r="W2084" s="1">
        <f t="shared" ca="1" si="270"/>
        <v>4</v>
      </c>
      <c r="X2084" s="1">
        <f t="shared" ca="1" si="267"/>
        <v>1</v>
      </c>
      <c r="Y2084" s="1">
        <f t="shared" ca="1" si="268"/>
        <v>0.8</v>
      </c>
      <c r="Z2084" s="1">
        <f t="shared" ca="1" si="269"/>
        <v>0.68</v>
      </c>
    </row>
    <row r="2085" spans="21:26" x14ac:dyDescent="0.25">
      <c r="U2085" s="1">
        <f t="shared" ca="1" si="270"/>
        <v>2</v>
      </c>
      <c r="V2085" s="1">
        <f t="shared" ca="1" si="270"/>
        <v>2</v>
      </c>
      <c r="W2085" s="1">
        <f t="shared" ca="1" si="270"/>
        <v>4</v>
      </c>
      <c r="X2085" s="1">
        <f t="shared" ca="1" si="267"/>
        <v>2</v>
      </c>
      <c r="Y2085" s="1">
        <f t="shared" ca="1" si="268"/>
        <v>0.76</v>
      </c>
      <c r="Z2085" s="1">
        <f t="shared" ca="1" si="269"/>
        <v>0.67</v>
      </c>
    </row>
    <row r="2086" spans="21:26" x14ac:dyDescent="0.25">
      <c r="U2086" s="1">
        <f t="shared" ca="1" si="270"/>
        <v>2</v>
      </c>
      <c r="V2086" s="1">
        <f t="shared" ca="1" si="270"/>
        <v>3</v>
      </c>
      <c r="W2086" s="1">
        <f t="shared" ca="1" si="270"/>
        <v>1</v>
      </c>
      <c r="X2086" s="1">
        <f t="shared" ca="1" si="267"/>
        <v>1</v>
      </c>
      <c r="Y2086" s="1">
        <f t="shared" ca="1" si="268"/>
        <v>0.68</v>
      </c>
      <c r="Z2086" s="1">
        <f t="shared" ca="1" si="269"/>
        <v>0.65</v>
      </c>
    </row>
    <row r="2087" spans="21:26" x14ac:dyDescent="0.25">
      <c r="U2087" s="1">
        <f t="shared" ca="1" si="270"/>
        <v>4</v>
      </c>
      <c r="V2087" s="1">
        <f t="shared" ca="1" si="270"/>
        <v>5</v>
      </c>
      <c r="W2087" s="1">
        <f t="shared" ca="1" si="270"/>
        <v>1</v>
      </c>
      <c r="X2087" s="1">
        <f t="shared" ca="1" si="267"/>
        <v>0</v>
      </c>
      <c r="Y2087" s="1">
        <f t="shared" ca="1" si="268"/>
        <v>0.64</v>
      </c>
      <c r="Z2087" s="1">
        <f t="shared" ca="1" si="269"/>
        <v>0.64</v>
      </c>
    </row>
    <row r="2088" spans="21:26" x14ac:dyDescent="0.25">
      <c r="U2088" s="1">
        <f t="shared" ca="1" si="270"/>
        <v>6</v>
      </c>
      <c r="V2088" s="1">
        <f t="shared" ca="1" si="270"/>
        <v>2</v>
      </c>
      <c r="W2088" s="1">
        <f t="shared" ca="1" si="270"/>
        <v>5</v>
      </c>
      <c r="X2088" s="1">
        <f t="shared" ca="1" si="267"/>
        <v>1</v>
      </c>
      <c r="Y2088" s="1">
        <f t="shared" ca="1" si="268"/>
        <v>0.64</v>
      </c>
      <c r="Z2088" s="1">
        <f t="shared" ca="1" si="269"/>
        <v>0.64</v>
      </c>
    </row>
    <row r="2089" spans="21:26" x14ac:dyDescent="0.25">
      <c r="U2089" s="1">
        <f t="shared" ca="1" si="270"/>
        <v>4</v>
      </c>
      <c r="V2089" s="1">
        <f t="shared" ca="1" si="270"/>
        <v>4</v>
      </c>
      <c r="W2089" s="1">
        <f t="shared" ca="1" si="270"/>
        <v>5</v>
      </c>
      <c r="X2089" s="1">
        <f t="shared" ca="1" si="267"/>
        <v>0</v>
      </c>
      <c r="Y2089" s="1">
        <f t="shared" ca="1" si="268"/>
        <v>0.64</v>
      </c>
      <c r="Z2089" s="1">
        <f t="shared" ca="1" si="269"/>
        <v>0.63</v>
      </c>
    </row>
    <row r="2090" spans="21:26" x14ac:dyDescent="0.25">
      <c r="U2090" s="1">
        <f t="shared" ca="1" si="270"/>
        <v>1</v>
      </c>
      <c r="V2090" s="1">
        <f t="shared" ca="1" si="270"/>
        <v>1</v>
      </c>
      <c r="W2090" s="1">
        <f t="shared" ca="1" si="270"/>
        <v>6</v>
      </c>
      <c r="X2090" s="1">
        <f t="shared" ca="1" si="267"/>
        <v>0</v>
      </c>
      <c r="Y2090" s="1">
        <f t="shared" ca="1" si="268"/>
        <v>0.68</v>
      </c>
      <c r="Z2090" s="1">
        <f t="shared" ca="1" si="269"/>
        <v>0.64</v>
      </c>
    </row>
    <row r="2091" spans="21:26" x14ac:dyDescent="0.25">
      <c r="U2091" s="1">
        <f t="shared" ca="1" si="270"/>
        <v>2</v>
      </c>
      <c r="V2091" s="1">
        <f t="shared" ca="1" si="270"/>
        <v>1</v>
      </c>
      <c r="W2091" s="1">
        <f t="shared" ca="1" si="270"/>
        <v>2</v>
      </c>
      <c r="X2091" s="1">
        <f t="shared" ca="1" si="267"/>
        <v>2</v>
      </c>
      <c r="Y2091" s="1">
        <f t="shared" ca="1" si="268"/>
        <v>0.68</v>
      </c>
      <c r="Z2091" s="1">
        <f t="shared" ca="1" si="269"/>
        <v>0.65</v>
      </c>
    </row>
    <row r="2092" spans="21:26" x14ac:dyDescent="0.25">
      <c r="U2092" s="1">
        <f t="shared" ca="1" si="270"/>
        <v>4</v>
      </c>
      <c r="V2092" s="1">
        <f t="shared" ca="1" si="270"/>
        <v>6</v>
      </c>
      <c r="W2092" s="1">
        <f t="shared" ca="1" si="270"/>
        <v>3</v>
      </c>
      <c r="X2092" s="1">
        <f t="shared" ca="1" si="267"/>
        <v>0</v>
      </c>
      <c r="Y2092" s="1">
        <f t="shared" ca="1" si="268"/>
        <v>0.64</v>
      </c>
      <c r="Z2092" s="1">
        <f t="shared" ca="1" si="269"/>
        <v>0.64</v>
      </c>
    </row>
    <row r="2093" spans="21:26" x14ac:dyDescent="0.25">
      <c r="U2093" s="1">
        <f t="shared" ca="1" si="270"/>
        <v>1</v>
      </c>
      <c r="V2093" s="1">
        <f t="shared" ca="1" si="270"/>
        <v>5</v>
      </c>
      <c r="W2093" s="1">
        <f t="shared" ca="1" si="270"/>
        <v>2</v>
      </c>
      <c r="X2093" s="1">
        <f t="shared" ca="1" si="267"/>
        <v>1</v>
      </c>
      <c r="Y2093" s="1">
        <f t="shared" ca="1" si="268"/>
        <v>0.64</v>
      </c>
      <c r="Z2093" s="1">
        <f t="shared" ca="1" si="269"/>
        <v>0.64</v>
      </c>
    </row>
    <row r="2094" spans="21:26" x14ac:dyDescent="0.25">
      <c r="U2094" s="1">
        <f t="shared" ca="1" si="270"/>
        <v>4</v>
      </c>
      <c r="V2094" s="1">
        <f t="shared" ca="1" si="270"/>
        <v>4</v>
      </c>
      <c r="W2094" s="1">
        <f t="shared" ca="1" si="270"/>
        <v>6</v>
      </c>
      <c r="X2094" s="1">
        <f t="shared" ca="1" si="267"/>
        <v>0</v>
      </c>
      <c r="Y2094" s="1">
        <f t="shared" ca="1" si="268"/>
        <v>0.64</v>
      </c>
      <c r="Z2094" s="1">
        <f t="shared" ca="1" si="269"/>
        <v>0.63</v>
      </c>
    </row>
    <row r="2095" spans="21:26" x14ac:dyDescent="0.25">
      <c r="U2095" s="1">
        <f t="shared" ca="1" si="270"/>
        <v>5</v>
      </c>
      <c r="V2095" s="1">
        <f t="shared" ca="1" si="270"/>
        <v>2</v>
      </c>
      <c r="W2095" s="1">
        <f t="shared" ca="1" si="270"/>
        <v>5</v>
      </c>
      <c r="X2095" s="1">
        <f t="shared" ca="1" si="267"/>
        <v>1</v>
      </c>
      <c r="Y2095" s="1">
        <f t="shared" ca="1" si="268"/>
        <v>0.68</v>
      </c>
      <c r="Z2095" s="1">
        <f t="shared" ca="1" si="269"/>
        <v>0.63</v>
      </c>
    </row>
    <row r="2096" spans="21:26" x14ac:dyDescent="0.25">
      <c r="U2096" s="1">
        <f t="shared" ca="1" si="270"/>
        <v>3</v>
      </c>
      <c r="V2096" s="1">
        <f t="shared" ca="1" si="270"/>
        <v>5</v>
      </c>
      <c r="W2096" s="1">
        <f t="shared" ca="1" si="270"/>
        <v>2</v>
      </c>
      <c r="X2096" s="1">
        <f t="shared" ca="1" si="267"/>
        <v>1</v>
      </c>
      <c r="Y2096" s="1">
        <f t="shared" ca="1" si="268"/>
        <v>0.72</v>
      </c>
      <c r="Z2096" s="1">
        <f t="shared" ca="1" si="269"/>
        <v>0.62</v>
      </c>
    </row>
    <row r="2097" spans="21:26" x14ac:dyDescent="0.25">
      <c r="U2097" s="1">
        <f t="shared" ca="1" si="270"/>
        <v>2</v>
      </c>
      <c r="V2097" s="1">
        <f t="shared" ca="1" si="270"/>
        <v>4</v>
      </c>
      <c r="W2097" s="1">
        <f t="shared" ca="1" si="270"/>
        <v>3</v>
      </c>
      <c r="X2097" s="1">
        <f t="shared" ca="1" si="267"/>
        <v>1</v>
      </c>
      <c r="Y2097" s="1">
        <f t="shared" ca="1" si="268"/>
        <v>0.72</v>
      </c>
      <c r="Z2097" s="1">
        <f t="shared" ca="1" si="269"/>
        <v>0.62</v>
      </c>
    </row>
    <row r="2098" spans="21:26" x14ac:dyDescent="0.25">
      <c r="U2098" s="1">
        <f t="shared" ca="1" si="270"/>
        <v>6</v>
      </c>
      <c r="V2098" s="1">
        <f t="shared" ca="1" si="270"/>
        <v>3</v>
      </c>
      <c r="W2098" s="1">
        <f t="shared" ca="1" si="270"/>
        <v>5</v>
      </c>
      <c r="X2098" s="1">
        <f t="shared" ca="1" si="267"/>
        <v>0</v>
      </c>
      <c r="Y2098" s="1">
        <f t="shared" ca="1" si="268"/>
        <v>0.76</v>
      </c>
      <c r="Z2098" s="1">
        <f t="shared" ca="1" si="269"/>
        <v>0.61</v>
      </c>
    </row>
    <row r="2099" spans="21:26" x14ac:dyDescent="0.25">
      <c r="U2099" s="1">
        <f t="shared" ca="1" si="270"/>
        <v>5</v>
      </c>
      <c r="V2099" s="1">
        <f t="shared" ca="1" si="270"/>
        <v>6</v>
      </c>
      <c r="W2099" s="1">
        <f t="shared" ca="1" si="270"/>
        <v>2</v>
      </c>
      <c r="X2099" s="1">
        <f t="shared" ca="1" si="267"/>
        <v>1</v>
      </c>
      <c r="Y2099" s="1">
        <f t="shared" ca="1" si="268"/>
        <v>0.8</v>
      </c>
      <c r="Z2099" s="1">
        <f t="shared" ca="1" si="269"/>
        <v>0.62</v>
      </c>
    </row>
    <row r="2100" spans="21:26" x14ac:dyDescent="0.25">
      <c r="U2100" s="1">
        <f t="shared" ca="1" si="270"/>
        <v>2</v>
      </c>
      <c r="V2100" s="1">
        <f t="shared" ca="1" si="270"/>
        <v>3</v>
      </c>
      <c r="W2100" s="1">
        <f t="shared" ca="1" si="270"/>
        <v>2</v>
      </c>
      <c r="X2100" s="1">
        <f t="shared" ca="1" si="267"/>
        <v>2</v>
      </c>
      <c r="Y2100" s="1">
        <f t="shared" ca="1" si="268"/>
        <v>0.76</v>
      </c>
      <c r="Z2100" s="1">
        <f t="shared" ca="1" si="269"/>
        <v>0.62</v>
      </c>
    </row>
    <row r="2101" spans="21:26" x14ac:dyDescent="0.25">
      <c r="U2101" s="1">
        <f t="shared" ca="1" si="270"/>
        <v>1</v>
      </c>
      <c r="V2101" s="1">
        <f t="shared" ca="1" si="270"/>
        <v>2</v>
      </c>
      <c r="W2101" s="1">
        <f t="shared" ca="1" si="270"/>
        <v>3</v>
      </c>
      <c r="X2101" s="1">
        <f t="shared" ca="1" si="267"/>
        <v>1</v>
      </c>
      <c r="Y2101" s="1">
        <f t="shared" ca="1" si="268"/>
        <v>0.68</v>
      </c>
      <c r="Z2101" s="1">
        <f t="shared" ca="1" si="269"/>
        <v>0.6</v>
      </c>
    </row>
    <row r="2102" spans="21:26" x14ac:dyDescent="0.25">
      <c r="U2102" s="1">
        <f t="shared" ca="1" si="270"/>
        <v>4</v>
      </c>
      <c r="V2102" s="1">
        <f t="shared" ca="1" si="270"/>
        <v>3</v>
      </c>
      <c r="W2102" s="1">
        <f t="shared" ca="1" si="270"/>
        <v>3</v>
      </c>
      <c r="X2102" s="1">
        <f t="shared" ca="1" si="267"/>
        <v>0</v>
      </c>
      <c r="Y2102" s="1">
        <f t="shared" ca="1" si="268"/>
        <v>0.68</v>
      </c>
      <c r="Z2102" s="1">
        <f t="shared" ca="1" si="269"/>
        <v>0.6</v>
      </c>
    </row>
    <row r="2103" spans="21:26" x14ac:dyDescent="0.25">
      <c r="U2103" s="1">
        <f t="shared" ca="1" si="270"/>
        <v>2</v>
      </c>
      <c r="V2103" s="1">
        <f t="shared" ca="1" si="270"/>
        <v>3</v>
      </c>
      <c r="W2103" s="1">
        <f t="shared" ca="1" si="270"/>
        <v>3</v>
      </c>
      <c r="X2103" s="1">
        <f t="shared" ca="1" si="267"/>
        <v>1</v>
      </c>
      <c r="Y2103" s="1">
        <f t="shared" ca="1" si="268"/>
        <v>0.68</v>
      </c>
      <c r="Z2103" s="1">
        <f t="shared" ca="1" si="269"/>
        <v>0.6</v>
      </c>
    </row>
    <row r="2104" spans="21:26" x14ac:dyDescent="0.25">
      <c r="U2104" s="1">
        <f t="shared" ca="1" si="270"/>
        <v>1</v>
      </c>
      <c r="V2104" s="1">
        <f t="shared" ca="1" si="270"/>
        <v>2</v>
      </c>
      <c r="W2104" s="1">
        <f t="shared" ca="1" si="270"/>
        <v>2</v>
      </c>
      <c r="X2104" s="1">
        <f t="shared" ca="1" si="267"/>
        <v>2</v>
      </c>
      <c r="Y2104" s="1">
        <f t="shared" ca="1" si="268"/>
        <v>0.68</v>
      </c>
      <c r="Z2104" s="1">
        <f t="shared" ca="1" si="269"/>
        <v>0.59</v>
      </c>
    </row>
    <row r="2105" spans="21:26" x14ac:dyDescent="0.25">
      <c r="U2105" s="1">
        <f t="shared" ca="1" si="270"/>
        <v>2</v>
      </c>
      <c r="V2105" s="1">
        <f t="shared" ca="1" si="270"/>
        <v>5</v>
      </c>
      <c r="W2105" s="1">
        <f t="shared" ca="1" si="270"/>
        <v>1</v>
      </c>
      <c r="X2105" s="1">
        <f t="shared" ca="1" si="267"/>
        <v>1</v>
      </c>
      <c r="Y2105" s="1">
        <f t="shared" ca="1" si="268"/>
        <v>0.6</v>
      </c>
      <c r="Z2105" s="1">
        <f t="shared" ca="1" si="269"/>
        <v>0.57999999999999996</v>
      </c>
    </row>
    <row r="2106" spans="21:26" x14ac:dyDescent="0.25">
      <c r="U2106" s="1">
        <f t="shared" ca="1" si="270"/>
        <v>4</v>
      </c>
      <c r="V2106" s="1">
        <f t="shared" ca="1" si="270"/>
        <v>6</v>
      </c>
      <c r="W2106" s="1">
        <f t="shared" ca="1" si="270"/>
        <v>3</v>
      </c>
      <c r="X2106" s="1">
        <f t="shared" ca="1" si="267"/>
        <v>0</v>
      </c>
      <c r="Y2106" s="1">
        <f t="shared" ca="1" si="268"/>
        <v>0.56000000000000005</v>
      </c>
      <c r="Z2106" s="1">
        <f t="shared" ca="1" si="269"/>
        <v>0.59</v>
      </c>
    </row>
    <row r="2107" spans="21:26" x14ac:dyDescent="0.25">
      <c r="U2107" s="1">
        <f t="shared" ca="1" si="270"/>
        <v>4</v>
      </c>
      <c r="V2107" s="1">
        <f t="shared" ca="1" si="270"/>
        <v>6</v>
      </c>
      <c r="W2107" s="1">
        <f t="shared" ca="1" si="270"/>
        <v>5</v>
      </c>
      <c r="X2107" s="1">
        <f t="shared" ca="1" si="267"/>
        <v>0</v>
      </c>
      <c r="Y2107" s="1">
        <f t="shared" ca="1" si="268"/>
        <v>0.56000000000000005</v>
      </c>
      <c r="Z2107" s="1">
        <f t="shared" ca="1" si="269"/>
        <v>0.6</v>
      </c>
    </row>
    <row r="2108" spans="21:26" x14ac:dyDescent="0.25">
      <c r="U2108" s="1">
        <f t="shared" ca="1" si="270"/>
        <v>5</v>
      </c>
      <c r="V2108" s="1">
        <f t="shared" ca="1" si="270"/>
        <v>2</v>
      </c>
      <c r="W2108" s="1">
        <f t="shared" ca="1" si="270"/>
        <v>4</v>
      </c>
      <c r="X2108" s="1">
        <f t="shared" ca="1" si="267"/>
        <v>1</v>
      </c>
      <c r="Y2108" s="1">
        <f t="shared" ca="1" si="268"/>
        <v>0.56000000000000005</v>
      </c>
      <c r="Z2108" s="1">
        <f t="shared" ca="1" si="269"/>
        <v>0.6</v>
      </c>
    </row>
    <row r="2109" spans="21:26" x14ac:dyDescent="0.25">
      <c r="U2109" s="1">
        <f t="shared" ca="1" si="270"/>
        <v>3</v>
      </c>
      <c r="V2109" s="1">
        <f t="shared" ca="1" si="270"/>
        <v>5</v>
      </c>
      <c r="W2109" s="1">
        <f t="shared" ca="1" si="270"/>
        <v>6</v>
      </c>
      <c r="X2109" s="1">
        <f t="shared" ca="1" si="267"/>
        <v>0</v>
      </c>
      <c r="Y2109" s="1">
        <f t="shared" ca="1" si="268"/>
        <v>0.52</v>
      </c>
      <c r="Z2109" s="1">
        <f t="shared" ca="1" si="269"/>
        <v>0.6</v>
      </c>
    </row>
    <row r="2110" spans="21:26" x14ac:dyDescent="0.25">
      <c r="U2110" s="1">
        <f t="shared" ca="1" si="270"/>
        <v>6</v>
      </c>
      <c r="V2110" s="1">
        <f t="shared" ca="1" si="270"/>
        <v>6</v>
      </c>
      <c r="W2110" s="1">
        <f t="shared" ca="1" si="270"/>
        <v>6</v>
      </c>
      <c r="X2110" s="1">
        <f t="shared" ca="1" si="267"/>
        <v>0</v>
      </c>
      <c r="Y2110" s="1">
        <f t="shared" ca="1" si="268"/>
        <v>0.52</v>
      </c>
      <c r="Z2110" s="1">
        <f t="shared" ca="1" si="269"/>
        <v>0.61</v>
      </c>
    </row>
    <row r="2111" spans="21:26" x14ac:dyDescent="0.25">
      <c r="U2111" s="1">
        <f t="shared" ca="1" si="270"/>
        <v>4</v>
      </c>
      <c r="V2111" s="1">
        <f t="shared" ca="1" si="270"/>
        <v>6</v>
      </c>
      <c r="W2111" s="1">
        <f t="shared" ca="1" si="270"/>
        <v>4</v>
      </c>
      <c r="X2111" s="1">
        <f t="shared" ca="1" si="267"/>
        <v>0</v>
      </c>
      <c r="Y2111" s="1">
        <f t="shared" ca="1" si="268"/>
        <v>0.52</v>
      </c>
      <c r="Z2111" s="1">
        <f t="shared" ca="1" si="269"/>
        <v>0.62</v>
      </c>
    </row>
    <row r="2112" spans="21:26" x14ac:dyDescent="0.25">
      <c r="U2112" s="1">
        <f t="shared" ca="1" si="270"/>
        <v>1</v>
      </c>
      <c r="V2112" s="1">
        <f t="shared" ca="1" si="270"/>
        <v>5</v>
      </c>
      <c r="W2112" s="1">
        <f t="shared" ca="1" si="270"/>
        <v>5</v>
      </c>
      <c r="X2112" s="1">
        <f t="shared" ca="1" si="267"/>
        <v>0</v>
      </c>
      <c r="Y2112" s="1">
        <f t="shared" ca="1" si="268"/>
        <v>0.56000000000000005</v>
      </c>
      <c r="Z2112" s="1">
        <f t="shared" ca="1" si="269"/>
        <v>0.62</v>
      </c>
    </row>
    <row r="2113" spans="21:26" x14ac:dyDescent="0.25">
      <c r="U2113" s="1">
        <f t="shared" ca="1" si="270"/>
        <v>5</v>
      </c>
      <c r="V2113" s="1">
        <f t="shared" ca="1" si="270"/>
        <v>4</v>
      </c>
      <c r="W2113" s="1">
        <f t="shared" ca="1" si="270"/>
        <v>2</v>
      </c>
      <c r="X2113" s="1">
        <f t="shared" ca="1" si="267"/>
        <v>1</v>
      </c>
      <c r="Y2113" s="1">
        <f t="shared" ca="1" si="268"/>
        <v>0.56000000000000005</v>
      </c>
      <c r="Z2113" s="1">
        <f t="shared" ca="1" si="269"/>
        <v>0.62</v>
      </c>
    </row>
    <row r="2114" spans="21:26" x14ac:dyDescent="0.25">
      <c r="U2114" s="1">
        <f t="shared" ca="1" si="270"/>
        <v>1</v>
      </c>
      <c r="V2114" s="1">
        <f t="shared" ca="1" si="270"/>
        <v>1</v>
      </c>
      <c r="W2114" s="1">
        <f t="shared" ca="1" si="270"/>
        <v>2</v>
      </c>
      <c r="X2114" s="1">
        <f t="shared" ca="1" si="267"/>
        <v>1</v>
      </c>
      <c r="Y2114" s="1">
        <f t="shared" ca="1" si="268"/>
        <v>0.52</v>
      </c>
      <c r="Z2114" s="1">
        <f t="shared" ca="1" si="269"/>
        <v>0.61</v>
      </c>
    </row>
    <row r="2115" spans="21:26" x14ac:dyDescent="0.25">
      <c r="U2115" s="1">
        <f t="shared" ca="1" si="270"/>
        <v>3</v>
      </c>
      <c r="V2115" s="1">
        <f t="shared" ca="1" si="270"/>
        <v>4</v>
      </c>
      <c r="W2115" s="1">
        <f t="shared" ca="1" si="270"/>
        <v>6</v>
      </c>
      <c r="X2115" s="1">
        <f t="shared" ca="1" si="267"/>
        <v>0</v>
      </c>
      <c r="Y2115" s="1">
        <f t="shared" ca="1" si="268"/>
        <v>0.48</v>
      </c>
      <c r="Z2115" s="1">
        <f t="shared" ca="1" si="269"/>
        <v>0.6</v>
      </c>
    </row>
    <row r="2116" spans="21:26" x14ac:dyDescent="0.25">
      <c r="U2116" s="1">
        <f t="shared" ca="1" si="270"/>
        <v>5</v>
      </c>
      <c r="V2116" s="1">
        <f t="shared" ca="1" si="270"/>
        <v>5</v>
      </c>
      <c r="W2116" s="1">
        <f t="shared" ca="1" si="270"/>
        <v>2</v>
      </c>
      <c r="X2116" s="1">
        <f t="shared" ca="1" si="267"/>
        <v>1</v>
      </c>
      <c r="Y2116" s="1">
        <f t="shared" ca="1" si="268"/>
        <v>0.48</v>
      </c>
      <c r="Z2116" s="1">
        <f t="shared" ca="1" si="269"/>
        <v>0.63</v>
      </c>
    </row>
    <row r="2117" spans="21:26" x14ac:dyDescent="0.25">
      <c r="U2117" s="1">
        <f t="shared" ca="1" si="270"/>
        <v>6</v>
      </c>
      <c r="V2117" s="1">
        <f t="shared" ca="1" si="270"/>
        <v>6</v>
      </c>
      <c r="W2117" s="1">
        <f t="shared" ca="1" si="270"/>
        <v>5</v>
      </c>
      <c r="X2117" s="1">
        <f t="shared" ca="1" si="267"/>
        <v>0</v>
      </c>
      <c r="Y2117" s="1">
        <f t="shared" ca="1" si="268"/>
        <v>0.44</v>
      </c>
      <c r="Z2117" s="1">
        <f t="shared" ca="1" si="269"/>
        <v>0.62</v>
      </c>
    </row>
    <row r="2118" spans="21:26" x14ac:dyDescent="0.25">
      <c r="U2118" s="1">
        <f t="shared" ca="1" si="270"/>
        <v>1</v>
      </c>
      <c r="V2118" s="1">
        <f t="shared" ca="1" si="270"/>
        <v>5</v>
      </c>
      <c r="W2118" s="1">
        <f t="shared" ca="1" si="270"/>
        <v>2</v>
      </c>
      <c r="X2118" s="1">
        <f t="shared" ca="1" si="267"/>
        <v>1</v>
      </c>
      <c r="Y2118" s="1">
        <f t="shared" ca="1" si="268"/>
        <v>0.44</v>
      </c>
      <c r="Z2118" s="1">
        <f t="shared" ca="1" si="269"/>
        <v>0.62</v>
      </c>
    </row>
    <row r="2119" spans="21:26" x14ac:dyDescent="0.25">
      <c r="U2119" s="1">
        <f t="shared" ca="1" si="270"/>
        <v>4</v>
      </c>
      <c r="V2119" s="1">
        <f t="shared" ca="1" si="270"/>
        <v>2</v>
      </c>
      <c r="W2119" s="1">
        <f t="shared" ca="1" si="270"/>
        <v>4</v>
      </c>
      <c r="X2119" s="1">
        <f t="shared" ref="X2119:X2182" ca="1" si="271">COUNTIFS(U2119:W2119,"=2")</f>
        <v>1</v>
      </c>
      <c r="Y2119" s="1">
        <f t="shared" ca="1" si="268"/>
        <v>0.44</v>
      </c>
      <c r="Z2119" s="1">
        <f t="shared" ca="1" si="269"/>
        <v>0.61</v>
      </c>
    </row>
    <row r="2120" spans="21:26" x14ac:dyDescent="0.25">
      <c r="U2120" s="1">
        <f t="shared" ca="1" si="270"/>
        <v>2</v>
      </c>
      <c r="V2120" s="1">
        <f t="shared" ca="1" si="270"/>
        <v>2</v>
      </c>
      <c r="W2120" s="1">
        <f t="shared" ca="1" si="270"/>
        <v>6</v>
      </c>
      <c r="X2120" s="1">
        <f t="shared" ca="1" si="271"/>
        <v>2</v>
      </c>
      <c r="Y2120" s="1">
        <f t="shared" ref="Y2120:Y2183" ca="1" si="272">AVERAGE(X2120:X2144)</f>
        <v>0.4</v>
      </c>
      <c r="Z2120" s="1">
        <f t="shared" ref="Z2120:Z2183" ca="1" si="273">AVERAGE(X2120:X2219)</f>
        <v>0.6</v>
      </c>
    </row>
    <row r="2121" spans="21:26" x14ac:dyDescent="0.25">
      <c r="U2121" s="1">
        <f t="shared" ca="1" si="270"/>
        <v>1</v>
      </c>
      <c r="V2121" s="1">
        <f t="shared" ca="1" si="270"/>
        <v>3</v>
      </c>
      <c r="W2121" s="1">
        <f t="shared" ca="1" si="270"/>
        <v>2</v>
      </c>
      <c r="X2121" s="1">
        <f t="shared" ca="1" si="271"/>
        <v>1</v>
      </c>
      <c r="Y2121" s="1">
        <f t="shared" ca="1" si="272"/>
        <v>0.4</v>
      </c>
      <c r="Z2121" s="1">
        <f t="shared" ca="1" si="273"/>
        <v>0.59</v>
      </c>
    </row>
    <row r="2122" spans="21:26" x14ac:dyDescent="0.25">
      <c r="U2122" s="1">
        <f t="shared" ca="1" si="270"/>
        <v>2</v>
      </c>
      <c r="V2122" s="1">
        <f t="shared" ca="1" si="270"/>
        <v>4</v>
      </c>
      <c r="W2122" s="1">
        <f t="shared" ca="1" si="270"/>
        <v>2</v>
      </c>
      <c r="X2122" s="1">
        <f t="shared" ca="1" si="271"/>
        <v>2</v>
      </c>
      <c r="Y2122" s="1">
        <f t="shared" ca="1" si="272"/>
        <v>0.4</v>
      </c>
      <c r="Z2122" s="1">
        <f t="shared" ca="1" si="273"/>
        <v>0.57999999999999996</v>
      </c>
    </row>
    <row r="2123" spans="21:26" x14ac:dyDescent="0.25">
      <c r="U2123" s="1">
        <f t="shared" ca="1" si="270"/>
        <v>2</v>
      </c>
      <c r="V2123" s="1">
        <f t="shared" ca="1" si="270"/>
        <v>3</v>
      </c>
      <c r="W2123" s="1">
        <f t="shared" ca="1" si="270"/>
        <v>1</v>
      </c>
      <c r="X2123" s="1">
        <f t="shared" ca="1" si="271"/>
        <v>1</v>
      </c>
      <c r="Y2123" s="1">
        <f t="shared" ca="1" si="272"/>
        <v>0.32</v>
      </c>
      <c r="Z2123" s="1">
        <f t="shared" ca="1" si="273"/>
        <v>0.56000000000000005</v>
      </c>
    </row>
    <row r="2124" spans="21:26" x14ac:dyDescent="0.25">
      <c r="U2124" s="1">
        <f t="shared" ca="1" si="270"/>
        <v>3</v>
      </c>
      <c r="V2124" s="1">
        <f t="shared" ca="1" si="270"/>
        <v>5</v>
      </c>
      <c r="W2124" s="1">
        <f t="shared" ca="1" si="270"/>
        <v>1</v>
      </c>
      <c r="X2124" s="1">
        <f t="shared" ca="1" si="271"/>
        <v>0</v>
      </c>
      <c r="Y2124" s="1">
        <f t="shared" ca="1" si="272"/>
        <v>0.32</v>
      </c>
      <c r="Z2124" s="1">
        <f t="shared" ca="1" si="273"/>
        <v>0.55000000000000004</v>
      </c>
    </row>
    <row r="2125" spans="21:26" x14ac:dyDescent="0.25">
      <c r="U2125" s="1">
        <f t="shared" ca="1" si="270"/>
        <v>3</v>
      </c>
      <c r="V2125" s="1">
        <f t="shared" ca="1" si="270"/>
        <v>5</v>
      </c>
      <c r="W2125" s="1">
        <f t="shared" ca="1" si="270"/>
        <v>4</v>
      </c>
      <c r="X2125" s="1">
        <f t="shared" ca="1" si="271"/>
        <v>0</v>
      </c>
      <c r="Y2125" s="1">
        <f t="shared" ca="1" si="272"/>
        <v>0.36</v>
      </c>
      <c r="Z2125" s="1">
        <f t="shared" ca="1" si="273"/>
        <v>0.55000000000000004</v>
      </c>
    </row>
    <row r="2126" spans="21:26" x14ac:dyDescent="0.25">
      <c r="U2126" s="1">
        <f t="shared" ca="1" si="270"/>
        <v>3</v>
      </c>
      <c r="V2126" s="1">
        <f t="shared" ca="1" si="270"/>
        <v>2</v>
      </c>
      <c r="W2126" s="1">
        <f t="shared" ca="1" si="270"/>
        <v>1</v>
      </c>
      <c r="X2126" s="1">
        <f t="shared" ca="1" si="271"/>
        <v>1</v>
      </c>
      <c r="Y2126" s="1">
        <f t="shared" ca="1" si="272"/>
        <v>0.36</v>
      </c>
      <c r="Z2126" s="1">
        <f t="shared" ca="1" si="273"/>
        <v>0.56000000000000005</v>
      </c>
    </row>
    <row r="2127" spans="21:26" x14ac:dyDescent="0.25">
      <c r="U2127" s="1">
        <f t="shared" ca="1" si="270"/>
        <v>6</v>
      </c>
      <c r="V2127" s="1">
        <f t="shared" ca="1" si="270"/>
        <v>6</v>
      </c>
      <c r="W2127" s="1">
        <f t="shared" ca="1" si="270"/>
        <v>1</v>
      </c>
      <c r="X2127" s="1">
        <f t="shared" ca="1" si="271"/>
        <v>0</v>
      </c>
      <c r="Y2127" s="1">
        <f t="shared" ca="1" si="272"/>
        <v>0.32</v>
      </c>
      <c r="Z2127" s="1">
        <f t="shared" ca="1" si="273"/>
        <v>0.56000000000000005</v>
      </c>
    </row>
    <row r="2128" spans="21:26" x14ac:dyDescent="0.25">
      <c r="U2128" s="1">
        <f t="shared" ca="1" si="270"/>
        <v>2</v>
      </c>
      <c r="V2128" s="1">
        <f t="shared" ca="1" si="270"/>
        <v>1</v>
      </c>
      <c r="W2128" s="1">
        <f t="shared" ca="1" si="270"/>
        <v>6</v>
      </c>
      <c r="X2128" s="1">
        <f t="shared" ca="1" si="271"/>
        <v>1</v>
      </c>
      <c r="Y2128" s="1">
        <f t="shared" ca="1" si="272"/>
        <v>0.4</v>
      </c>
      <c r="Z2128" s="1">
        <f t="shared" ca="1" si="273"/>
        <v>0.57999999999999996</v>
      </c>
    </row>
    <row r="2129" spans="21:26" x14ac:dyDescent="0.25">
      <c r="U2129" s="1">
        <f t="shared" ca="1" si="270"/>
        <v>4</v>
      </c>
      <c r="V2129" s="1">
        <f t="shared" ca="1" si="270"/>
        <v>1</v>
      </c>
      <c r="W2129" s="1">
        <f t="shared" ca="1" si="270"/>
        <v>4</v>
      </c>
      <c r="X2129" s="1">
        <f t="shared" ca="1" si="271"/>
        <v>0</v>
      </c>
      <c r="Y2129" s="1">
        <f t="shared" ca="1" si="272"/>
        <v>0.44</v>
      </c>
      <c r="Z2129" s="1">
        <f t="shared" ca="1" si="273"/>
        <v>0.56999999999999995</v>
      </c>
    </row>
    <row r="2130" spans="21:26" x14ac:dyDescent="0.25">
      <c r="U2130" s="1">
        <f t="shared" ca="1" si="270"/>
        <v>1</v>
      </c>
      <c r="V2130" s="1">
        <f t="shared" ca="1" si="270"/>
        <v>3</v>
      </c>
      <c r="W2130" s="1">
        <f t="shared" ca="1" si="270"/>
        <v>5</v>
      </c>
      <c r="X2130" s="1">
        <f t="shared" ca="1" si="271"/>
        <v>0</v>
      </c>
      <c r="Y2130" s="1">
        <f t="shared" ca="1" si="272"/>
        <v>0.48</v>
      </c>
      <c r="Z2130" s="1">
        <f t="shared" ca="1" si="273"/>
        <v>0.56999999999999995</v>
      </c>
    </row>
    <row r="2131" spans="21:26" x14ac:dyDescent="0.25">
      <c r="U2131" s="1">
        <f t="shared" ca="1" si="270"/>
        <v>1</v>
      </c>
      <c r="V2131" s="1">
        <f t="shared" ca="1" si="270"/>
        <v>3</v>
      </c>
      <c r="W2131" s="1">
        <f t="shared" ca="1" si="270"/>
        <v>3</v>
      </c>
      <c r="X2131" s="1">
        <f t="shared" ca="1" si="271"/>
        <v>0</v>
      </c>
      <c r="Y2131" s="1">
        <f t="shared" ca="1" si="272"/>
        <v>0.56000000000000005</v>
      </c>
      <c r="Z2131" s="1">
        <f t="shared" ca="1" si="273"/>
        <v>0.57999999999999996</v>
      </c>
    </row>
    <row r="2132" spans="21:26" x14ac:dyDescent="0.25">
      <c r="U2132" s="1">
        <f t="shared" ref="U2132:W2195" ca="1" si="274">RANDBETWEEN(1,6)</f>
        <v>3</v>
      </c>
      <c r="V2132" s="1">
        <f t="shared" ca="1" si="274"/>
        <v>5</v>
      </c>
      <c r="W2132" s="1">
        <f t="shared" ca="1" si="274"/>
        <v>3</v>
      </c>
      <c r="X2132" s="1">
        <f t="shared" ca="1" si="271"/>
        <v>0</v>
      </c>
      <c r="Y2132" s="1">
        <f t="shared" ca="1" si="272"/>
        <v>0.56000000000000005</v>
      </c>
      <c r="Z2132" s="1">
        <f t="shared" ca="1" si="273"/>
        <v>0.57999999999999996</v>
      </c>
    </row>
    <row r="2133" spans="21:26" x14ac:dyDescent="0.25">
      <c r="U2133" s="1">
        <f t="shared" ca="1" si="274"/>
        <v>4</v>
      </c>
      <c r="V2133" s="1">
        <f t="shared" ca="1" si="274"/>
        <v>3</v>
      </c>
      <c r="W2133" s="1">
        <f t="shared" ca="1" si="274"/>
        <v>3</v>
      </c>
      <c r="X2133" s="1">
        <f t="shared" ca="1" si="271"/>
        <v>0</v>
      </c>
      <c r="Y2133" s="1">
        <f t="shared" ca="1" si="272"/>
        <v>0.64</v>
      </c>
      <c r="Z2133" s="1">
        <f t="shared" ca="1" si="273"/>
        <v>0.57999999999999996</v>
      </c>
    </row>
    <row r="2134" spans="21:26" x14ac:dyDescent="0.25">
      <c r="U2134" s="1">
        <f t="shared" ca="1" si="274"/>
        <v>5</v>
      </c>
      <c r="V2134" s="1">
        <f t="shared" ca="1" si="274"/>
        <v>6</v>
      </c>
      <c r="W2134" s="1">
        <f t="shared" ca="1" si="274"/>
        <v>1</v>
      </c>
      <c r="X2134" s="1">
        <f t="shared" ca="1" si="271"/>
        <v>0</v>
      </c>
      <c r="Y2134" s="1">
        <f t="shared" ca="1" si="272"/>
        <v>0.64</v>
      </c>
      <c r="Z2134" s="1">
        <f t="shared" ca="1" si="273"/>
        <v>0.6</v>
      </c>
    </row>
    <row r="2135" spans="21:26" x14ac:dyDescent="0.25">
      <c r="U2135" s="1">
        <f t="shared" ca="1" si="274"/>
        <v>6</v>
      </c>
      <c r="V2135" s="1">
        <f t="shared" ca="1" si="274"/>
        <v>5</v>
      </c>
      <c r="W2135" s="1">
        <f t="shared" ca="1" si="274"/>
        <v>5</v>
      </c>
      <c r="X2135" s="1">
        <f t="shared" ca="1" si="271"/>
        <v>0</v>
      </c>
      <c r="Y2135" s="1">
        <f t="shared" ca="1" si="272"/>
        <v>0.64</v>
      </c>
      <c r="Z2135" s="1">
        <f t="shared" ca="1" si="273"/>
        <v>0.6</v>
      </c>
    </row>
    <row r="2136" spans="21:26" x14ac:dyDescent="0.25">
      <c r="U2136" s="1">
        <f t="shared" ca="1" si="274"/>
        <v>4</v>
      </c>
      <c r="V2136" s="1">
        <f t="shared" ca="1" si="274"/>
        <v>3</v>
      </c>
      <c r="W2136" s="1">
        <f t="shared" ca="1" si="274"/>
        <v>2</v>
      </c>
      <c r="X2136" s="1">
        <f t="shared" ca="1" si="271"/>
        <v>1</v>
      </c>
      <c r="Y2136" s="1">
        <f t="shared" ca="1" si="272"/>
        <v>0.64</v>
      </c>
      <c r="Z2136" s="1">
        <f t="shared" ca="1" si="273"/>
        <v>0.6</v>
      </c>
    </row>
    <row r="2137" spans="21:26" x14ac:dyDescent="0.25">
      <c r="U2137" s="1">
        <f t="shared" ca="1" si="274"/>
        <v>5</v>
      </c>
      <c r="V2137" s="1">
        <f t="shared" ca="1" si="274"/>
        <v>5</v>
      </c>
      <c r="W2137" s="1">
        <f t="shared" ca="1" si="274"/>
        <v>3</v>
      </c>
      <c r="X2137" s="1">
        <f t="shared" ca="1" si="271"/>
        <v>0</v>
      </c>
      <c r="Y2137" s="1">
        <f t="shared" ca="1" si="272"/>
        <v>0.6</v>
      </c>
      <c r="Z2137" s="1">
        <f t="shared" ca="1" si="273"/>
        <v>0.6</v>
      </c>
    </row>
    <row r="2138" spans="21:26" x14ac:dyDescent="0.25">
      <c r="U2138" s="1">
        <f t="shared" ca="1" si="274"/>
        <v>4</v>
      </c>
      <c r="V2138" s="1">
        <f t="shared" ca="1" si="274"/>
        <v>1</v>
      </c>
      <c r="W2138" s="1">
        <f t="shared" ca="1" si="274"/>
        <v>4</v>
      </c>
      <c r="X2138" s="1">
        <f t="shared" ca="1" si="271"/>
        <v>0</v>
      </c>
      <c r="Y2138" s="1">
        <f t="shared" ca="1" si="272"/>
        <v>0.64</v>
      </c>
      <c r="Z2138" s="1">
        <f t="shared" ca="1" si="273"/>
        <v>0.6</v>
      </c>
    </row>
    <row r="2139" spans="21:26" x14ac:dyDescent="0.25">
      <c r="U2139" s="1">
        <f t="shared" ca="1" si="274"/>
        <v>3</v>
      </c>
      <c r="V2139" s="1">
        <f t="shared" ca="1" si="274"/>
        <v>1</v>
      </c>
      <c r="W2139" s="1">
        <f t="shared" ca="1" si="274"/>
        <v>3</v>
      </c>
      <c r="X2139" s="1">
        <f t="shared" ca="1" si="271"/>
        <v>0</v>
      </c>
      <c r="Y2139" s="1">
        <f t="shared" ca="1" si="272"/>
        <v>0.68</v>
      </c>
      <c r="Z2139" s="1">
        <f t="shared" ca="1" si="273"/>
        <v>0.61</v>
      </c>
    </row>
    <row r="2140" spans="21:26" x14ac:dyDescent="0.25">
      <c r="U2140" s="1">
        <f t="shared" ca="1" si="274"/>
        <v>4</v>
      </c>
      <c r="V2140" s="1">
        <f t="shared" ca="1" si="274"/>
        <v>1</v>
      </c>
      <c r="W2140" s="1">
        <f t="shared" ca="1" si="274"/>
        <v>3</v>
      </c>
      <c r="X2140" s="1">
        <f t="shared" ca="1" si="271"/>
        <v>0</v>
      </c>
      <c r="Y2140" s="1">
        <f t="shared" ca="1" si="272"/>
        <v>0.76</v>
      </c>
      <c r="Z2140" s="1">
        <f t="shared" ca="1" si="273"/>
        <v>0.61</v>
      </c>
    </row>
    <row r="2141" spans="21:26" x14ac:dyDescent="0.25">
      <c r="U2141" s="1">
        <f t="shared" ca="1" si="274"/>
        <v>6</v>
      </c>
      <c r="V2141" s="1">
        <f t="shared" ca="1" si="274"/>
        <v>1</v>
      </c>
      <c r="W2141" s="1">
        <f t="shared" ca="1" si="274"/>
        <v>4</v>
      </c>
      <c r="X2141" s="1">
        <f t="shared" ca="1" si="271"/>
        <v>0</v>
      </c>
      <c r="Y2141" s="1">
        <f t="shared" ca="1" si="272"/>
        <v>0.76</v>
      </c>
      <c r="Z2141" s="1">
        <f t="shared" ca="1" si="273"/>
        <v>0.61</v>
      </c>
    </row>
    <row r="2142" spans="21:26" x14ac:dyDescent="0.25">
      <c r="U2142" s="1">
        <f t="shared" ca="1" si="274"/>
        <v>1</v>
      </c>
      <c r="V2142" s="1">
        <f t="shared" ca="1" si="274"/>
        <v>3</v>
      </c>
      <c r="W2142" s="1">
        <f t="shared" ca="1" si="274"/>
        <v>3</v>
      </c>
      <c r="X2142" s="1">
        <f t="shared" ca="1" si="271"/>
        <v>0</v>
      </c>
      <c r="Y2142" s="1">
        <f t="shared" ca="1" si="272"/>
        <v>0.76</v>
      </c>
      <c r="Z2142" s="1">
        <f t="shared" ca="1" si="273"/>
        <v>0.61</v>
      </c>
    </row>
    <row r="2143" spans="21:26" x14ac:dyDescent="0.25">
      <c r="U2143" s="1">
        <f t="shared" ca="1" si="274"/>
        <v>5</v>
      </c>
      <c r="V2143" s="1">
        <f t="shared" ca="1" si="274"/>
        <v>2</v>
      </c>
      <c r="W2143" s="1">
        <f t="shared" ca="1" si="274"/>
        <v>1</v>
      </c>
      <c r="X2143" s="1">
        <f t="shared" ca="1" si="271"/>
        <v>1</v>
      </c>
      <c r="Y2143" s="1">
        <f t="shared" ca="1" si="272"/>
        <v>0.8</v>
      </c>
      <c r="Z2143" s="1">
        <f t="shared" ca="1" si="273"/>
        <v>0.61</v>
      </c>
    </row>
    <row r="2144" spans="21:26" x14ac:dyDescent="0.25">
      <c r="U2144" s="1">
        <f t="shared" ca="1" si="274"/>
        <v>1</v>
      </c>
      <c r="V2144" s="1">
        <f t="shared" ca="1" si="274"/>
        <v>6</v>
      </c>
      <c r="W2144" s="1">
        <f t="shared" ca="1" si="274"/>
        <v>3</v>
      </c>
      <c r="X2144" s="1">
        <f t="shared" ca="1" si="271"/>
        <v>0</v>
      </c>
      <c r="Y2144" s="1">
        <f t="shared" ca="1" si="272"/>
        <v>0.76</v>
      </c>
      <c r="Z2144" s="1">
        <f t="shared" ca="1" si="273"/>
        <v>0.62</v>
      </c>
    </row>
    <row r="2145" spans="21:26" x14ac:dyDescent="0.25">
      <c r="U2145" s="1">
        <f t="shared" ca="1" si="274"/>
        <v>4</v>
      </c>
      <c r="V2145" s="1">
        <f t="shared" ca="1" si="274"/>
        <v>2</v>
      </c>
      <c r="W2145" s="1">
        <f t="shared" ca="1" si="274"/>
        <v>2</v>
      </c>
      <c r="X2145" s="1">
        <f t="shared" ca="1" si="271"/>
        <v>2</v>
      </c>
      <c r="Y2145" s="1">
        <f t="shared" ca="1" si="272"/>
        <v>0.76</v>
      </c>
      <c r="Z2145" s="1">
        <f t="shared" ca="1" si="273"/>
        <v>0.62</v>
      </c>
    </row>
    <row r="2146" spans="21:26" x14ac:dyDescent="0.25">
      <c r="U2146" s="1">
        <f t="shared" ca="1" si="274"/>
        <v>6</v>
      </c>
      <c r="V2146" s="1">
        <f t="shared" ca="1" si="274"/>
        <v>4</v>
      </c>
      <c r="W2146" s="1">
        <f t="shared" ca="1" si="274"/>
        <v>2</v>
      </c>
      <c r="X2146" s="1">
        <f t="shared" ca="1" si="271"/>
        <v>1</v>
      </c>
      <c r="Y2146" s="1">
        <f t="shared" ca="1" si="272"/>
        <v>0.68</v>
      </c>
      <c r="Z2146" s="1">
        <f t="shared" ca="1" si="273"/>
        <v>0.6</v>
      </c>
    </row>
    <row r="2147" spans="21:26" x14ac:dyDescent="0.25">
      <c r="U2147" s="1">
        <f t="shared" ca="1" si="274"/>
        <v>4</v>
      </c>
      <c r="V2147" s="1">
        <f t="shared" ca="1" si="274"/>
        <v>1</v>
      </c>
      <c r="W2147" s="1">
        <f t="shared" ca="1" si="274"/>
        <v>4</v>
      </c>
      <c r="X2147" s="1">
        <f t="shared" ca="1" si="271"/>
        <v>0</v>
      </c>
      <c r="Y2147" s="1">
        <f t="shared" ca="1" si="272"/>
        <v>0.68</v>
      </c>
      <c r="Z2147" s="1">
        <f t="shared" ca="1" si="273"/>
        <v>0.59</v>
      </c>
    </row>
    <row r="2148" spans="21:26" x14ac:dyDescent="0.25">
      <c r="U2148" s="1">
        <f t="shared" ca="1" si="274"/>
        <v>1</v>
      </c>
      <c r="V2148" s="1">
        <f t="shared" ca="1" si="274"/>
        <v>4</v>
      </c>
      <c r="W2148" s="1">
        <f t="shared" ca="1" si="274"/>
        <v>2</v>
      </c>
      <c r="X2148" s="1">
        <f t="shared" ca="1" si="271"/>
        <v>1</v>
      </c>
      <c r="Y2148" s="1">
        <f t="shared" ca="1" si="272"/>
        <v>0.68</v>
      </c>
      <c r="Z2148" s="1">
        <f t="shared" ca="1" si="273"/>
        <v>0.6</v>
      </c>
    </row>
    <row r="2149" spans="21:26" x14ac:dyDescent="0.25">
      <c r="U2149" s="1">
        <f t="shared" ca="1" si="274"/>
        <v>2</v>
      </c>
      <c r="V2149" s="1">
        <f t="shared" ca="1" si="274"/>
        <v>4</v>
      </c>
      <c r="W2149" s="1">
        <f t="shared" ca="1" si="274"/>
        <v>3</v>
      </c>
      <c r="X2149" s="1">
        <f t="shared" ca="1" si="271"/>
        <v>1</v>
      </c>
      <c r="Y2149" s="1">
        <f t="shared" ca="1" si="272"/>
        <v>0.68</v>
      </c>
      <c r="Z2149" s="1">
        <f t="shared" ca="1" si="273"/>
        <v>0.59</v>
      </c>
    </row>
    <row r="2150" spans="21:26" x14ac:dyDescent="0.25">
      <c r="U2150" s="1">
        <f t="shared" ca="1" si="274"/>
        <v>5</v>
      </c>
      <c r="V2150" s="1">
        <f t="shared" ca="1" si="274"/>
        <v>1</v>
      </c>
      <c r="W2150" s="1">
        <f t="shared" ca="1" si="274"/>
        <v>3</v>
      </c>
      <c r="X2150" s="1">
        <f t="shared" ca="1" si="271"/>
        <v>0</v>
      </c>
      <c r="Y2150" s="1">
        <f t="shared" ca="1" si="272"/>
        <v>0.72</v>
      </c>
      <c r="Z2150" s="1">
        <f t="shared" ca="1" si="273"/>
        <v>0.59</v>
      </c>
    </row>
    <row r="2151" spans="21:26" x14ac:dyDescent="0.25">
      <c r="U2151" s="1">
        <f t="shared" ca="1" si="274"/>
        <v>1</v>
      </c>
      <c r="V2151" s="1">
        <f t="shared" ca="1" si="274"/>
        <v>4</v>
      </c>
      <c r="W2151" s="1">
        <f t="shared" ca="1" si="274"/>
        <v>3</v>
      </c>
      <c r="X2151" s="1">
        <f t="shared" ca="1" si="271"/>
        <v>0</v>
      </c>
      <c r="Y2151" s="1">
        <f t="shared" ca="1" si="272"/>
        <v>0.76</v>
      </c>
      <c r="Z2151" s="1">
        <f t="shared" ca="1" si="273"/>
        <v>0.59</v>
      </c>
    </row>
    <row r="2152" spans="21:26" x14ac:dyDescent="0.25">
      <c r="U2152" s="1">
        <f t="shared" ca="1" si="274"/>
        <v>2</v>
      </c>
      <c r="V2152" s="1">
        <f t="shared" ca="1" si="274"/>
        <v>5</v>
      </c>
      <c r="W2152" s="1">
        <f t="shared" ca="1" si="274"/>
        <v>2</v>
      </c>
      <c r="X2152" s="1">
        <f t="shared" ca="1" si="271"/>
        <v>2</v>
      </c>
      <c r="Y2152" s="1">
        <f t="shared" ca="1" si="272"/>
        <v>0.8</v>
      </c>
      <c r="Z2152" s="1">
        <f t="shared" ca="1" si="273"/>
        <v>0.6</v>
      </c>
    </row>
    <row r="2153" spans="21:26" x14ac:dyDescent="0.25">
      <c r="U2153" s="1">
        <f t="shared" ca="1" si="274"/>
        <v>2</v>
      </c>
      <c r="V2153" s="1">
        <f t="shared" ca="1" si="274"/>
        <v>3</v>
      </c>
      <c r="W2153" s="1">
        <f t="shared" ca="1" si="274"/>
        <v>2</v>
      </c>
      <c r="X2153" s="1">
        <f t="shared" ca="1" si="271"/>
        <v>2</v>
      </c>
      <c r="Y2153" s="1">
        <f t="shared" ca="1" si="272"/>
        <v>0.76</v>
      </c>
      <c r="Z2153" s="1">
        <f t="shared" ca="1" si="273"/>
        <v>0.57999999999999996</v>
      </c>
    </row>
    <row r="2154" spans="21:26" x14ac:dyDescent="0.25">
      <c r="U2154" s="1">
        <f t="shared" ca="1" si="274"/>
        <v>1</v>
      </c>
      <c r="V2154" s="1">
        <f t="shared" ca="1" si="274"/>
        <v>3</v>
      </c>
      <c r="W2154" s="1">
        <f t="shared" ca="1" si="274"/>
        <v>2</v>
      </c>
      <c r="X2154" s="1">
        <f t="shared" ca="1" si="271"/>
        <v>1</v>
      </c>
      <c r="Y2154" s="1">
        <f t="shared" ca="1" si="272"/>
        <v>0.68</v>
      </c>
      <c r="Z2154" s="1">
        <f t="shared" ca="1" si="273"/>
        <v>0.56000000000000005</v>
      </c>
    </row>
    <row r="2155" spans="21:26" x14ac:dyDescent="0.25">
      <c r="U2155" s="1">
        <f t="shared" ca="1" si="274"/>
        <v>2</v>
      </c>
      <c r="V2155" s="1">
        <f t="shared" ca="1" si="274"/>
        <v>6</v>
      </c>
      <c r="W2155" s="1">
        <f t="shared" ca="1" si="274"/>
        <v>2</v>
      </c>
      <c r="X2155" s="1">
        <f t="shared" ca="1" si="271"/>
        <v>2</v>
      </c>
      <c r="Y2155" s="1">
        <f t="shared" ca="1" si="272"/>
        <v>0.76</v>
      </c>
      <c r="Z2155" s="1">
        <f t="shared" ca="1" si="273"/>
        <v>0.56000000000000005</v>
      </c>
    </row>
    <row r="2156" spans="21:26" x14ac:dyDescent="0.25">
      <c r="U2156" s="1">
        <f t="shared" ca="1" si="274"/>
        <v>3</v>
      </c>
      <c r="V2156" s="1">
        <f t="shared" ca="1" si="274"/>
        <v>3</v>
      </c>
      <c r="W2156" s="1">
        <f t="shared" ca="1" si="274"/>
        <v>4</v>
      </c>
      <c r="X2156" s="1">
        <f t="shared" ca="1" si="271"/>
        <v>0</v>
      </c>
      <c r="Y2156" s="1">
        <f t="shared" ca="1" si="272"/>
        <v>0.68</v>
      </c>
      <c r="Z2156" s="1">
        <f t="shared" ca="1" si="273"/>
        <v>0.55000000000000004</v>
      </c>
    </row>
    <row r="2157" spans="21:26" x14ac:dyDescent="0.25">
      <c r="U2157" s="1">
        <f t="shared" ca="1" si="274"/>
        <v>2</v>
      </c>
      <c r="V2157" s="1">
        <f t="shared" ca="1" si="274"/>
        <v>2</v>
      </c>
      <c r="W2157" s="1">
        <f t="shared" ca="1" si="274"/>
        <v>3</v>
      </c>
      <c r="X2157" s="1">
        <f t="shared" ca="1" si="271"/>
        <v>2</v>
      </c>
      <c r="Y2157" s="1">
        <f t="shared" ca="1" si="272"/>
        <v>0.76</v>
      </c>
      <c r="Z2157" s="1">
        <f t="shared" ca="1" si="273"/>
        <v>0.56000000000000005</v>
      </c>
    </row>
    <row r="2158" spans="21:26" x14ac:dyDescent="0.25">
      <c r="U2158" s="1">
        <f t="shared" ca="1" si="274"/>
        <v>5</v>
      </c>
      <c r="V2158" s="1">
        <f t="shared" ca="1" si="274"/>
        <v>6</v>
      </c>
      <c r="W2158" s="1">
        <f t="shared" ca="1" si="274"/>
        <v>4</v>
      </c>
      <c r="X2158" s="1">
        <f t="shared" ca="1" si="271"/>
        <v>0</v>
      </c>
      <c r="Y2158" s="1">
        <f t="shared" ca="1" si="272"/>
        <v>0.72</v>
      </c>
      <c r="Z2158" s="1">
        <f t="shared" ca="1" si="273"/>
        <v>0.54</v>
      </c>
    </row>
    <row r="2159" spans="21:26" x14ac:dyDescent="0.25">
      <c r="U2159" s="1">
        <f t="shared" ca="1" si="274"/>
        <v>6</v>
      </c>
      <c r="V2159" s="1">
        <f t="shared" ca="1" si="274"/>
        <v>5</v>
      </c>
      <c r="W2159" s="1">
        <f t="shared" ca="1" si="274"/>
        <v>3</v>
      </c>
      <c r="X2159" s="1">
        <f t="shared" ca="1" si="271"/>
        <v>0</v>
      </c>
      <c r="Y2159" s="1">
        <f t="shared" ca="1" si="272"/>
        <v>0.76</v>
      </c>
      <c r="Z2159" s="1">
        <f t="shared" ca="1" si="273"/>
        <v>0.55000000000000004</v>
      </c>
    </row>
    <row r="2160" spans="21:26" x14ac:dyDescent="0.25">
      <c r="U2160" s="1">
        <f t="shared" ca="1" si="274"/>
        <v>1</v>
      </c>
      <c r="V2160" s="1">
        <f t="shared" ca="1" si="274"/>
        <v>3</v>
      </c>
      <c r="W2160" s="1">
        <f t="shared" ca="1" si="274"/>
        <v>4</v>
      </c>
      <c r="X2160" s="1">
        <f t="shared" ca="1" si="271"/>
        <v>0</v>
      </c>
      <c r="Y2160" s="1">
        <f t="shared" ca="1" si="272"/>
        <v>0.76</v>
      </c>
      <c r="Z2160" s="1">
        <f t="shared" ca="1" si="273"/>
        <v>0.56000000000000005</v>
      </c>
    </row>
    <row r="2161" spans="21:26" x14ac:dyDescent="0.25">
      <c r="U2161" s="1">
        <f t="shared" ca="1" si="274"/>
        <v>5</v>
      </c>
      <c r="V2161" s="1">
        <f t="shared" ca="1" si="274"/>
        <v>6</v>
      </c>
      <c r="W2161" s="1">
        <f t="shared" ca="1" si="274"/>
        <v>4</v>
      </c>
      <c r="X2161" s="1">
        <f t="shared" ca="1" si="271"/>
        <v>0</v>
      </c>
      <c r="Y2161" s="1">
        <f t="shared" ca="1" si="272"/>
        <v>0.76</v>
      </c>
      <c r="Z2161" s="1">
        <f t="shared" ca="1" si="273"/>
        <v>0.56999999999999995</v>
      </c>
    </row>
    <row r="2162" spans="21:26" x14ac:dyDescent="0.25">
      <c r="U2162" s="1">
        <f t="shared" ca="1" si="274"/>
        <v>2</v>
      </c>
      <c r="V2162" s="1">
        <f t="shared" ca="1" si="274"/>
        <v>5</v>
      </c>
      <c r="W2162" s="1">
        <f t="shared" ca="1" si="274"/>
        <v>3</v>
      </c>
      <c r="X2162" s="1">
        <f t="shared" ca="1" si="271"/>
        <v>1</v>
      </c>
      <c r="Y2162" s="1">
        <f t="shared" ca="1" si="272"/>
        <v>0.76</v>
      </c>
      <c r="Z2162" s="1">
        <f t="shared" ca="1" si="273"/>
        <v>0.59</v>
      </c>
    </row>
    <row r="2163" spans="21:26" x14ac:dyDescent="0.25">
      <c r="U2163" s="1">
        <f t="shared" ca="1" si="274"/>
        <v>2</v>
      </c>
      <c r="V2163" s="1">
        <f t="shared" ca="1" si="274"/>
        <v>5</v>
      </c>
      <c r="W2163" s="1">
        <f t="shared" ca="1" si="274"/>
        <v>5</v>
      </c>
      <c r="X2163" s="1">
        <f t="shared" ca="1" si="271"/>
        <v>1</v>
      </c>
      <c r="Y2163" s="1">
        <f t="shared" ca="1" si="272"/>
        <v>0.72</v>
      </c>
      <c r="Z2163" s="1">
        <f t="shared" ca="1" si="273"/>
        <v>0.59</v>
      </c>
    </row>
    <row r="2164" spans="21:26" x14ac:dyDescent="0.25">
      <c r="U2164" s="1">
        <f t="shared" ca="1" si="274"/>
        <v>2</v>
      </c>
      <c r="V2164" s="1">
        <f t="shared" ca="1" si="274"/>
        <v>6</v>
      </c>
      <c r="W2164" s="1">
        <f t="shared" ca="1" si="274"/>
        <v>2</v>
      </c>
      <c r="X2164" s="1">
        <f t="shared" ca="1" si="271"/>
        <v>2</v>
      </c>
      <c r="Y2164" s="1">
        <f t="shared" ca="1" si="272"/>
        <v>0.68</v>
      </c>
      <c r="Z2164" s="1">
        <f t="shared" ca="1" si="273"/>
        <v>0.57999999999999996</v>
      </c>
    </row>
    <row r="2165" spans="21:26" x14ac:dyDescent="0.25">
      <c r="U2165" s="1">
        <f t="shared" ca="1" si="274"/>
        <v>6</v>
      </c>
      <c r="V2165" s="1">
        <f t="shared" ca="1" si="274"/>
        <v>5</v>
      </c>
      <c r="W2165" s="1">
        <f t="shared" ca="1" si="274"/>
        <v>6</v>
      </c>
      <c r="X2165" s="1">
        <f t="shared" ca="1" si="271"/>
        <v>0</v>
      </c>
      <c r="Y2165" s="1">
        <f t="shared" ca="1" si="272"/>
        <v>0.64</v>
      </c>
      <c r="Z2165" s="1">
        <f t="shared" ca="1" si="273"/>
        <v>0.56999999999999995</v>
      </c>
    </row>
    <row r="2166" spans="21:26" x14ac:dyDescent="0.25">
      <c r="U2166" s="1">
        <f t="shared" ca="1" si="274"/>
        <v>3</v>
      </c>
      <c r="V2166" s="1">
        <f t="shared" ca="1" si="274"/>
        <v>5</v>
      </c>
      <c r="W2166" s="1">
        <f t="shared" ca="1" si="274"/>
        <v>4</v>
      </c>
      <c r="X2166" s="1">
        <f t="shared" ca="1" si="271"/>
        <v>0</v>
      </c>
      <c r="Y2166" s="1">
        <f t="shared" ca="1" si="272"/>
        <v>0.68</v>
      </c>
      <c r="Z2166" s="1">
        <f t="shared" ca="1" si="273"/>
        <v>0.57999999999999996</v>
      </c>
    </row>
    <row r="2167" spans="21:26" x14ac:dyDescent="0.25">
      <c r="U2167" s="1">
        <f t="shared" ca="1" si="274"/>
        <v>1</v>
      </c>
      <c r="V2167" s="1">
        <f t="shared" ca="1" si="274"/>
        <v>2</v>
      </c>
      <c r="W2167" s="1">
        <f t="shared" ca="1" si="274"/>
        <v>1</v>
      </c>
      <c r="X2167" s="1">
        <f t="shared" ca="1" si="271"/>
        <v>1</v>
      </c>
      <c r="Y2167" s="1">
        <f t="shared" ca="1" si="272"/>
        <v>0.72</v>
      </c>
      <c r="Z2167" s="1">
        <f t="shared" ca="1" si="273"/>
        <v>0.59</v>
      </c>
    </row>
    <row r="2168" spans="21:26" x14ac:dyDescent="0.25">
      <c r="U2168" s="1">
        <f t="shared" ca="1" si="274"/>
        <v>3</v>
      </c>
      <c r="V2168" s="1">
        <f t="shared" ca="1" si="274"/>
        <v>4</v>
      </c>
      <c r="W2168" s="1">
        <f t="shared" ca="1" si="274"/>
        <v>3</v>
      </c>
      <c r="X2168" s="1">
        <f t="shared" ca="1" si="271"/>
        <v>0</v>
      </c>
      <c r="Y2168" s="1">
        <f t="shared" ca="1" si="272"/>
        <v>0.68</v>
      </c>
      <c r="Z2168" s="1">
        <f t="shared" ca="1" si="273"/>
        <v>0.57999999999999996</v>
      </c>
    </row>
    <row r="2169" spans="21:26" x14ac:dyDescent="0.25">
      <c r="U2169" s="1">
        <f t="shared" ca="1" si="274"/>
        <v>4</v>
      </c>
      <c r="V2169" s="1">
        <f t="shared" ca="1" si="274"/>
        <v>5</v>
      </c>
      <c r="W2169" s="1">
        <f t="shared" ca="1" si="274"/>
        <v>5</v>
      </c>
      <c r="X2169" s="1">
        <f t="shared" ca="1" si="271"/>
        <v>0</v>
      </c>
      <c r="Y2169" s="1">
        <f t="shared" ca="1" si="272"/>
        <v>0.68</v>
      </c>
      <c r="Z2169" s="1">
        <f t="shared" ca="1" si="273"/>
        <v>0.59</v>
      </c>
    </row>
    <row r="2170" spans="21:26" x14ac:dyDescent="0.25">
      <c r="U2170" s="1">
        <f t="shared" ca="1" si="274"/>
        <v>1</v>
      </c>
      <c r="V2170" s="1">
        <f t="shared" ca="1" si="274"/>
        <v>1</v>
      </c>
      <c r="W2170" s="1">
        <f t="shared" ca="1" si="274"/>
        <v>5</v>
      </c>
      <c r="X2170" s="1">
        <f t="shared" ca="1" si="271"/>
        <v>0</v>
      </c>
      <c r="Y2170" s="1">
        <f t="shared" ca="1" si="272"/>
        <v>0.68</v>
      </c>
      <c r="Z2170" s="1">
        <f t="shared" ca="1" si="273"/>
        <v>0.59</v>
      </c>
    </row>
    <row r="2171" spans="21:26" x14ac:dyDescent="0.25">
      <c r="U2171" s="1">
        <f t="shared" ca="1" si="274"/>
        <v>6</v>
      </c>
      <c r="V2171" s="1">
        <f t="shared" ca="1" si="274"/>
        <v>6</v>
      </c>
      <c r="W2171" s="1">
        <f t="shared" ca="1" si="274"/>
        <v>2</v>
      </c>
      <c r="X2171" s="1">
        <f t="shared" ca="1" si="271"/>
        <v>1</v>
      </c>
      <c r="Y2171" s="1">
        <f t="shared" ca="1" si="272"/>
        <v>0.68</v>
      </c>
      <c r="Z2171" s="1">
        <f t="shared" ca="1" si="273"/>
        <v>0.59</v>
      </c>
    </row>
    <row r="2172" spans="21:26" x14ac:dyDescent="0.25">
      <c r="U2172" s="1">
        <f t="shared" ca="1" si="274"/>
        <v>6</v>
      </c>
      <c r="V2172" s="1">
        <f t="shared" ca="1" si="274"/>
        <v>5</v>
      </c>
      <c r="W2172" s="1">
        <f t="shared" ca="1" si="274"/>
        <v>3</v>
      </c>
      <c r="X2172" s="1">
        <f t="shared" ca="1" si="271"/>
        <v>0</v>
      </c>
      <c r="Y2172" s="1">
        <f t="shared" ca="1" si="272"/>
        <v>0.68</v>
      </c>
      <c r="Z2172" s="1">
        <f t="shared" ca="1" si="273"/>
        <v>0.57999999999999996</v>
      </c>
    </row>
    <row r="2173" spans="21:26" x14ac:dyDescent="0.25">
      <c r="U2173" s="1">
        <f t="shared" ca="1" si="274"/>
        <v>2</v>
      </c>
      <c r="V2173" s="1">
        <f t="shared" ca="1" si="274"/>
        <v>4</v>
      </c>
      <c r="W2173" s="1">
        <f t="shared" ca="1" si="274"/>
        <v>6</v>
      </c>
      <c r="X2173" s="1">
        <f t="shared" ca="1" si="271"/>
        <v>1</v>
      </c>
      <c r="Y2173" s="1">
        <f t="shared" ca="1" si="272"/>
        <v>0.68</v>
      </c>
      <c r="Z2173" s="1">
        <f t="shared" ca="1" si="273"/>
        <v>0.6</v>
      </c>
    </row>
    <row r="2174" spans="21:26" x14ac:dyDescent="0.25">
      <c r="U2174" s="1">
        <f t="shared" ca="1" si="274"/>
        <v>3</v>
      </c>
      <c r="V2174" s="1">
        <f t="shared" ca="1" si="274"/>
        <v>2</v>
      </c>
      <c r="W2174" s="1">
        <f t="shared" ca="1" si="274"/>
        <v>2</v>
      </c>
      <c r="X2174" s="1">
        <f t="shared" ca="1" si="271"/>
        <v>2</v>
      </c>
      <c r="Y2174" s="1">
        <f t="shared" ca="1" si="272"/>
        <v>0.68</v>
      </c>
      <c r="Z2174" s="1">
        <f t="shared" ca="1" si="273"/>
        <v>0.59</v>
      </c>
    </row>
    <row r="2175" spans="21:26" x14ac:dyDescent="0.25">
      <c r="U2175" s="1">
        <f t="shared" ca="1" si="274"/>
        <v>1</v>
      </c>
      <c r="V2175" s="1">
        <f t="shared" ca="1" si="274"/>
        <v>4</v>
      </c>
      <c r="W2175" s="1">
        <f t="shared" ca="1" si="274"/>
        <v>2</v>
      </c>
      <c r="X2175" s="1">
        <f t="shared" ca="1" si="271"/>
        <v>1</v>
      </c>
      <c r="Y2175" s="1">
        <f t="shared" ca="1" si="272"/>
        <v>0.64</v>
      </c>
      <c r="Z2175" s="1">
        <f t="shared" ca="1" si="273"/>
        <v>0.56999999999999995</v>
      </c>
    </row>
    <row r="2176" spans="21:26" x14ac:dyDescent="0.25">
      <c r="U2176" s="1">
        <f t="shared" ca="1" si="274"/>
        <v>4</v>
      </c>
      <c r="V2176" s="1">
        <f t="shared" ca="1" si="274"/>
        <v>2</v>
      </c>
      <c r="W2176" s="1">
        <f t="shared" ca="1" si="274"/>
        <v>5</v>
      </c>
      <c r="X2176" s="1">
        <f t="shared" ca="1" si="271"/>
        <v>1</v>
      </c>
      <c r="Y2176" s="1">
        <f t="shared" ca="1" si="272"/>
        <v>0.6</v>
      </c>
      <c r="Z2176" s="1">
        <f t="shared" ca="1" si="273"/>
        <v>0.56000000000000005</v>
      </c>
    </row>
    <row r="2177" spans="21:26" x14ac:dyDescent="0.25">
      <c r="U2177" s="1">
        <f t="shared" ca="1" si="274"/>
        <v>2</v>
      </c>
      <c r="V2177" s="1">
        <f t="shared" ca="1" si="274"/>
        <v>6</v>
      </c>
      <c r="W2177" s="1">
        <f t="shared" ca="1" si="274"/>
        <v>4</v>
      </c>
      <c r="X2177" s="1">
        <f t="shared" ca="1" si="271"/>
        <v>1</v>
      </c>
      <c r="Y2177" s="1">
        <f t="shared" ca="1" si="272"/>
        <v>0.6</v>
      </c>
      <c r="Z2177" s="1">
        <f t="shared" ca="1" si="273"/>
        <v>0.56000000000000005</v>
      </c>
    </row>
    <row r="2178" spans="21:26" x14ac:dyDescent="0.25">
      <c r="U2178" s="1">
        <f t="shared" ca="1" si="274"/>
        <v>3</v>
      </c>
      <c r="V2178" s="1">
        <f t="shared" ca="1" si="274"/>
        <v>6</v>
      </c>
      <c r="W2178" s="1">
        <f t="shared" ca="1" si="274"/>
        <v>6</v>
      </c>
      <c r="X2178" s="1">
        <f t="shared" ca="1" si="271"/>
        <v>0</v>
      </c>
      <c r="Y2178" s="1">
        <f t="shared" ca="1" si="272"/>
        <v>0.56000000000000005</v>
      </c>
      <c r="Z2178" s="1">
        <f t="shared" ca="1" si="273"/>
        <v>0.56000000000000005</v>
      </c>
    </row>
    <row r="2179" spans="21:26" x14ac:dyDescent="0.25">
      <c r="U2179" s="1">
        <f t="shared" ca="1" si="274"/>
        <v>2</v>
      </c>
      <c r="V2179" s="1">
        <f t="shared" ca="1" si="274"/>
        <v>2</v>
      </c>
      <c r="W2179" s="1">
        <f t="shared" ca="1" si="274"/>
        <v>2</v>
      </c>
      <c r="X2179" s="1">
        <f t="shared" ca="1" si="271"/>
        <v>3</v>
      </c>
      <c r="Y2179" s="1">
        <f t="shared" ca="1" si="272"/>
        <v>0.56000000000000005</v>
      </c>
      <c r="Z2179" s="1">
        <f t="shared" ca="1" si="273"/>
        <v>0.56000000000000005</v>
      </c>
    </row>
    <row r="2180" spans="21:26" x14ac:dyDescent="0.25">
      <c r="U2180" s="1">
        <f t="shared" ca="1" si="274"/>
        <v>5</v>
      </c>
      <c r="V2180" s="1">
        <f t="shared" ca="1" si="274"/>
        <v>5</v>
      </c>
      <c r="W2180" s="1">
        <f t="shared" ca="1" si="274"/>
        <v>3</v>
      </c>
      <c r="X2180" s="1">
        <f t="shared" ca="1" si="271"/>
        <v>0</v>
      </c>
      <c r="Y2180" s="1">
        <f t="shared" ca="1" si="272"/>
        <v>0.48</v>
      </c>
      <c r="Z2180" s="1">
        <f t="shared" ca="1" si="273"/>
        <v>0.54</v>
      </c>
    </row>
    <row r="2181" spans="21:26" x14ac:dyDescent="0.25">
      <c r="U2181" s="1">
        <f t="shared" ca="1" si="274"/>
        <v>2</v>
      </c>
      <c r="V2181" s="1">
        <f t="shared" ca="1" si="274"/>
        <v>1</v>
      </c>
      <c r="W2181" s="1">
        <f t="shared" ca="1" si="274"/>
        <v>2</v>
      </c>
      <c r="X2181" s="1">
        <f t="shared" ca="1" si="271"/>
        <v>2</v>
      </c>
      <c r="Y2181" s="1">
        <f t="shared" ca="1" si="272"/>
        <v>0.56000000000000005</v>
      </c>
      <c r="Z2181" s="1">
        <f t="shared" ca="1" si="273"/>
        <v>0.54</v>
      </c>
    </row>
    <row r="2182" spans="21:26" x14ac:dyDescent="0.25">
      <c r="U2182" s="1">
        <f t="shared" ca="1" si="274"/>
        <v>4</v>
      </c>
      <c r="V2182" s="1">
        <f t="shared" ca="1" si="274"/>
        <v>5</v>
      </c>
      <c r="W2182" s="1">
        <f t="shared" ca="1" si="274"/>
        <v>2</v>
      </c>
      <c r="X2182" s="1">
        <f t="shared" ca="1" si="271"/>
        <v>1</v>
      </c>
      <c r="Y2182" s="1">
        <f t="shared" ca="1" si="272"/>
        <v>0.52</v>
      </c>
      <c r="Z2182" s="1">
        <f t="shared" ca="1" si="273"/>
        <v>0.52</v>
      </c>
    </row>
    <row r="2183" spans="21:26" x14ac:dyDescent="0.25">
      <c r="U2183" s="1">
        <f t="shared" ca="1" si="274"/>
        <v>2</v>
      </c>
      <c r="V2183" s="1">
        <f t="shared" ca="1" si="274"/>
        <v>4</v>
      </c>
      <c r="W2183" s="1">
        <f t="shared" ca="1" si="274"/>
        <v>1</v>
      </c>
      <c r="X2183" s="1">
        <f t="shared" ref="X2183:X2246" ca="1" si="275">COUNTIFS(U2183:W2183,"=2")</f>
        <v>1</v>
      </c>
      <c r="Y2183" s="1">
        <f t="shared" ca="1" si="272"/>
        <v>0.48</v>
      </c>
      <c r="Z2183" s="1">
        <f t="shared" ca="1" si="273"/>
        <v>0.51</v>
      </c>
    </row>
    <row r="2184" spans="21:26" x14ac:dyDescent="0.25">
      <c r="U2184" s="1">
        <f t="shared" ca="1" si="274"/>
        <v>4</v>
      </c>
      <c r="V2184" s="1">
        <f t="shared" ca="1" si="274"/>
        <v>1</v>
      </c>
      <c r="W2184" s="1">
        <f t="shared" ca="1" si="274"/>
        <v>4</v>
      </c>
      <c r="X2184" s="1">
        <f t="shared" ca="1" si="275"/>
        <v>0</v>
      </c>
      <c r="Y2184" s="1">
        <f t="shared" ref="Y2184:Y2247" ca="1" si="276">AVERAGE(X2184:X2208)</f>
        <v>0.48</v>
      </c>
      <c r="Z2184" s="1">
        <f t="shared" ref="Z2184:Z2247" ca="1" si="277">AVERAGE(X2184:X2283)</f>
        <v>0.51</v>
      </c>
    </row>
    <row r="2185" spans="21:26" x14ac:dyDescent="0.25">
      <c r="U2185" s="1">
        <f t="shared" ca="1" si="274"/>
        <v>3</v>
      </c>
      <c r="V2185" s="1">
        <f t="shared" ca="1" si="274"/>
        <v>5</v>
      </c>
      <c r="W2185" s="1">
        <f t="shared" ca="1" si="274"/>
        <v>5</v>
      </c>
      <c r="X2185" s="1">
        <f t="shared" ca="1" si="275"/>
        <v>0</v>
      </c>
      <c r="Y2185" s="1">
        <f t="shared" ca="1" si="276"/>
        <v>0.52</v>
      </c>
      <c r="Z2185" s="1">
        <f t="shared" ca="1" si="277"/>
        <v>0.52</v>
      </c>
    </row>
    <row r="2186" spans="21:26" x14ac:dyDescent="0.25">
      <c r="U2186" s="1">
        <f t="shared" ca="1" si="274"/>
        <v>5</v>
      </c>
      <c r="V2186" s="1">
        <f t="shared" ca="1" si="274"/>
        <v>1</v>
      </c>
      <c r="W2186" s="1">
        <f t="shared" ca="1" si="274"/>
        <v>5</v>
      </c>
      <c r="X2186" s="1">
        <f t="shared" ca="1" si="275"/>
        <v>0</v>
      </c>
      <c r="Y2186" s="1">
        <f t="shared" ca="1" si="276"/>
        <v>0.56000000000000005</v>
      </c>
      <c r="Z2186" s="1">
        <f t="shared" ca="1" si="277"/>
        <v>0.53</v>
      </c>
    </row>
    <row r="2187" spans="21:26" x14ac:dyDescent="0.25">
      <c r="U2187" s="1">
        <f t="shared" ca="1" si="274"/>
        <v>3</v>
      </c>
      <c r="V2187" s="1">
        <f t="shared" ca="1" si="274"/>
        <v>1</v>
      </c>
      <c r="W2187" s="1">
        <f t="shared" ca="1" si="274"/>
        <v>3</v>
      </c>
      <c r="X2187" s="1">
        <f t="shared" ca="1" si="275"/>
        <v>0</v>
      </c>
      <c r="Y2187" s="1">
        <f t="shared" ca="1" si="276"/>
        <v>0.56000000000000005</v>
      </c>
      <c r="Z2187" s="1">
        <f t="shared" ca="1" si="277"/>
        <v>0.53</v>
      </c>
    </row>
    <row r="2188" spans="21:26" x14ac:dyDescent="0.25">
      <c r="U2188" s="1">
        <f t="shared" ca="1" si="274"/>
        <v>3</v>
      </c>
      <c r="V2188" s="1">
        <f t="shared" ca="1" si="274"/>
        <v>6</v>
      </c>
      <c r="W2188" s="1">
        <f t="shared" ca="1" si="274"/>
        <v>6</v>
      </c>
      <c r="X2188" s="1">
        <f t="shared" ca="1" si="275"/>
        <v>0</v>
      </c>
      <c r="Y2188" s="1">
        <f t="shared" ca="1" si="276"/>
        <v>0.56000000000000005</v>
      </c>
      <c r="Z2188" s="1">
        <f t="shared" ca="1" si="277"/>
        <v>0.54</v>
      </c>
    </row>
    <row r="2189" spans="21:26" x14ac:dyDescent="0.25">
      <c r="U2189" s="1">
        <f t="shared" ca="1" si="274"/>
        <v>3</v>
      </c>
      <c r="V2189" s="1">
        <f t="shared" ca="1" si="274"/>
        <v>2</v>
      </c>
      <c r="W2189" s="1">
        <f t="shared" ca="1" si="274"/>
        <v>4</v>
      </c>
      <c r="X2189" s="1">
        <f t="shared" ca="1" si="275"/>
        <v>1</v>
      </c>
      <c r="Y2189" s="1">
        <f t="shared" ca="1" si="276"/>
        <v>0.56000000000000005</v>
      </c>
      <c r="Z2189" s="1">
        <f t="shared" ca="1" si="277"/>
        <v>0.56000000000000005</v>
      </c>
    </row>
    <row r="2190" spans="21:26" x14ac:dyDescent="0.25">
      <c r="U2190" s="1">
        <f t="shared" ca="1" si="274"/>
        <v>2</v>
      </c>
      <c r="V2190" s="1">
        <f t="shared" ca="1" si="274"/>
        <v>4</v>
      </c>
      <c r="W2190" s="1">
        <f t="shared" ca="1" si="274"/>
        <v>1</v>
      </c>
      <c r="X2190" s="1">
        <f t="shared" ca="1" si="275"/>
        <v>1</v>
      </c>
      <c r="Y2190" s="1">
        <f t="shared" ca="1" si="276"/>
        <v>0.52</v>
      </c>
      <c r="Z2190" s="1">
        <f t="shared" ca="1" si="277"/>
        <v>0.56000000000000005</v>
      </c>
    </row>
    <row r="2191" spans="21:26" x14ac:dyDescent="0.25">
      <c r="U2191" s="1">
        <f t="shared" ca="1" si="274"/>
        <v>1</v>
      </c>
      <c r="V2191" s="1">
        <f t="shared" ca="1" si="274"/>
        <v>2</v>
      </c>
      <c r="W2191" s="1">
        <f t="shared" ca="1" si="274"/>
        <v>5</v>
      </c>
      <c r="X2191" s="1">
        <f t="shared" ca="1" si="275"/>
        <v>1</v>
      </c>
      <c r="Y2191" s="1">
        <f t="shared" ca="1" si="276"/>
        <v>0.6</v>
      </c>
      <c r="Z2191" s="1">
        <f t="shared" ca="1" si="277"/>
        <v>0.55000000000000004</v>
      </c>
    </row>
    <row r="2192" spans="21:26" x14ac:dyDescent="0.25">
      <c r="U2192" s="1">
        <f t="shared" ca="1" si="274"/>
        <v>1</v>
      </c>
      <c r="V2192" s="1">
        <f t="shared" ca="1" si="274"/>
        <v>4</v>
      </c>
      <c r="W2192" s="1">
        <f t="shared" ca="1" si="274"/>
        <v>5</v>
      </c>
      <c r="X2192" s="1">
        <f t="shared" ca="1" si="275"/>
        <v>0</v>
      </c>
      <c r="Y2192" s="1">
        <f t="shared" ca="1" si="276"/>
        <v>0.56000000000000005</v>
      </c>
      <c r="Z2192" s="1">
        <f t="shared" ca="1" si="277"/>
        <v>0.56000000000000005</v>
      </c>
    </row>
    <row r="2193" spans="21:26" x14ac:dyDescent="0.25">
      <c r="U2193" s="1">
        <f t="shared" ca="1" si="274"/>
        <v>4</v>
      </c>
      <c r="V2193" s="1">
        <f t="shared" ca="1" si="274"/>
        <v>6</v>
      </c>
      <c r="W2193" s="1">
        <f t="shared" ca="1" si="274"/>
        <v>5</v>
      </c>
      <c r="X2193" s="1">
        <f t="shared" ca="1" si="275"/>
        <v>0</v>
      </c>
      <c r="Y2193" s="1">
        <f t="shared" ca="1" si="276"/>
        <v>0.56000000000000005</v>
      </c>
      <c r="Z2193" s="1">
        <f t="shared" ca="1" si="277"/>
        <v>0.56000000000000005</v>
      </c>
    </row>
    <row r="2194" spans="21:26" x14ac:dyDescent="0.25">
      <c r="U2194" s="1">
        <f t="shared" ca="1" si="274"/>
        <v>4</v>
      </c>
      <c r="V2194" s="1">
        <f t="shared" ca="1" si="274"/>
        <v>5</v>
      </c>
      <c r="W2194" s="1">
        <f t="shared" ca="1" si="274"/>
        <v>3</v>
      </c>
      <c r="X2194" s="1">
        <f t="shared" ca="1" si="275"/>
        <v>0</v>
      </c>
      <c r="Y2194" s="1">
        <f t="shared" ca="1" si="276"/>
        <v>0.56000000000000005</v>
      </c>
      <c r="Z2194" s="1">
        <f t="shared" ca="1" si="277"/>
        <v>0.56999999999999995</v>
      </c>
    </row>
    <row r="2195" spans="21:26" x14ac:dyDescent="0.25">
      <c r="U2195" s="1">
        <f t="shared" ca="1" si="274"/>
        <v>5</v>
      </c>
      <c r="V2195" s="1">
        <f t="shared" ca="1" si="274"/>
        <v>5</v>
      </c>
      <c r="W2195" s="1">
        <f t="shared" ca="1" si="274"/>
        <v>1</v>
      </c>
      <c r="X2195" s="1">
        <f t="shared" ca="1" si="275"/>
        <v>0</v>
      </c>
      <c r="Y2195" s="1">
        <f t="shared" ca="1" si="276"/>
        <v>0.56000000000000005</v>
      </c>
      <c r="Z2195" s="1">
        <f t="shared" ca="1" si="277"/>
        <v>0.57999999999999996</v>
      </c>
    </row>
    <row r="2196" spans="21:26" x14ac:dyDescent="0.25">
      <c r="U2196" s="1">
        <f t="shared" ref="U2196:W2259" ca="1" si="278">RANDBETWEEN(1,6)</f>
        <v>2</v>
      </c>
      <c r="V2196" s="1">
        <f t="shared" ca="1" si="278"/>
        <v>1</v>
      </c>
      <c r="W2196" s="1">
        <f t="shared" ca="1" si="278"/>
        <v>4</v>
      </c>
      <c r="X2196" s="1">
        <f t="shared" ca="1" si="275"/>
        <v>1</v>
      </c>
      <c r="Y2196" s="1">
        <f t="shared" ca="1" si="276"/>
        <v>0.6</v>
      </c>
      <c r="Z2196" s="1">
        <f t="shared" ca="1" si="277"/>
        <v>0.59</v>
      </c>
    </row>
    <row r="2197" spans="21:26" x14ac:dyDescent="0.25">
      <c r="U2197" s="1">
        <f t="shared" ca="1" si="278"/>
        <v>6</v>
      </c>
      <c r="V2197" s="1">
        <f t="shared" ca="1" si="278"/>
        <v>1</v>
      </c>
      <c r="W2197" s="1">
        <f t="shared" ca="1" si="278"/>
        <v>4</v>
      </c>
      <c r="X2197" s="1">
        <f t="shared" ca="1" si="275"/>
        <v>0</v>
      </c>
      <c r="Y2197" s="1">
        <f t="shared" ca="1" si="276"/>
        <v>0.56000000000000005</v>
      </c>
      <c r="Z2197" s="1">
        <f t="shared" ca="1" si="277"/>
        <v>0.57999999999999996</v>
      </c>
    </row>
    <row r="2198" spans="21:26" x14ac:dyDescent="0.25">
      <c r="U2198" s="1">
        <f t="shared" ca="1" si="278"/>
        <v>3</v>
      </c>
      <c r="V2198" s="1">
        <f t="shared" ca="1" si="278"/>
        <v>3</v>
      </c>
      <c r="W2198" s="1">
        <f t="shared" ca="1" si="278"/>
        <v>2</v>
      </c>
      <c r="X2198" s="1">
        <f t="shared" ca="1" si="275"/>
        <v>1</v>
      </c>
      <c r="Y2198" s="1">
        <f t="shared" ca="1" si="276"/>
        <v>0.56000000000000005</v>
      </c>
      <c r="Z2198" s="1">
        <f t="shared" ca="1" si="277"/>
        <v>0.57999999999999996</v>
      </c>
    </row>
    <row r="2199" spans="21:26" x14ac:dyDescent="0.25">
      <c r="U2199" s="1">
        <f t="shared" ca="1" si="278"/>
        <v>2</v>
      </c>
      <c r="V2199" s="1">
        <f t="shared" ca="1" si="278"/>
        <v>5</v>
      </c>
      <c r="W2199" s="1">
        <f t="shared" ca="1" si="278"/>
        <v>4</v>
      </c>
      <c r="X2199" s="1">
        <f t="shared" ca="1" si="275"/>
        <v>1</v>
      </c>
      <c r="Y2199" s="1">
        <f t="shared" ca="1" si="276"/>
        <v>0.52</v>
      </c>
      <c r="Z2199" s="1">
        <f t="shared" ca="1" si="277"/>
        <v>0.57999999999999996</v>
      </c>
    </row>
    <row r="2200" spans="21:26" x14ac:dyDescent="0.25">
      <c r="U2200" s="1">
        <f t="shared" ca="1" si="278"/>
        <v>6</v>
      </c>
      <c r="V2200" s="1">
        <f t="shared" ca="1" si="278"/>
        <v>5</v>
      </c>
      <c r="W2200" s="1">
        <f t="shared" ca="1" si="278"/>
        <v>1</v>
      </c>
      <c r="X2200" s="1">
        <f t="shared" ca="1" si="275"/>
        <v>0</v>
      </c>
      <c r="Y2200" s="1">
        <f t="shared" ca="1" si="276"/>
        <v>0.48</v>
      </c>
      <c r="Z2200" s="1">
        <f t="shared" ca="1" si="277"/>
        <v>0.56999999999999995</v>
      </c>
    </row>
    <row r="2201" spans="21:26" x14ac:dyDescent="0.25">
      <c r="U2201" s="1">
        <f t="shared" ca="1" si="278"/>
        <v>5</v>
      </c>
      <c r="V2201" s="1">
        <f t="shared" ca="1" si="278"/>
        <v>2</v>
      </c>
      <c r="W2201" s="1">
        <f t="shared" ca="1" si="278"/>
        <v>5</v>
      </c>
      <c r="X2201" s="1">
        <f t="shared" ca="1" si="275"/>
        <v>1</v>
      </c>
      <c r="Y2201" s="1">
        <f t="shared" ca="1" si="276"/>
        <v>0.52</v>
      </c>
      <c r="Z2201" s="1">
        <f t="shared" ca="1" si="277"/>
        <v>0.57999999999999996</v>
      </c>
    </row>
    <row r="2202" spans="21:26" x14ac:dyDescent="0.25">
      <c r="U2202" s="1">
        <f t="shared" ca="1" si="278"/>
        <v>4</v>
      </c>
      <c r="V2202" s="1">
        <f t="shared" ca="1" si="278"/>
        <v>6</v>
      </c>
      <c r="W2202" s="1">
        <f t="shared" ca="1" si="278"/>
        <v>3</v>
      </c>
      <c r="X2202" s="1">
        <f t="shared" ca="1" si="275"/>
        <v>0</v>
      </c>
      <c r="Y2202" s="1">
        <f t="shared" ca="1" si="276"/>
        <v>0.52</v>
      </c>
      <c r="Z2202" s="1">
        <f t="shared" ca="1" si="277"/>
        <v>0.57999999999999996</v>
      </c>
    </row>
    <row r="2203" spans="21:26" x14ac:dyDescent="0.25">
      <c r="U2203" s="1">
        <f t="shared" ca="1" si="278"/>
        <v>1</v>
      </c>
      <c r="V2203" s="1">
        <f t="shared" ca="1" si="278"/>
        <v>3</v>
      </c>
      <c r="W2203" s="1">
        <f t="shared" ca="1" si="278"/>
        <v>1</v>
      </c>
      <c r="X2203" s="1">
        <f t="shared" ca="1" si="275"/>
        <v>0</v>
      </c>
      <c r="Y2203" s="1">
        <f t="shared" ca="1" si="276"/>
        <v>0.6</v>
      </c>
      <c r="Z2203" s="1">
        <f t="shared" ca="1" si="277"/>
        <v>0.57999999999999996</v>
      </c>
    </row>
    <row r="2204" spans="21:26" x14ac:dyDescent="0.25">
      <c r="U2204" s="1">
        <f t="shared" ca="1" si="278"/>
        <v>2</v>
      </c>
      <c r="V2204" s="1">
        <f t="shared" ca="1" si="278"/>
        <v>5</v>
      </c>
      <c r="W2204" s="1">
        <f t="shared" ca="1" si="278"/>
        <v>3</v>
      </c>
      <c r="X2204" s="1">
        <f t="shared" ca="1" si="275"/>
        <v>1</v>
      </c>
      <c r="Y2204" s="1">
        <f t="shared" ca="1" si="276"/>
        <v>0.6</v>
      </c>
      <c r="Z2204" s="1">
        <f t="shared" ca="1" si="277"/>
        <v>0.57999999999999996</v>
      </c>
    </row>
    <row r="2205" spans="21:26" x14ac:dyDescent="0.25">
      <c r="U2205" s="1">
        <f t="shared" ca="1" si="278"/>
        <v>2</v>
      </c>
      <c r="V2205" s="1">
        <f t="shared" ca="1" si="278"/>
        <v>1</v>
      </c>
      <c r="W2205" s="1">
        <f t="shared" ca="1" si="278"/>
        <v>2</v>
      </c>
      <c r="X2205" s="1">
        <f t="shared" ca="1" si="275"/>
        <v>2</v>
      </c>
      <c r="Y2205" s="1">
        <f t="shared" ca="1" si="276"/>
        <v>0.56000000000000005</v>
      </c>
      <c r="Z2205" s="1">
        <f t="shared" ca="1" si="277"/>
        <v>0.56999999999999995</v>
      </c>
    </row>
    <row r="2206" spans="21:26" x14ac:dyDescent="0.25">
      <c r="U2206" s="1">
        <f t="shared" ca="1" si="278"/>
        <v>6</v>
      </c>
      <c r="V2206" s="1">
        <f t="shared" ca="1" si="278"/>
        <v>6</v>
      </c>
      <c r="W2206" s="1">
        <f t="shared" ca="1" si="278"/>
        <v>2</v>
      </c>
      <c r="X2206" s="1">
        <f t="shared" ca="1" si="275"/>
        <v>1</v>
      </c>
      <c r="Y2206" s="1">
        <f t="shared" ca="1" si="276"/>
        <v>0.52</v>
      </c>
      <c r="Z2206" s="1">
        <f t="shared" ca="1" si="277"/>
        <v>0.55000000000000004</v>
      </c>
    </row>
    <row r="2207" spans="21:26" x14ac:dyDescent="0.25">
      <c r="U2207" s="1">
        <f t="shared" ca="1" si="278"/>
        <v>1</v>
      </c>
      <c r="V2207" s="1">
        <f t="shared" ca="1" si="278"/>
        <v>5</v>
      </c>
      <c r="W2207" s="1">
        <f t="shared" ca="1" si="278"/>
        <v>6</v>
      </c>
      <c r="X2207" s="1">
        <f t="shared" ca="1" si="275"/>
        <v>0</v>
      </c>
      <c r="Y2207" s="1">
        <f t="shared" ca="1" si="276"/>
        <v>0.48</v>
      </c>
      <c r="Z2207" s="1">
        <f t="shared" ca="1" si="277"/>
        <v>0.54</v>
      </c>
    </row>
    <row r="2208" spans="21:26" x14ac:dyDescent="0.25">
      <c r="U2208" s="1">
        <f t="shared" ca="1" si="278"/>
        <v>3</v>
      </c>
      <c r="V2208" s="1">
        <f t="shared" ca="1" si="278"/>
        <v>2</v>
      </c>
      <c r="W2208" s="1">
        <f t="shared" ca="1" si="278"/>
        <v>1</v>
      </c>
      <c r="X2208" s="1">
        <f t="shared" ca="1" si="275"/>
        <v>1</v>
      </c>
      <c r="Y2208" s="1">
        <f t="shared" ca="1" si="276"/>
        <v>0.48</v>
      </c>
      <c r="Z2208" s="1">
        <f t="shared" ca="1" si="277"/>
        <v>0.54</v>
      </c>
    </row>
    <row r="2209" spans="21:26" x14ac:dyDescent="0.25">
      <c r="U2209" s="1">
        <f t="shared" ca="1" si="278"/>
        <v>6</v>
      </c>
      <c r="V2209" s="1">
        <f t="shared" ca="1" si="278"/>
        <v>3</v>
      </c>
      <c r="W2209" s="1">
        <f t="shared" ca="1" si="278"/>
        <v>2</v>
      </c>
      <c r="X2209" s="1">
        <f t="shared" ca="1" si="275"/>
        <v>1</v>
      </c>
      <c r="Y2209" s="1">
        <f t="shared" ca="1" si="276"/>
        <v>0.52</v>
      </c>
      <c r="Z2209" s="1">
        <f t="shared" ca="1" si="277"/>
        <v>0.53</v>
      </c>
    </row>
    <row r="2210" spans="21:26" x14ac:dyDescent="0.25">
      <c r="U2210" s="1">
        <f t="shared" ca="1" si="278"/>
        <v>1</v>
      </c>
      <c r="V2210" s="1">
        <f t="shared" ca="1" si="278"/>
        <v>6</v>
      </c>
      <c r="W2210" s="1">
        <f t="shared" ca="1" si="278"/>
        <v>2</v>
      </c>
      <c r="X2210" s="1">
        <f t="shared" ca="1" si="275"/>
        <v>1</v>
      </c>
      <c r="Y2210" s="1">
        <f t="shared" ca="1" si="276"/>
        <v>0.48</v>
      </c>
      <c r="Z2210" s="1">
        <f t="shared" ca="1" si="277"/>
        <v>0.52</v>
      </c>
    </row>
    <row r="2211" spans="21:26" x14ac:dyDescent="0.25">
      <c r="U2211" s="1">
        <f t="shared" ca="1" si="278"/>
        <v>1</v>
      </c>
      <c r="V2211" s="1">
        <f t="shared" ca="1" si="278"/>
        <v>3</v>
      </c>
      <c r="W2211" s="1">
        <f t="shared" ca="1" si="278"/>
        <v>4</v>
      </c>
      <c r="X2211" s="1">
        <f t="shared" ca="1" si="275"/>
        <v>0</v>
      </c>
      <c r="Y2211" s="1">
        <f t="shared" ca="1" si="276"/>
        <v>0.44</v>
      </c>
      <c r="Z2211" s="1">
        <f t="shared" ca="1" si="277"/>
        <v>0.52</v>
      </c>
    </row>
    <row r="2212" spans="21:26" x14ac:dyDescent="0.25">
      <c r="U2212" s="1">
        <f t="shared" ca="1" si="278"/>
        <v>1</v>
      </c>
      <c r="V2212" s="1">
        <f t="shared" ca="1" si="278"/>
        <v>5</v>
      </c>
      <c r="W2212" s="1">
        <f t="shared" ca="1" si="278"/>
        <v>6</v>
      </c>
      <c r="X2212" s="1">
        <f t="shared" ca="1" si="275"/>
        <v>0</v>
      </c>
      <c r="Y2212" s="1">
        <f t="shared" ca="1" si="276"/>
        <v>0.48</v>
      </c>
      <c r="Z2212" s="1">
        <f t="shared" ca="1" si="277"/>
        <v>0.52</v>
      </c>
    </row>
    <row r="2213" spans="21:26" x14ac:dyDescent="0.25">
      <c r="U2213" s="1">
        <f t="shared" ca="1" si="278"/>
        <v>6</v>
      </c>
      <c r="V2213" s="1">
        <f t="shared" ca="1" si="278"/>
        <v>5</v>
      </c>
      <c r="W2213" s="1">
        <f t="shared" ca="1" si="278"/>
        <v>5</v>
      </c>
      <c r="X2213" s="1">
        <f t="shared" ca="1" si="275"/>
        <v>0</v>
      </c>
      <c r="Y2213" s="1">
        <f t="shared" ca="1" si="276"/>
        <v>0.48</v>
      </c>
      <c r="Z2213" s="1">
        <f t="shared" ca="1" si="277"/>
        <v>0.53</v>
      </c>
    </row>
    <row r="2214" spans="21:26" x14ac:dyDescent="0.25">
      <c r="U2214" s="1">
        <f t="shared" ca="1" si="278"/>
        <v>6</v>
      </c>
      <c r="V2214" s="1">
        <f t="shared" ca="1" si="278"/>
        <v>1</v>
      </c>
      <c r="W2214" s="1">
        <f t="shared" ca="1" si="278"/>
        <v>4</v>
      </c>
      <c r="X2214" s="1">
        <f t="shared" ca="1" si="275"/>
        <v>0</v>
      </c>
      <c r="Y2214" s="1">
        <f t="shared" ca="1" si="276"/>
        <v>0.52</v>
      </c>
      <c r="Z2214" s="1">
        <f t="shared" ca="1" si="277"/>
        <v>0.53</v>
      </c>
    </row>
    <row r="2215" spans="21:26" x14ac:dyDescent="0.25">
      <c r="U2215" s="1">
        <f t="shared" ca="1" si="278"/>
        <v>2</v>
      </c>
      <c r="V2215" s="1">
        <f t="shared" ca="1" si="278"/>
        <v>2</v>
      </c>
      <c r="W2215" s="1">
        <f t="shared" ca="1" si="278"/>
        <v>2</v>
      </c>
      <c r="X2215" s="1">
        <f t="shared" ca="1" si="275"/>
        <v>3</v>
      </c>
      <c r="Y2215" s="1">
        <f t="shared" ca="1" si="276"/>
        <v>0.52</v>
      </c>
      <c r="Z2215" s="1">
        <f t="shared" ca="1" si="277"/>
        <v>0.53</v>
      </c>
    </row>
    <row r="2216" spans="21:26" x14ac:dyDescent="0.25">
      <c r="U2216" s="1">
        <f t="shared" ca="1" si="278"/>
        <v>3</v>
      </c>
      <c r="V2216" s="1">
        <f t="shared" ca="1" si="278"/>
        <v>3</v>
      </c>
      <c r="W2216" s="1">
        <f t="shared" ca="1" si="278"/>
        <v>3</v>
      </c>
      <c r="X2216" s="1">
        <f t="shared" ca="1" si="275"/>
        <v>0</v>
      </c>
      <c r="Y2216" s="1">
        <f t="shared" ca="1" si="276"/>
        <v>0.4</v>
      </c>
      <c r="Z2216" s="1">
        <f t="shared" ca="1" si="277"/>
        <v>0.5</v>
      </c>
    </row>
    <row r="2217" spans="21:26" x14ac:dyDescent="0.25">
      <c r="U2217" s="1">
        <f t="shared" ca="1" si="278"/>
        <v>3</v>
      </c>
      <c r="V2217" s="1">
        <f t="shared" ca="1" si="278"/>
        <v>3</v>
      </c>
      <c r="W2217" s="1">
        <f t="shared" ca="1" si="278"/>
        <v>4</v>
      </c>
      <c r="X2217" s="1">
        <f t="shared" ca="1" si="275"/>
        <v>0</v>
      </c>
      <c r="Y2217" s="1">
        <f t="shared" ca="1" si="276"/>
        <v>0.4</v>
      </c>
      <c r="Z2217" s="1">
        <f t="shared" ca="1" si="277"/>
        <v>0.5</v>
      </c>
    </row>
    <row r="2218" spans="21:26" x14ac:dyDescent="0.25">
      <c r="U2218" s="1">
        <f t="shared" ca="1" si="278"/>
        <v>5</v>
      </c>
      <c r="V2218" s="1">
        <f t="shared" ca="1" si="278"/>
        <v>3</v>
      </c>
      <c r="W2218" s="1">
        <f t="shared" ca="1" si="278"/>
        <v>4</v>
      </c>
      <c r="X2218" s="1">
        <f t="shared" ca="1" si="275"/>
        <v>0</v>
      </c>
      <c r="Y2218" s="1">
        <f t="shared" ca="1" si="276"/>
        <v>0.4</v>
      </c>
      <c r="Z2218" s="1">
        <f t="shared" ca="1" si="277"/>
        <v>0.5</v>
      </c>
    </row>
    <row r="2219" spans="21:26" x14ac:dyDescent="0.25">
      <c r="U2219" s="1">
        <f t="shared" ca="1" si="278"/>
        <v>4</v>
      </c>
      <c r="V2219" s="1">
        <f t="shared" ca="1" si="278"/>
        <v>1</v>
      </c>
      <c r="W2219" s="1">
        <f t="shared" ca="1" si="278"/>
        <v>5</v>
      </c>
      <c r="X2219" s="1">
        <f t="shared" ca="1" si="275"/>
        <v>0</v>
      </c>
      <c r="Y2219" s="1">
        <f t="shared" ca="1" si="276"/>
        <v>0.48</v>
      </c>
      <c r="Z2219" s="1">
        <f t="shared" ca="1" si="277"/>
        <v>0.5</v>
      </c>
    </row>
    <row r="2220" spans="21:26" x14ac:dyDescent="0.25">
      <c r="U2220" s="1">
        <f t="shared" ca="1" si="278"/>
        <v>3</v>
      </c>
      <c r="V2220" s="1">
        <f t="shared" ca="1" si="278"/>
        <v>3</v>
      </c>
      <c r="W2220" s="1">
        <f t="shared" ca="1" si="278"/>
        <v>2</v>
      </c>
      <c r="X2220" s="1">
        <f t="shared" ca="1" si="275"/>
        <v>1</v>
      </c>
      <c r="Y2220" s="1">
        <f t="shared" ca="1" si="276"/>
        <v>0.48</v>
      </c>
      <c r="Z2220" s="1">
        <f t="shared" ca="1" si="277"/>
        <v>0.51</v>
      </c>
    </row>
    <row r="2221" spans="21:26" x14ac:dyDescent="0.25">
      <c r="U2221" s="1">
        <f t="shared" ca="1" si="278"/>
        <v>5</v>
      </c>
      <c r="V2221" s="1">
        <f t="shared" ca="1" si="278"/>
        <v>6</v>
      </c>
      <c r="W2221" s="1">
        <f t="shared" ca="1" si="278"/>
        <v>5</v>
      </c>
      <c r="X2221" s="1">
        <f t="shared" ca="1" si="275"/>
        <v>0</v>
      </c>
      <c r="Y2221" s="1">
        <f t="shared" ca="1" si="276"/>
        <v>0.44</v>
      </c>
      <c r="Z2221" s="1">
        <f t="shared" ca="1" si="277"/>
        <v>0.52</v>
      </c>
    </row>
    <row r="2222" spans="21:26" x14ac:dyDescent="0.25">
      <c r="U2222" s="1">
        <f t="shared" ca="1" si="278"/>
        <v>1</v>
      </c>
      <c r="V2222" s="1">
        <f t="shared" ca="1" si="278"/>
        <v>6</v>
      </c>
      <c r="W2222" s="1">
        <f t="shared" ca="1" si="278"/>
        <v>1</v>
      </c>
      <c r="X2222" s="1">
        <f t="shared" ca="1" si="275"/>
        <v>0</v>
      </c>
      <c r="Y2222" s="1">
        <f t="shared" ca="1" si="276"/>
        <v>0.44</v>
      </c>
      <c r="Z2222" s="1">
        <f t="shared" ca="1" si="277"/>
        <v>0.52</v>
      </c>
    </row>
    <row r="2223" spans="21:26" x14ac:dyDescent="0.25">
      <c r="U2223" s="1">
        <f t="shared" ca="1" si="278"/>
        <v>3</v>
      </c>
      <c r="V2223" s="1">
        <f t="shared" ca="1" si="278"/>
        <v>4</v>
      </c>
      <c r="W2223" s="1">
        <f t="shared" ca="1" si="278"/>
        <v>1</v>
      </c>
      <c r="X2223" s="1">
        <f t="shared" ca="1" si="275"/>
        <v>0</v>
      </c>
      <c r="Y2223" s="1">
        <f t="shared" ca="1" si="276"/>
        <v>0.48</v>
      </c>
      <c r="Z2223" s="1">
        <f t="shared" ca="1" si="277"/>
        <v>0.52</v>
      </c>
    </row>
    <row r="2224" spans="21:26" x14ac:dyDescent="0.25">
      <c r="U2224" s="1">
        <f t="shared" ca="1" si="278"/>
        <v>5</v>
      </c>
      <c r="V2224" s="1">
        <f t="shared" ca="1" si="278"/>
        <v>6</v>
      </c>
      <c r="W2224" s="1">
        <f t="shared" ca="1" si="278"/>
        <v>4</v>
      </c>
      <c r="X2224" s="1">
        <f t="shared" ca="1" si="275"/>
        <v>0</v>
      </c>
      <c r="Y2224" s="1">
        <f t="shared" ca="1" si="276"/>
        <v>0.48</v>
      </c>
      <c r="Z2224" s="1">
        <f t="shared" ca="1" si="277"/>
        <v>0.52</v>
      </c>
    </row>
    <row r="2225" spans="21:26" x14ac:dyDescent="0.25">
      <c r="U2225" s="1">
        <f t="shared" ca="1" si="278"/>
        <v>2</v>
      </c>
      <c r="V2225" s="1">
        <f t="shared" ca="1" si="278"/>
        <v>6</v>
      </c>
      <c r="W2225" s="1">
        <f t="shared" ca="1" si="278"/>
        <v>4</v>
      </c>
      <c r="X2225" s="1">
        <f t="shared" ca="1" si="275"/>
        <v>1</v>
      </c>
      <c r="Y2225" s="1">
        <f t="shared" ca="1" si="276"/>
        <v>0.52</v>
      </c>
      <c r="Z2225" s="1">
        <f t="shared" ca="1" si="277"/>
        <v>0.52</v>
      </c>
    </row>
    <row r="2226" spans="21:26" x14ac:dyDescent="0.25">
      <c r="U2226" s="1">
        <f t="shared" ca="1" si="278"/>
        <v>3</v>
      </c>
      <c r="V2226" s="1">
        <f t="shared" ca="1" si="278"/>
        <v>2</v>
      </c>
      <c r="W2226" s="1">
        <f t="shared" ca="1" si="278"/>
        <v>4</v>
      </c>
      <c r="X2226" s="1">
        <f t="shared" ca="1" si="275"/>
        <v>1</v>
      </c>
      <c r="Y2226" s="1">
        <f t="shared" ca="1" si="276"/>
        <v>0.48</v>
      </c>
      <c r="Z2226" s="1">
        <f t="shared" ca="1" si="277"/>
        <v>0.51</v>
      </c>
    </row>
    <row r="2227" spans="21:26" x14ac:dyDescent="0.25">
      <c r="U2227" s="1">
        <f t="shared" ca="1" si="278"/>
        <v>2</v>
      </c>
      <c r="V2227" s="1">
        <f t="shared" ca="1" si="278"/>
        <v>4</v>
      </c>
      <c r="W2227" s="1">
        <f t="shared" ca="1" si="278"/>
        <v>2</v>
      </c>
      <c r="X2227" s="1">
        <f t="shared" ca="1" si="275"/>
        <v>2</v>
      </c>
      <c r="Y2227" s="1">
        <f t="shared" ca="1" si="276"/>
        <v>0.48</v>
      </c>
      <c r="Z2227" s="1">
        <f t="shared" ca="1" si="277"/>
        <v>0.5</v>
      </c>
    </row>
    <row r="2228" spans="21:26" x14ac:dyDescent="0.25">
      <c r="U2228" s="1">
        <f t="shared" ca="1" si="278"/>
        <v>4</v>
      </c>
      <c r="V2228" s="1">
        <f t="shared" ca="1" si="278"/>
        <v>4</v>
      </c>
      <c r="W2228" s="1">
        <f t="shared" ca="1" si="278"/>
        <v>4</v>
      </c>
      <c r="X2228" s="1">
        <f t="shared" ca="1" si="275"/>
        <v>0</v>
      </c>
      <c r="Y2228" s="1">
        <f t="shared" ca="1" si="276"/>
        <v>0.4</v>
      </c>
      <c r="Z2228" s="1">
        <f t="shared" ca="1" si="277"/>
        <v>0.49</v>
      </c>
    </row>
    <row r="2229" spans="21:26" x14ac:dyDescent="0.25">
      <c r="U2229" s="1">
        <f t="shared" ca="1" si="278"/>
        <v>3</v>
      </c>
      <c r="V2229" s="1">
        <f t="shared" ca="1" si="278"/>
        <v>3</v>
      </c>
      <c r="W2229" s="1">
        <f t="shared" ca="1" si="278"/>
        <v>1</v>
      </c>
      <c r="X2229" s="1">
        <f t="shared" ca="1" si="275"/>
        <v>0</v>
      </c>
      <c r="Y2229" s="1">
        <f t="shared" ca="1" si="276"/>
        <v>0.4</v>
      </c>
      <c r="Z2229" s="1">
        <f t="shared" ca="1" si="277"/>
        <v>0.49</v>
      </c>
    </row>
    <row r="2230" spans="21:26" x14ac:dyDescent="0.25">
      <c r="U2230" s="1">
        <f t="shared" ca="1" si="278"/>
        <v>2</v>
      </c>
      <c r="V2230" s="1">
        <f t="shared" ca="1" si="278"/>
        <v>5</v>
      </c>
      <c r="W2230" s="1">
        <f t="shared" ca="1" si="278"/>
        <v>3</v>
      </c>
      <c r="X2230" s="1">
        <f t="shared" ca="1" si="275"/>
        <v>1</v>
      </c>
      <c r="Y2230" s="1">
        <f t="shared" ca="1" si="276"/>
        <v>0.44</v>
      </c>
      <c r="Z2230" s="1">
        <f t="shared" ca="1" si="277"/>
        <v>0.5</v>
      </c>
    </row>
    <row r="2231" spans="21:26" x14ac:dyDescent="0.25">
      <c r="U2231" s="1">
        <f t="shared" ca="1" si="278"/>
        <v>6</v>
      </c>
      <c r="V2231" s="1">
        <f t="shared" ca="1" si="278"/>
        <v>5</v>
      </c>
      <c r="W2231" s="1">
        <f t="shared" ca="1" si="278"/>
        <v>3</v>
      </c>
      <c r="X2231" s="1">
        <f t="shared" ca="1" si="275"/>
        <v>0</v>
      </c>
      <c r="Y2231" s="1">
        <f t="shared" ca="1" si="276"/>
        <v>0.44</v>
      </c>
      <c r="Z2231" s="1">
        <f t="shared" ca="1" si="277"/>
        <v>0.51</v>
      </c>
    </row>
    <row r="2232" spans="21:26" x14ac:dyDescent="0.25">
      <c r="U2232" s="1">
        <f t="shared" ca="1" si="278"/>
        <v>1</v>
      </c>
      <c r="V2232" s="1">
        <f t="shared" ca="1" si="278"/>
        <v>5</v>
      </c>
      <c r="W2232" s="1">
        <f t="shared" ca="1" si="278"/>
        <v>4</v>
      </c>
      <c r="X2232" s="1">
        <f t="shared" ca="1" si="275"/>
        <v>0</v>
      </c>
      <c r="Y2232" s="1">
        <f t="shared" ca="1" si="276"/>
        <v>0.48</v>
      </c>
      <c r="Z2232" s="1">
        <f t="shared" ca="1" si="277"/>
        <v>0.51</v>
      </c>
    </row>
    <row r="2233" spans="21:26" x14ac:dyDescent="0.25">
      <c r="U2233" s="1">
        <f t="shared" ca="1" si="278"/>
        <v>6</v>
      </c>
      <c r="V2233" s="1">
        <f t="shared" ca="1" si="278"/>
        <v>2</v>
      </c>
      <c r="W2233" s="1">
        <f t="shared" ca="1" si="278"/>
        <v>2</v>
      </c>
      <c r="X2233" s="1">
        <f t="shared" ca="1" si="275"/>
        <v>2</v>
      </c>
      <c r="Y2233" s="1">
        <f t="shared" ca="1" si="276"/>
        <v>0.48</v>
      </c>
      <c r="Z2233" s="1">
        <f t="shared" ca="1" si="277"/>
        <v>0.51</v>
      </c>
    </row>
    <row r="2234" spans="21:26" x14ac:dyDescent="0.25">
      <c r="U2234" s="1">
        <f t="shared" ca="1" si="278"/>
        <v>5</v>
      </c>
      <c r="V2234" s="1">
        <f t="shared" ca="1" si="278"/>
        <v>6</v>
      </c>
      <c r="W2234" s="1">
        <f t="shared" ca="1" si="278"/>
        <v>3</v>
      </c>
      <c r="X2234" s="1">
        <f t="shared" ca="1" si="275"/>
        <v>0</v>
      </c>
      <c r="Y2234" s="1">
        <f t="shared" ca="1" si="276"/>
        <v>0.44</v>
      </c>
      <c r="Z2234" s="1">
        <f t="shared" ca="1" si="277"/>
        <v>0.49</v>
      </c>
    </row>
    <row r="2235" spans="21:26" x14ac:dyDescent="0.25">
      <c r="U2235" s="1">
        <f t="shared" ca="1" si="278"/>
        <v>4</v>
      </c>
      <c r="V2235" s="1">
        <f t="shared" ca="1" si="278"/>
        <v>5</v>
      </c>
      <c r="W2235" s="1">
        <f t="shared" ca="1" si="278"/>
        <v>4</v>
      </c>
      <c r="X2235" s="1">
        <f t="shared" ca="1" si="275"/>
        <v>0</v>
      </c>
      <c r="Y2235" s="1">
        <f t="shared" ca="1" si="276"/>
        <v>0.48</v>
      </c>
      <c r="Z2235" s="1">
        <f t="shared" ca="1" si="277"/>
        <v>0.5</v>
      </c>
    </row>
    <row r="2236" spans="21:26" x14ac:dyDescent="0.25">
      <c r="U2236" s="1">
        <f t="shared" ca="1" si="278"/>
        <v>4</v>
      </c>
      <c r="V2236" s="1">
        <f t="shared" ca="1" si="278"/>
        <v>4</v>
      </c>
      <c r="W2236" s="1">
        <f t="shared" ca="1" si="278"/>
        <v>2</v>
      </c>
      <c r="X2236" s="1">
        <f t="shared" ca="1" si="275"/>
        <v>1</v>
      </c>
      <c r="Y2236" s="1">
        <f t="shared" ca="1" si="276"/>
        <v>0.52</v>
      </c>
      <c r="Z2236" s="1">
        <f t="shared" ca="1" si="277"/>
        <v>0.51</v>
      </c>
    </row>
    <row r="2237" spans="21:26" x14ac:dyDescent="0.25">
      <c r="U2237" s="1">
        <f t="shared" ca="1" si="278"/>
        <v>5</v>
      </c>
      <c r="V2237" s="1">
        <f t="shared" ca="1" si="278"/>
        <v>5</v>
      </c>
      <c r="W2237" s="1">
        <f t="shared" ca="1" si="278"/>
        <v>3</v>
      </c>
      <c r="X2237" s="1">
        <f t="shared" ca="1" si="275"/>
        <v>0</v>
      </c>
      <c r="Y2237" s="1">
        <f t="shared" ca="1" si="276"/>
        <v>0.56000000000000005</v>
      </c>
      <c r="Z2237" s="1">
        <f t="shared" ca="1" si="277"/>
        <v>0.51</v>
      </c>
    </row>
    <row r="2238" spans="21:26" x14ac:dyDescent="0.25">
      <c r="U2238" s="1">
        <f t="shared" ca="1" si="278"/>
        <v>2</v>
      </c>
      <c r="V2238" s="1">
        <f t="shared" ca="1" si="278"/>
        <v>6</v>
      </c>
      <c r="W2238" s="1">
        <f t="shared" ca="1" si="278"/>
        <v>3</v>
      </c>
      <c r="X2238" s="1">
        <f t="shared" ca="1" si="275"/>
        <v>1</v>
      </c>
      <c r="Y2238" s="1">
        <f t="shared" ca="1" si="276"/>
        <v>0.6</v>
      </c>
      <c r="Z2238" s="1">
        <f t="shared" ca="1" si="277"/>
        <v>0.52</v>
      </c>
    </row>
    <row r="2239" spans="21:26" x14ac:dyDescent="0.25">
      <c r="U2239" s="1">
        <f t="shared" ca="1" si="278"/>
        <v>4</v>
      </c>
      <c r="V2239" s="1">
        <f t="shared" ca="1" si="278"/>
        <v>4</v>
      </c>
      <c r="W2239" s="1">
        <f t="shared" ca="1" si="278"/>
        <v>6</v>
      </c>
      <c r="X2239" s="1">
        <f t="shared" ca="1" si="275"/>
        <v>0</v>
      </c>
      <c r="Y2239" s="1">
        <f t="shared" ca="1" si="276"/>
        <v>0.56000000000000005</v>
      </c>
      <c r="Z2239" s="1">
        <f t="shared" ca="1" si="277"/>
        <v>0.51</v>
      </c>
    </row>
    <row r="2240" spans="21:26" x14ac:dyDescent="0.25">
      <c r="U2240" s="1">
        <f t="shared" ca="1" si="278"/>
        <v>6</v>
      </c>
      <c r="V2240" s="1">
        <f t="shared" ca="1" si="278"/>
        <v>3</v>
      </c>
      <c r="W2240" s="1">
        <f t="shared" ca="1" si="278"/>
        <v>1</v>
      </c>
      <c r="X2240" s="1">
        <f t="shared" ca="1" si="275"/>
        <v>0</v>
      </c>
      <c r="Y2240" s="1">
        <f t="shared" ca="1" si="276"/>
        <v>0.6</v>
      </c>
      <c r="Z2240" s="1">
        <f t="shared" ca="1" si="277"/>
        <v>0.51</v>
      </c>
    </row>
    <row r="2241" spans="21:26" x14ac:dyDescent="0.25">
      <c r="U2241" s="1">
        <f t="shared" ca="1" si="278"/>
        <v>4</v>
      </c>
      <c r="V2241" s="1">
        <f t="shared" ca="1" si="278"/>
        <v>6</v>
      </c>
      <c r="W2241" s="1">
        <f t="shared" ca="1" si="278"/>
        <v>6</v>
      </c>
      <c r="X2241" s="1">
        <f t="shared" ca="1" si="275"/>
        <v>0</v>
      </c>
      <c r="Y2241" s="1">
        <f t="shared" ca="1" si="276"/>
        <v>0.64</v>
      </c>
      <c r="Z2241" s="1">
        <f t="shared" ca="1" si="277"/>
        <v>0.52</v>
      </c>
    </row>
    <row r="2242" spans="21:26" x14ac:dyDescent="0.25">
      <c r="U2242" s="1">
        <f t="shared" ca="1" si="278"/>
        <v>5</v>
      </c>
      <c r="V2242" s="1">
        <f t="shared" ca="1" si="278"/>
        <v>6</v>
      </c>
      <c r="W2242" s="1">
        <f t="shared" ca="1" si="278"/>
        <v>4</v>
      </c>
      <c r="X2242" s="1">
        <f t="shared" ca="1" si="275"/>
        <v>0</v>
      </c>
      <c r="Y2242" s="1">
        <f t="shared" ca="1" si="276"/>
        <v>0.68</v>
      </c>
      <c r="Z2242" s="1">
        <f t="shared" ca="1" si="277"/>
        <v>0.52</v>
      </c>
    </row>
    <row r="2243" spans="21:26" x14ac:dyDescent="0.25">
      <c r="U2243" s="1">
        <f t="shared" ca="1" si="278"/>
        <v>1</v>
      </c>
      <c r="V2243" s="1">
        <f t="shared" ca="1" si="278"/>
        <v>2</v>
      </c>
      <c r="W2243" s="1">
        <f t="shared" ca="1" si="278"/>
        <v>2</v>
      </c>
      <c r="X2243" s="1">
        <f t="shared" ca="1" si="275"/>
        <v>2</v>
      </c>
      <c r="Y2243" s="1">
        <f t="shared" ca="1" si="276"/>
        <v>0.68</v>
      </c>
      <c r="Z2243" s="1">
        <f t="shared" ca="1" si="277"/>
        <v>0.53</v>
      </c>
    </row>
    <row r="2244" spans="21:26" x14ac:dyDescent="0.25">
      <c r="U2244" s="1">
        <f t="shared" ca="1" si="278"/>
        <v>6</v>
      </c>
      <c r="V2244" s="1">
        <f t="shared" ca="1" si="278"/>
        <v>1</v>
      </c>
      <c r="W2244" s="1">
        <f t="shared" ca="1" si="278"/>
        <v>1</v>
      </c>
      <c r="X2244" s="1">
        <f t="shared" ca="1" si="275"/>
        <v>0</v>
      </c>
      <c r="Y2244" s="1">
        <f t="shared" ca="1" si="276"/>
        <v>0.64</v>
      </c>
      <c r="Z2244" s="1">
        <f t="shared" ca="1" si="277"/>
        <v>0.51</v>
      </c>
    </row>
    <row r="2245" spans="21:26" x14ac:dyDescent="0.25">
      <c r="U2245" s="1">
        <f t="shared" ca="1" si="278"/>
        <v>3</v>
      </c>
      <c r="V2245" s="1">
        <f t="shared" ca="1" si="278"/>
        <v>4</v>
      </c>
      <c r="W2245" s="1">
        <f t="shared" ca="1" si="278"/>
        <v>6</v>
      </c>
      <c r="X2245" s="1">
        <f t="shared" ca="1" si="275"/>
        <v>0</v>
      </c>
      <c r="Y2245" s="1">
        <f t="shared" ca="1" si="276"/>
        <v>0.64</v>
      </c>
      <c r="Z2245" s="1">
        <f t="shared" ca="1" si="277"/>
        <v>0.51</v>
      </c>
    </row>
    <row r="2246" spans="21:26" x14ac:dyDescent="0.25">
      <c r="U2246" s="1">
        <f t="shared" ca="1" si="278"/>
        <v>3</v>
      </c>
      <c r="V2246" s="1">
        <f t="shared" ca="1" si="278"/>
        <v>6</v>
      </c>
      <c r="W2246" s="1">
        <f t="shared" ca="1" si="278"/>
        <v>5</v>
      </c>
      <c r="X2246" s="1">
        <f t="shared" ca="1" si="275"/>
        <v>0</v>
      </c>
      <c r="Y2246" s="1">
        <f t="shared" ca="1" si="276"/>
        <v>0.64</v>
      </c>
      <c r="Z2246" s="1">
        <f t="shared" ca="1" si="277"/>
        <v>0.51</v>
      </c>
    </row>
    <row r="2247" spans="21:26" x14ac:dyDescent="0.25">
      <c r="U2247" s="1">
        <f t="shared" ca="1" si="278"/>
        <v>2</v>
      </c>
      <c r="V2247" s="1">
        <f t="shared" ca="1" si="278"/>
        <v>5</v>
      </c>
      <c r="W2247" s="1">
        <f t="shared" ca="1" si="278"/>
        <v>5</v>
      </c>
      <c r="X2247" s="1">
        <f t="shared" ref="X2247:X2310" ca="1" si="279">COUNTIFS(U2247:W2247,"=2")</f>
        <v>1</v>
      </c>
      <c r="Y2247" s="1">
        <f t="shared" ca="1" si="276"/>
        <v>0.64</v>
      </c>
      <c r="Z2247" s="1">
        <f t="shared" ca="1" si="277"/>
        <v>0.51</v>
      </c>
    </row>
    <row r="2248" spans="21:26" x14ac:dyDescent="0.25">
      <c r="U2248" s="1">
        <f t="shared" ca="1" si="278"/>
        <v>3</v>
      </c>
      <c r="V2248" s="1">
        <f t="shared" ca="1" si="278"/>
        <v>3</v>
      </c>
      <c r="W2248" s="1">
        <f t="shared" ca="1" si="278"/>
        <v>5</v>
      </c>
      <c r="X2248" s="1">
        <f t="shared" ca="1" si="279"/>
        <v>0</v>
      </c>
      <c r="Y2248" s="1">
        <f t="shared" ref="Y2248:Y2311" ca="1" si="280">AVERAGE(X2248:X2272)</f>
        <v>0.68</v>
      </c>
      <c r="Z2248" s="1">
        <f t="shared" ref="Z2248:Z2311" ca="1" si="281">AVERAGE(X2248:X2347)</f>
        <v>0.5</v>
      </c>
    </row>
    <row r="2249" spans="21:26" x14ac:dyDescent="0.25">
      <c r="U2249" s="1">
        <f t="shared" ca="1" si="278"/>
        <v>6</v>
      </c>
      <c r="V2249" s="1">
        <f t="shared" ca="1" si="278"/>
        <v>6</v>
      </c>
      <c r="W2249" s="1">
        <f t="shared" ca="1" si="278"/>
        <v>2</v>
      </c>
      <c r="X2249" s="1">
        <f t="shared" ca="1" si="279"/>
        <v>1</v>
      </c>
      <c r="Y2249" s="1">
        <f t="shared" ca="1" si="280"/>
        <v>0.68</v>
      </c>
      <c r="Z2249" s="1">
        <f t="shared" ca="1" si="281"/>
        <v>0.5</v>
      </c>
    </row>
    <row r="2250" spans="21:26" x14ac:dyDescent="0.25">
      <c r="U2250" s="1">
        <f t="shared" ca="1" si="278"/>
        <v>3</v>
      </c>
      <c r="V2250" s="1">
        <f t="shared" ca="1" si="278"/>
        <v>1</v>
      </c>
      <c r="W2250" s="1">
        <f t="shared" ca="1" si="278"/>
        <v>5</v>
      </c>
      <c r="X2250" s="1">
        <f t="shared" ca="1" si="279"/>
        <v>0</v>
      </c>
      <c r="Y2250" s="1">
        <f t="shared" ca="1" si="280"/>
        <v>0.64</v>
      </c>
      <c r="Z2250" s="1">
        <f t="shared" ca="1" si="281"/>
        <v>0.5</v>
      </c>
    </row>
    <row r="2251" spans="21:26" x14ac:dyDescent="0.25">
      <c r="U2251" s="1">
        <f t="shared" ca="1" si="278"/>
        <v>3</v>
      </c>
      <c r="V2251" s="1">
        <f t="shared" ca="1" si="278"/>
        <v>2</v>
      </c>
      <c r="W2251" s="1">
        <f t="shared" ca="1" si="278"/>
        <v>4</v>
      </c>
      <c r="X2251" s="1">
        <f t="shared" ca="1" si="279"/>
        <v>1</v>
      </c>
      <c r="Y2251" s="1">
        <f t="shared" ca="1" si="280"/>
        <v>0.64</v>
      </c>
      <c r="Z2251" s="1">
        <f t="shared" ca="1" si="281"/>
        <v>0.51</v>
      </c>
    </row>
    <row r="2252" spans="21:26" x14ac:dyDescent="0.25">
      <c r="U2252" s="1">
        <f t="shared" ca="1" si="278"/>
        <v>5</v>
      </c>
      <c r="V2252" s="1">
        <f t="shared" ca="1" si="278"/>
        <v>3</v>
      </c>
      <c r="W2252" s="1">
        <f t="shared" ca="1" si="278"/>
        <v>3</v>
      </c>
      <c r="X2252" s="1">
        <f t="shared" ca="1" si="279"/>
        <v>0</v>
      </c>
      <c r="Y2252" s="1">
        <f t="shared" ca="1" si="280"/>
        <v>0.64</v>
      </c>
      <c r="Z2252" s="1">
        <f t="shared" ca="1" si="281"/>
        <v>0.5</v>
      </c>
    </row>
    <row r="2253" spans="21:26" x14ac:dyDescent="0.25">
      <c r="U2253" s="1">
        <f t="shared" ca="1" si="278"/>
        <v>3</v>
      </c>
      <c r="V2253" s="1">
        <f t="shared" ca="1" si="278"/>
        <v>3</v>
      </c>
      <c r="W2253" s="1">
        <f t="shared" ca="1" si="278"/>
        <v>4</v>
      </c>
      <c r="X2253" s="1">
        <f t="shared" ca="1" si="279"/>
        <v>0</v>
      </c>
      <c r="Y2253" s="1">
        <f t="shared" ca="1" si="280"/>
        <v>0.68</v>
      </c>
      <c r="Z2253" s="1">
        <f t="shared" ca="1" si="281"/>
        <v>0.51</v>
      </c>
    </row>
    <row r="2254" spans="21:26" x14ac:dyDescent="0.25">
      <c r="U2254" s="1">
        <f t="shared" ca="1" si="278"/>
        <v>2</v>
      </c>
      <c r="V2254" s="1">
        <f t="shared" ca="1" si="278"/>
        <v>1</v>
      </c>
      <c r="W2254" s="1">
        <f t="shared" ca="1" si="278"/>
        <v>6</v>
      </c>
      <c r="X2254" s="1">
        <f t="shared" ca="1" si="279"/>
        <v>1</v>
      </c>
      <c r="Y2254" s="1">
        <f t="shared" ca="1" si="280"/>
        <v>0.68</v>
      </c>
      <c r="Z2254" s="1">
        <f t="shared" ca="1" si="281"/>
        <v>0.51</v>
      </c>
    </row>
    <row r="2255" spans="21:26" x14ac:dyDescent="0.25">
      <c r="U2255" s="1">
        <f t="shared" ca="1" si="278"/>
        <v>2</v>
      </c>
      <c r="V2255" s="1">
        <f t="shared" ca="1" si="278"/>
        <v>6</v>
      </c>
      <c r="W2255" s="1">
        <f t="shared" ca="1" si="278"/>
        <v>5</v>
      </c>
      <c r="X2255" s="1">
        <f t="shared" ca="1" si="279"/>
        <v>1</v>
      </c>
      <c r="Y2255" s="1">
        <f t="shared" ca="1" si="280"/>
        <v>0.68</v>
      </c>
      <c r="Z2255" s="1">
        <f t="shared" ca="1" si="281"/>
        <v>0.5</v>
      </c>
    </row>
    <row r="2256" spans="21:26" x14ac:dyDescent="0.25">
      <c r="U2256" s="1">
        <f t="shared" ca="1" si="278"/>
        <v>5</v>
      </c>
      <c r="V2256" s="1">
        <f t="shared" ca="1" si="278"/>
        <v>6</v>
      </c>
      <c r="W2256" s="1">
        <f t="shared" ca="1" si="278"/>
        <v>2</v>
      </c>
      <c r="X2256" s="1">
        <f t="shared" ca="1" si="279"/>
        <v>1</v>
      </c>
      <c r="Y2256" s="1">
        <f t="shared" ca="1" si="280"/>
        <v>0.64</v>
      </c>
      <c r="Z2256" s="1">
        <f t="shared" ca="1" si="281"/>
        <v>0.49</v>
      </c>
    </row>
    <row r="2257" spans="21:26" x14ac:dyDescent="0.25">
      <c r="U2257" s="1">
        <f t="shared" ca="1" si="278"/>
        <v>5</v>
      </c>
      <c r="V2257" s="1">
        <f t="shared" ca="1" si="278"/>
        <v>4</v>
      </c>
      <c r="W2257" s="1">
        <f t="shared" ca="1" si="278"/>
        <v>4</v>
      </c>
      <c r="X2257" s="1">
        <f t="shared" ca="1" si="279"/>
        <v>0</v>
      </c>
      <c r="Y2257" s="1">
        <f t="shared" ca="1" si="280"/>
        <v>0.6</v>
      </c>
      <c r="Z2257" s="1">
        <f t="shared" ca="1" si="281"/>
        <v>0.48</v>
      </c>
    </row>
    <row r="2258" spans="21:26" x14ac:dyDescent="0.25">
      <c r="U2258" s="1">
        <f t="shared" ca="1" si="278"/>
        <v>3</v>
      </c>
      <c r="V2258" s="1">
        <f t="shared" ca="1" si="278"/>
        <v>3</v>
      </c>
      <c r="W2258" s="1">
        <f t="shared" ca="1" si="278"/>
        <v>2</v>
      </c>
      <c r="X2258" s="1">
        <f t="shared" ca="1" si="279"/>
        <v>1</v>
      </c>
      <c r="Y2258" s="1">
        <f t="shared" ca="1" si="280"/>
        <v>0.6</v>
      </c>
      <c r="Z2258" s="1">
        <f t="shared" ca="1" si="281"/>
        <v>0.48</v>
      </c>
    </row>
    <row r="2259" spans="21:26" x14ac:dyDescent="0.25">
      <c r="U2259" s="1">
        <f t="shared" ca="1" si="278"/>
        <v>1</v>
      </c>
      <c r="V2259" s="1">
        <f t="shared" ca="1" si="278"/>
        <v>2</v>
      </c>
      <c r="W2259" s="1">
        <f t="shared" ca="1" si="278"/>
        <v>6</v>
      </c>
      <c r="X2259" s="1">
        <f t="shared" ca="1" si="279"/>
        <v>1</v>
      </c>
      <c r="Y2259" s="1">
        <f t="shared" ca="1" si="280"/>
        <v>0.6</v>
      </c>
      <c r="Z2259" s="1">
        <f t="shared" ca="1" si="281"/>
        <v>0.48</v>
      </c>
    </row>
    <row r="2260" spans="21:26" x14ac:dyDescent="0.25">
      <c r="U2260" s="1">
        <f t="shared" ref="U2260:W2323" ca="1" si="282">RANDBETWEEN(1,6)</f>
        <v>4</v>
      </c>
      <c r="V2260" s="1">
        <f t="shared" ca="1" si="282"/>
        <v>2</v>
      </c>
      <c r="W2260" s="1">
        <f t="shared" ca="1" si="282"/>
        <v>4</v>
      </c>
      <c r="X2260" s="1">
        <f t="shared" ca="1" si="279"/>
        <v>1</v>
      </c>
      <c r="Y2260" s="1">
        <f t="shared" ca="1" si="280"/>
        <v>0.6</v>
      </c>
      <c r="Z2260" s="1">
        <f t="shared" ca="1" si="281"/>
        <v>0.48</v>
      </c>
    </row>
    <row r="2261" spans="21:26" x14ac:dyDescent="0.25">
      <c r="U2261" s="1">
        <f t="shared" ca="1" si="282"/>
        <v>2</v>
      </c>
      <c r="V2261" s="1">
        <f t="shared" ca="1" si="282"/>
        <v>4</v>
      </c>
      <c r="W2261" s="1">
        <f t="shared" ca="1" si="282"/>
        <v>2</v>
      </c>
      <c r="X2261" s="1">
        <f t="shared" ca="1" si="279"/>
        <v>2</v>
      </c>
      <c r="Y2261" s="1">
        <f t="shared" ca="1" si="280"/>
        <v>0.6</v>
      </c>
      <c r="Z2261" s="1">
        <f t="shared" ca="1" si="281"/>
        <v>0.47</v>
      </c>
    </row>
    <row r="2262" spans="21:26" x14ac:dyDescent="0.25">
      <c r="U2262" s="1">
        <f t="shared" ca="1" si="282"/>
        <v>4</v>
      </c>
      <c r="V2262" s="1">
        <f t="shared" ca="1" si="282"/>
        <v>2</v>
      </c>
      <c r="W2262" s="1">
        <f t="shared" ca="1" si="282"/>
        <v>6</v>
      </c>
      <c r="X2262" s="1">
        <f t="shared" ca="1" si="279"/>
        <v>1</v>
      </c>
      <c r="Y2262" s="1">
        <f t="shared" ca="1" si="280"/>
        <v>0.52</v>
      </c>
      <c r="Z2262" s="1">
        <f t="shared" ca="1" si="281"/>
        <v>0.45</v>
      </c>
    </row>
    <row r="2263" spans="21:26" x14ac:dyDescent="0.25">
      <c r="U2263" s="1">
        <f t="shared" ca="1" si="282"/>
        <v>5</v>
      </c>
      <c r="V2263" s="1">
        <f t="shared" ca="1" si="282"/>
        <v>1</v>
      </c>
      <c r="W2263" s="1">
        <f t="shared" ca="1" si="282"/>
        <v>1</v>
      </c>
      <c r="X2263" s="1">
        <f t="shared" ca="1" si="279"/>
        <v>0</v>
      </c>
      <c r="Y2263" s="1">
        <f t="shared" ca="1" si="280"/>
        <v>0.52</v>
      </c>
      <c r="Z2263" s="1">
        <f t="shared" ca="1" si="281"/>
        <v>0.45</v>
      </c>
    </row>
    <row r="2264" spans="21:26" x14ac:dyDescent="0.25">
      <c r="U2264" s="1">
        <f t="shared" ca="1" si="282"/>
        <v>4</v>
      </c>
      <c r="V2264" s="1">
        <f t="shared" ca="1" si="282"/>
        <v>4</v>
      </c>
      <c r="W2264" s="1">
        <f t="shared" ca="1" si="282"/>
        <v>2</v>
      </c>
      <c r="X2264" s="1">
        <f t="shared" ca="1" si="279"/>
        <v>1</v>
      </c>
      <c r="Y2264" s="1">
        <f t="shared" ca="1" si="280"/>
        <v>0.6</v>
      </c>
      <c r="Z2264" s="1">
        <f t="shared" ca="1" si="281"/>
        <v>0.45</v>
      </c>
    </row>
    <row r="2265" spans="21:26" x14ac:dyDescent="0.25">
      <c r="U2265" s="1">
        <f t="shared" ca="1" si="282"/>
        <v>6</v>
      </c>
      <c r="V2265" s="1">
        <f t="shared" ca="1" si="282"/>
        <v>6</v>
      </c>
      <c r="W2265" s="1">
        <f t="shared" ca="1" si="282"/>
        <v>2</v>
      </c>
      <c r="X2265" s="1">
        <f t="shared" ca="1" si="279"/>
        <v>1</v>
      </c>
      <c r="Y2265" s="1">
        <f t="shared" ca="1" si="280"/>
        <v>0.6</v>
      </c>
      <c r="Z2265" s="1">
        <f t="shared" ca="1" si="281"/>
        <v>0.46</v>
      </c>
    </row>
    <row r="2266" spans="21:26" x14ac:dyDescent="0.25">
      <c r="U2266" s="1">
        <f t="shared" ca="1" si="282"/>
        <v>3</v>
      </c>
      <c r="V2266" s="1">
        <f t="shared" ca="1" si="282"/>
        <v>6</v>
      </c>
      <c r="W2266" s="1">
        <f t="shared" ca="1" si="282"/>
        <v>2</v>
      </c>
      <c r="X2266" s="1">
        <f t="shared" ca="1" si="279"/>
        <v>1</v>
      </c>
      <c r="Y2266" s="1">
        <f t="shared" ca="1" si="280"/>
        <v>0.56000000000000005</v>
      </c>
      <c r="Z2266" s="1">
        <f t="shared" ca="1" si="281"/>
        <v>0.45</v>
      </c>
    </row>
    <row r="2267" spans="21:26" x14ac:dyDescent="0.25">
      <c r="U2267" s="1">
        <f t="shared" ca="1" si="282"/>
        <v>3</v>
      </c>
      <c r="V2267" s="1">
        <f t="shared" ca="1" si="282"/>
        <v>3</v>
      </c>
      <c r="W2267" s="1">
        <f t="shared" ca="1" si="282"/>
        <v>5</v>
      </c>
      <c r="X2267" s="1">
        <f t="shared" ca="1" si="279"/>
        <v>0</v>
      </c>
      <c r="Y2267" s="1">
        <f t="shared" ca="1" si="280"/>
        <v>0.6</v>
      </c>
      <c r="Z2267" s="1">
        <f t="shared" ca="1" si="281"/>
        <v>0.44</v>
      </c>
    </row>
    <row r="2268" spans="21:26" x14ac:dyDescent="0.25">
      <c r="U2268" s="1">
        <f t="shared" ca="1" si="282"/>
        <v>5</v>
      </c>
      <c r="V2268" s="1">
        <f t="shared" ca="1" si="282"/>
        <v>2</v>
      </c>
      <c r="W2268" s="1">
        <f t="shared" ca="1" si="282"/>
        <v>4</v>
      </c>
      <c r="X2268" s="1">
        <f t="shared" ca="1" si="279"/>
        <v>1</v>
      </c>
      <c r="Y2268" s="1">
        <f t="shared" ca="1" si="280"/>
        <v>0.6</v>
      </c>
      <c r="Z2268" s="1">
        <f t="shared" ca="1" si="281"/>
        <v>0.44</v>
      </c>
    </row>
    <row r="2269" spans="21:26" x14ac:dyDescent="0.25">
      <c r="U2269" s="1">
        <f t="shared" ca="1" si="282"/>
        <v>3</v>
      </c>
      <c r="V2269" s="1">
        <f t="shared" ca="1" si="282"/>
        <v>3</v>
      </c>
      <c r="W2269" s="1">
        <f t="shared" ca="1" si="282"/>
        <v>1</v>
      </c>
      <c r="X2269" s="1">
        <f t="shared" ca="1" si="279"/>
        <v>0</v>
      </c>
      <c r="Y2269" s="1">
        <f t="shared" ca="1" si="280"/>
        <v>0.6</v>
      </c>
      <c r="Z2269" s="1">
        <f t="shared" ca="1" si="281"/>
        <v>0.43</v>
      </c>
    </row>
    <row r="2270" spans="21:26" x14ac:dyDescent="0.25">
      <c r="U2270" s="1">
        <f t="shared" ca="1" si="282"/>
        <v>3</v>
      </c>
      <c r="V2270" s="1">
        <f t="shared" ca="1" si="282"/>
        <v>1</v>
      </c>
      <c r="W2270" s="1">
        <f t="shared" ca="1" si="282"/>
        <v>1</v>
      </c>
      <c r="X2270" s="1">
        <f t="shared" ca="1" si="279"/>
        <v>0</v>
      </c>
      <c r="Y2270" s="1">
        <f t="shared" ca="1" si="280"/>
        <v>0.64</v>
      </c>
      <c r="Z2270" s="1">
        <f t="shared" ca="1" si="281"/>
        <v>0.43</v>
      </c>
    </row>
    <row r="2271" spans="21:26" x14ac:dyDescent="0.25">
      <c r="U2271" s="1">
        <f t="shared" ca="1" si="282"/>
        <v>5</v>
      </c>
      <c r="V2271" s="1">
        <f t="shared" ca="1" si="282"/>
        <v>6</v>
      </c>
      <c r="W2271" s="1">
        <f t="shared" ca="1" si="282"/>
        <v>4</v>
      </c>
      <c r="X2271" s="1">
        <f t="shared" ca="1" si="279"/>
        <v>0</v>
      </c>
      <c r="Y2271" s="1">
        <f t="shared" ca="1" si="280"/>
        <v>0.68</v>
      </c>
      <c r="Z2271" s="1">
        <f t="shared" ca="1" si="281"/>
        <v>0.43</v>
      </c>
    </row>
    <row r="2272" spans="21:26" x14ac:dyDescent="0.25">
      <c r="U2272" s="1">
        <f t="shared" ca="1" si="282"/>
        <v>2</v>
      </c>
      <c r="V2272" s="1">
        <f t="shared" ca="1" si="282"/>
        <v>4</v>
      </c>
      <c r="W2272" s="1">
        <f t="shared" ca="1" si="282"/>
        <v>2</v>
      </c>
      <c r="X2272" s="1">
        <f t="shared" ca="1" si="279"/>
        <v>2</v>
      </c>
      <c r="Y2272" s="1">
        <f t="shared" ca="1" si="280"/>
        <v>0.68</v>
      </c>
      <c r="Z2272" s="1">
        <f t="shared" ca="1" si="281"/>
        <v>0.43</v>
      </c>
    </row>
    <row r="2273" spans="21:26" x14ac:dyDescent="0.25">
      <c r="U2273" s="1">
        <f t="shared" ca="1" si="282"/>
        <v>5</v>
      </c>
      <c r="V2273" s="1">
        <f t="shared" ca="1" si="282"/>
        <v>5</v>
      </c>
      <c r="W2273" s="1">
        <f t="shared" ca="1" si="282"/>
        <v>6</v>
      </c>
      <c r="X2273" s="1">
        <f t="shared" ca="1" si="279"/>
        <v>0</v>
      </c>
      <c r="Y2273" s="1">
        <f t="shared" ca="1" si="280"/>
        <v>0.6</v>
      </c>
      <c r="Z2273" s="1">
        <f t="shared" ca="1" si="281"/>
        <v>0.42</v>
      </c>
    </row>
    <row r="2274" spans="21:26" x14ac:dyDescent="0.25">
      <c r="U2274" s="1">
        <f t="shared" ca="1" si="282"/>
        <v>3</v>
      </c>
      <c r="V2274" s="1">
        <f t="shared" ca="1" si="282"/>
        <v>3</v>
      </c>
      <c r="W2274" s="1">
        <f t="shared" ca="1" si="282"/>
        <v>3</v>
      </c>
      <c r="X2274" s="1">
        <f t="shared" ca="1" si="279"/>
        <v>0</v>
      </c>
      <c r="Y2274" s="1">
        <f t="shared" ca="1" si="280"/>
        <v>0.64</v>
      </c>
      <c r="Z2274" s="1">
        <f t="shared" ca="1" si="281"/>
        <v>0.42</v>
      </c>
    </row>
    <row r="2275" spans="21:26" x14ac:dyDescent="0.25">
      <c r="U2275" s="1">
        <f t="shared" ca="1" si="282"/>
        <v>3</v>
      </c>
      <c r="V2275" s="1">
        <f t="shared" ca="1" si="282"/>
        <v>5</v>
      </c>
      <c r="W2275" s="1">
        <f t="shared" ca="1" si="282"/>
        <v>3</v>
      </c>
      <c r="X2275" s="1">
        <f t="shared" ca="1" si="279"/>
        <v>0</v>
      </c>
      <c r="Y2275" s="1">
        <f t="shared" ca="1" si="280"/>
        <v>0.64</v>
      </c>
      <c r="Z2275" s="1">
        <f t="shared" ca="1" si="281"/>
        <v>0.42</v>
      </c>
    </row>
    <row r="2276" spans="21:26" x14ac:dyDescent="0.25">
      <c r="U2276" s="1">
        <f t="shared" ca="1" si="282"/>
        <v>1</v>
      </c>
      <c r="V2276" s="1">
        <f t="shared" ca="1" si="282"/>
        <v>2</v>
      </c>
      <c r="W2276" s="1">
        <f t="shared" ca="1" si="282"/>
        <v>5</v>
      </c>
      <c r="X2276" s="1">
        <f t="shared" ca="1" si="279"/>
        <v>1</v>
      </c>
      <c r="Y2276" s="1">
        <f t="shared" ca="1" si="280"/>
        <v>0.68</v>
      </c>
      <c r="Z2276" s="1">
        <f t="shared" ca="1" si="281"/>
        <v>0.43</v>
      </c>
    </row>
    <row r="2277" spans="21:26" x14ac:dyDescent="0.25">
      <c r="U2277" s="1">
        <f t="shared" ca="1" si="282"/>
        <v>3</v>
      </c>
      <c r="V2277" s="1">
        <f t="shared" ca="1" si="282"/>
        <v>5</v>
      </c>
      <c r="W2277" s="1">
        <f t="shared" ca="1" si="282"/>
        <v>2</v>
      </c>
      <c r="X2277" s="1">
        <f t="shared" ca="1" si="279"/>
        <v>1</v>
      </c>
      <c r="Y2277" s="1">
        <f t="shared" ca="1" si="280"/>
        <v>0.68</v>
      </c>
      <c r="Z2277" s="1">
        <f t="shared" ca="1" si="281"/>
        <v>0.43</v>
      </c>
    </row>
    <row r="2278" spans="21:26" x14ac:dyDescent="0.25">
      <c r="U2278" s="1">
        <f t="shared" ca="1" si="282"/>
        <v>4</v>
      </c>
      <c r="V2278" s="1">
        <f t="shared" ca="1" si="282"/>
        <v>3</v>
      </c>
      <c r="W2278" s="1">
        <f t="shared" ca="1" si="282"/>
        <v>3</v>
      </c>
      <c r="X2278" s="1">
        <f t="shared" ca="1" si="279"/>
        <v>0</v>
      </c>
      <c r="Y2278" s="1">
        <f t="shared" ca="1" si="280"/>
        <v>0.64</v>
      </c>
      <c r="Z2278" s="1">
        <f t="shared" ca="1" si="281"/>
        <v>0.42</v>
      </c>
    </row>
    <row r="2279" spans="21:26" x14ac:dyDescent="0.25">
      <c r="U2279" s="1">
        <f t="shared" ca="1" si="282"/>
        <v>4</v>
      </c>
      <c r="V2279" s="1">
        <f t="shared" ca="1" si="282"/>
        <v>3</v>
      </c>
      <c r="W2279" s="1">
        <f t="shared" ca="1" si="282"/>
        <v>2</v>
      </c>
      <c r="X2279" s="1">
        <f t="shared" ca="1" si="279"/>
        <v>1</v>
      </c>
      <c r="Y2279" s="1">
        <f t="shared" ca="1" si="280"/>
        <v>0.64</v>
      </c>
      <c r="Z2279" s="1">
        <f t="shared" ca="1" si="281"/>
        <v>0.42</v>
      </c>
    </row>
    <row r="2280" spans="21:26" x14ac:dyDescent="0.25">
      <c r="U2280" s="1">
        <f t="shared" ca="1" si="282"/>
        <v>6</v>
      </c>
      <c r="V2280" s="1">
        <f t="shared" ca="1" si="282"/>
        <v>4</v>
      </c>
      <c r="W2280" s="1">
        <f t="shared" ca="1" si="282"/>
        <v>6</v>
      </c>
      <c r="X2280" s="1">
        <f t="shared" ca="1" si="279"/>
        <v>0</v>
      </c>
      <c r="Y2280" s="1">
        <f t="shared" ca="1" si="280"/>
        <v>0.6</v>
      </c>
      <c r="Z2280" s="1">
        <f t="shared" ca="1" si="281"/>
        <v>0.41</v>
      </c>
    </row>
    <row r="2281" spans="21:26" x14ac:dyDescent="0.25">
      <c r="U2281" s="1">
        <f t="shared" ca="1" si="282"/>
        <v>3</v>
      </c>
      <c r="V2281" s="1">
        <f t="shared" ca="1" si="282"/>
        <v>6</v>
      </c>
      <c r="W2281" s="1">
        <f t="shared" ca="1" si="282"/>
        <v>6</v>
      </c>
      <c r="X2281" s="1">
        <f t="shared" ca="1" si="279"/>
        <v>0</v>
      </c>
      <c r="Y2281" s="1">
        <f t="shared" ca="1" si="280"/>
        <v>0.6</v>
      </c>
      <c r="Z2281" s="1">
        <f t="shared" ca="1" si="281"/>
        <v>0.41</v>
      </c>
    </row>
    <row r="2282" spans="21:26" x14ac:dyDescent="0.25">
      <c r="U2282" s="1">
        <f t="shared" ca="1" si="282"/>
        <v>5</v>
      </c>
      <c r="V2282" s="1">
        <f t="shared" ca="1" si="282"/>
        <v>5</v>
      </c>
      <c r="W2282" s="1">
        <f t="shared" ca="1" si="282"/>
        <v>5</v>
      </c>
      <c r="X2282" s="1">
        <f t="shared" ca="1" si="279"/>
        <v>0</v>
      </c>
      <c r="Y2282" s="1">
        <f t="shared" ca="1" si="280"/>
        <v>0.6</v>
      </c>
      <c r="Z2282" s="1">
        <f t="shared" ca="1" si="281"/>
        <v>0.41</v>
      </c>
    </row>
    <row r="2283" spans="21:26" x14ac:dyDescent="0.25">
      <c r="U2283" s="1">
        <f t="shared" ca="1" si="282"/>
        <v>6</v>
      </c>
      <c r="V2283" s="1">
        <f t="shared" ca="1" si="282"/>
        <v>2</v>
      </c>
      <c r="W2283" s="1">
        <f t="shared" ca="1" si="282"/>
        <v>3</v>
      </c>
      <c r="X2283" s="1">
        <f t="shared" ca="1" si="279"/>
        <v>1</v>
      </c>
      <c r="Y2283" s="1">
        <f t="shared" ca="1" si="280"/>
        <v>0.6</v>
      </c>
      <c r="Z2283" s="1">
        <f t="shared" ca="1" si="281"/>
        <v>0.42</v>
      </c>
    </row>
    <row r="2284" spans="21:26" x14ac:dyDescent="0.25">
      <c r="U2284" s="1">
        <f t="shared" ca="1" si="282"/>
        <v>1</v>
      </c>
      <c r="V2284" s="1">
        <f t="shared" ca="1" si="282"/>
        <v>6</v>
      </c>
      <c r="W2284" s="1">
        <f t="shared" ca="1" si="282"/>
        <v>2</v>
      </c>
      <c r="X2284" s="1">
        <f t="shared" ca="1" si="279"/>
        <v>1</v>
      </c>
      <c r="Y2284" s="1">
        <f t="shared" ca="1" si="280"/>
        <v>0.56000000000000005</v>
      </c>
      <c r="Z2284" s="1">
        <f t="shared" ca="1" si="281"/>
        <v>0.43</v>
      </c>
    </row>
    <row r="2285" spans="21:26" x14ac:dyDescent="0.25">
      <c r="U2285" s="1">
        <f t="shared" ca="1" si="282"/>
        <v>6</v>
      </c>
      <c r="V2285" s="1">
        <f t="shared" ca="1" si="282"/>
        <v>2</v>
      </c>
      <c r="W2285" s="1">
        <f t="shared" ca="1" si="282"/>
        <v>1</v>
      </c>
      <c r="X2285" s="1">
        <f t="shared" ca="1" si="279"/>
        <v>1</v>
      </c>
      <c r="Y2285" s="1">
        <f t="shared" ca="1" si="280"/>
        <v>0.52</v>
      </c>
      <c r="Z2285" s="1">
        <f t="shared" ca="1" si="281"/>
        <v>0.42</v>
      </c>
    </row>
    <row r="2286" spans="21:26" x14ac:dyDescent="0.25">
      <c r="U2286" s="1">
        <f t="shared" ca="1" si="282"/>
        <v>5</v>
      </c>
      <c r="V2286" s="1">
        <f t="shared" ca="1" si="282"/>
        <v>4</v>
      </c>
      <c r="W2286" s="1">
        <f t="shared" ca="1" si="282"/>
        <v>4</v>
      </c>
      <c r="X2286" s="1">
        <f t="shared" ca="1" si="279"/>
        <v>0</v>
      </c>
      <c r="Y2286" s="1">
        <f t="shared" ca="1" si="280"/>
        <v>0.52</v>
      </c>
      <c r="Z2286" s="1">
        <f t="shared" ca="1" si="281"/>
        <v>0.41</v>
      </c>
    </row>
    <row r="2287" spans="21:26" x14ac:dyDescent="0.25">
      <c r="U2287" s="1">
        <f t="shared" ca="1" si="282"/>
        <v>4</v>
      </c>
      <c r="V2287" s="1">
        <f t="shared" ca="1" si="282"/>
        <v>6</v>
      </c>
      <c r="W2287" s="1">
        <f t="shared" ca="1" si="282"/>
        <v>2</v>
      </c>
      <c r="X2287" s="1">
        <f t="shared" ca="1" si="279"/>
        <v>1</v>
      </c>
      <c r="Y2287" s="1">
        <f t="shared" ca="1" si="280"/>
        <v>0.52</v>
      </c>
      <c r="Z2287" s="1">
        <f t="shared" ca="1" si="281"/>
        <v>0.42</v>
      </c>
    </row>
    <row r="2288" spans="21:26" x14ac:dyDescent="0.25">
      <c r="U2288" s="1">
        <f t="shared" ca="1" si="282"/>
        <v>6</v>
      </c>
      <c r="V2288" s="1">
        <f t="shared" ca="1" si="282"/>
        <v>2</v>
      </c>
      <c r="W2288" s="1">
        <f t="shared" ca="1" si="282"/>
        <v>2</v>
      </c>
      <c r="X2288" s="1">
        <f t="shared" ca="1" si="279"/>
        <v>2</v>
      </c>
      <c r="Y2288" s="1">
        <f t="shared" ca="1" si="280"/>
        <v>0.52</v>
      </c>
      <c r="Z2288" s="1">
        <f t="shared" ca="1" si="281"/>
        <v>0.42</v>
      </c>
    </row>
    <row r="2289" spans="21:26" x14ac:dyDescent="0.25">
      <c r="U2289" s="1">
        <f t="shared" ca="1" si="282"/>
        <v>2</v>
      </c>
      <c r="V2289" s="1">
        <f t="shared" ca="1" si="282"/>
        <v>4</v>
      </c>
      <c r="W2289" s="1">
        <f t="shared" ca="1" si="282"/>
        <v>1</v>
      </c>
      <c r="X2289" s="1">
        <f t="shared" ca="1" si="279"/>
        <v>1</v>
      </c>
      <c r="Y2289" s="1">
        <f t="shared" ca="1" si="280"/>
        <v>0.44</v>
      </c>
      <c r="Z2289" s="1">
        <f t="shared" ca="1" si="281"/>
        <v>0.4</v>
      </c>
    </row>
    <row r="2290" spans="21:26" x14ac:dyDescent="0.25">
      <c r="U2290" s="1">
        <f t="shared" ca="1" si="282"/>
        <v>6</v>
      </c>
      <c r="V2290" s="1">
        <f t="shared" ca="1" si="282"/>
        <v>4</v>
      </c>
      <c r="W2290" s="1">
        <f t="shared" ca="1" si="282"/>
        <v>3</v>
      </c>
      <c r="X2290" s="1">
        <f t="shared" ca="1" si="279"/>
        <v>0</v>
      </c>
      <c r="Y2290" s="1">
        <f t="shared" ca="1" si="280"/>
        <v>0.4</v>
      </c>
      <c r="Z2290" s="1">
        <f t="shared" ca="1" si="281"/>
        <v>0.39</v>
      </c>
    </row>
    <row r="2291" spans="21:26" x14ac:dyDescent="0.25">
      <c r="U2291" s="1">
        <f t="shared" ca="1" si="282"/>
        <v>2</v>
      </c>
      <c r="V2291" s="1">
        <f t="shared" ca="1" si="282"/>
        <v>3</v>
      </c>
      <c r="W2291" s="1">
        <f t="shared" ca="1" si="282"/>
        <v>2</v>
      </c>
      <c r="X2291" s="1">
        <f t="shared" ca="1" si="279"/>
        <v>2</v>
      </c>
      <c r="Y2291" s="1">
        <f t="shared" ca="1" si="280"/>
        <v>0.4</v>
      </c>
      <c r="Z2291" s="1">
        <f t="shared" ca="1" si="281"/>
        <v>0.39</v>
      </c>
    </row>
    <row r="2292" spans="21:26" x14ac:dyDescent="0.25">
      <c r="U2292" s="1">
        <f t="shared" ca="1" si="282"/>
        <v>3</v>
      </c>
      <c r="V2292" s="1">
        <f t="shared" ca="1" si="282"/>
        <v>6</v>
      </c>
      <c r="W2292" s="1">
        <f t="shared" ca="1" si="282"/>
        <v>5</v>
      </c>
      <c r="X2292" s="1">
        <f t="shared" ca="1" si="279"/>
        <v>0</v>
      </c>
      <c r="Y2292" s="1">
        <f t="shared" ca="1" si="280"/>
        <v>0.32</v>
      </c>
      <c r="Z2292" s="1">
        <f t="shared" ca="1" si="281"/>
        <v>0.37</v>
      </c>
    </row>
    <row r="2293" spans="21:26" x14ac:dyDescent="0.25">
      <c r="U2293" s="1">
        <f t="shared" ca="1" si="282"/>
        <v>2</v>
      </c>
      <c r="V2293" s="1">
        <f t="shared" ca="1" si="282"/>
        <v>5</v>
      </c>
      <c r="W2293" s="1">
        <f t="shared" ca="1" si="282"/>
        <v>1</v>
      </c>
      <c r="X2293" s="1">
        <f t="shared" ca="1" si="279"/>
        <v>1</v>
      </c>
      <c r="Y2293" s="1">
        <f t="shared" ca="1" si="280"/>
        <v>0.32</v>
      </c>
      <c r="Z2293" s="1">
        <f t="shared" ca="1" si="281"/>
        <v>0.37</v>
      </c>
    </row>
    <row r="2294" spans="21:26" x14ac:dyDescent="0.25">
      <c r="U2294" s="1">
        <f t="shared" ca="1" si="282"/>
        <v>2</v>
      </c>
      <c r="V2294" s="1">
        <f t="shared" ca="1" si="282"/>
        <v>1</v>
      </c>
      <c r="W2294" s="1">
        <f t="shared" ca="1" si="282"/>
        <v>3</v>
      </c>
      <c r="X2294" s="1">
        <f t="shared" ca="1" si="279"/>
        <v>1</v>
      </c>
      <c r="Y2294" s="1">
        <f t="shared" ca="1" si="280"/>
        <v>0.28000000000000003</v>
      </c>
      <c r="Z2294" s="1">
        <f t="shared" ca="1" si="281"/>
        <v>0.36</v>
      </c>
    </row>
    <row r="2295" spans="21:26" x14ac:dyDescent="0.25">
      <c r="U2295" s="1">
        <f t="shared" ca="1" si="282"/>
        <v>2</v>
      </c>
      <c r="V2295" s="1">
        <f t="shared" ca="1" si="282"/>
        <v>3</v>
      </c>
      <c r="W2295" s="1">
        <f t="shared" ca="1" si="282"/>
        <v>1</v>
      </c>
      <c r="X2295" s="1">
        <f t="shared" ca="1" si="279"/>
        <v>1</v>
      </c>
      <c r="Y2295" s="1">
        <f t="shared" ca="1" si="280"/>
        <v>0.28000000000000003</v>
      </c>
      <c r="Z2295" s="1">
        <f t="shared" ca="1" si="281"/>
        <v>0.36</v>
      </c>
    </row>
    <row r="2296" spans="21:26" x14ac:dyDescent="0.25">
      <c r="U2296" s="1">
        <f t="shared" ca="1" si="282"/>
        <v>5</v>
      </c>
      <c r="V2296" s="1">
        <f t="shared" ca="1" si="282"/>
        <v>1</v>
      </c>
      <c r="W2296" s="1">
        <f t="shared" ca="1" si="282"/>
        <v>3</v>
      </c>
      <c r="X2296" s="1">
        <f t="shared" ca="1" si="279"/>
        <v>0</v>
      </c>
      <c r="Y2296" s="1">
        <f t="shared" ca="1" si="280"/>
        <v>0.32</v>
      </c>
      <c r="Z2296" s="1">
        <f t="shared" ca="1" si="281"/>
        <v>0.36</v>
      </c>
    </row>
    <row r="2297" spans="21:26" x14ac:dyDescent="0.25">
      <c r="U2297" s="1">
        <f t="shared" ca="1" si="282"/>
        <v>1</v>
      </c>
      <c r="V2297" s="1">
        <f t="shared" ca="1" si="282"/>
        <v>3</v>
      </c>
      <c r="W2297" s="1">
        <f t="shared" ca="1" si="282"/>
        <v>3</v>
      </c>
      <c r="X2297" s="1">
        <f t="shared" ca="1" si="279"/>
        <v>0</v>
      </c>
      <c r="Y2297" s="1">
        <f t="shared" ca="1" si="280"/>
        <v>0.32</v>
      </c>
      <c r="Z2297" s="1">
        <f t="shared" ca="1" si="281"/>
        <v>0.37</v>
      </c>
    </row>
    <row r="2298" spans="21:26" x14ac:dyDescent="0.25">
      <c r="U2298" s="1">
        <f t="shared" ca="1" si="282"/>
        <v>1</v>
      </c>
      <c r="V2298" s="1">
        <f t="shared" ca="1" si="282"/>
        <v>3</v>
      </c>
      <c r="W2298" s="1">
        <f t="shared" ca="1" si="282"/>
        <v>2</v>
      </c>
      <c r="X2298" s="1">
        <f t="shared" ca="1" si="279"/>
        <v>1</v>
      </c>
      <c r="Y2298" s="1">
        <f t="shared" ca="1" si="280"/>
        <v>0.32</v>
      </c>
      <c r="Z2298" s="1">
        <f t="shared" ca="1" si="281"/>
        <v>0.37</v>
      </c>
    </row>
    <row r="2299" spans="21:26" x14ac:dyDescent="0.25">
      <c r="U2299" s="1">
        <f t="shared" ca="1" si="282"/>
        <v>3</v>
      </c>
      <c r="V2299" s="1">
        <f t="shared" ca="1" si="282"/>
        <v>3</v>
      </c>
      <c r="W2299" s="1">
        <f t="shared" ca="1" si="282"/>
        <v>6</v>
      </c>
      <c r="X2299" s="1">
        <f t="shared" ca="1" si="279"/>
        <v>0</v>
      </c>
      <c r="Y2299" s="1">
        <f t="shared" ca="1" si="280"/>
        <v>0.28000000000000003</v>
      </c>
      <c r="Z2299" s="1">
        <f t="shared" ca="1" si="281"/>
        <v>0.37</v>
      </c>
    </row>
    <row r="2300" spans="21:26" x14ac:dyDescent="0.25">
      <c r="U2300" s="1">
        <f t="shared" ca="1" si="282"/>
        <v>2</v>
      </c>
      <c r="V2300" s="1">
        <f t="shared" ca="1" si="282"/>
        <v>6</v>
      </c>
      <c r="W2300" s="1">
        <f t="shared" ca="1" si="282"/>
        <v>5</v>
      </c>
      <c r="X2300" s="1">
        <f t="shared" ca="1" si="279"/>
        <v>1</v>
      </c>
      <c r="Y2300" s="1">
        <f t="shared" ca="1" si="280"/>
        <v>0.28000000000000003</v>
      </c>
      <c r="Z2300" s="1">
        <f t="shared" ca="1" si="281"/>
        <v>0.37</v>
      </c>
    </row>
    <row r="2301" spans="21:26" x14ac:dyDescent="0.25">
      <c r="U2301" s="1">
        <f t="shared" ca="1" si="282"/>
        <v>4</v>
      </c>
      <c r="V2301" s="1">
        <f t="shared" ca="1" si="282"/>
        <v>2</v>
      </c>
      <c r="W2301" s="1">
        <f t="shared" ca="1" si="282"/>
        <v>4</v>
      </c>
      <c r="X2301" s="1">
        <f t="shared" ca="1" si="279"/>
        <v>1</v>
      </c>
      <c r="Y2301" s="1">
        <f t="shared" ca="1" si="280"/>
        <v>0.24</v>
      </c>
      <c r="Z2301" s="1">
        <f t="shared" ca="1" si="281"/>
        <v>0.37</v>
      </c>
    </row>
    <row r="2302" spans="21:26" x14ac:dyDescent="0.25">
      <c r="U2302" s="1">
        <f t="shared" ca="1" si="282"/>
        <v>4</v>
      </c>
      <c r="V2302" s="1">
        <f t="shared" ca="1" si="282"/>
        <v>1</v>
      </c>
      <c r="W2302" s="1">
        <f t="shared" ca="1" si="282"/>
        <v>6</v>
      </c>
      <c r="X2302" s="1">
        <f t="shared" ca="1" si="279"/>
        <v>0</v>
      </c>
      <c r="Y2302" s="1">
        <f t="shared" ca="1" si="280"/>
        <v>0.2</v>
      </c>
      <c r="Z2302" s="1">
        <f t="shared" ca="1" si="281"/>
        <v>0.36</v>
      </c>
    </row>
    <row r="2303" spans="21:26" x14ac:dyDescent="0.25">
      <c r="U2303" s="1">
        <f t="shared" ca="1" si="282"/>
        <v>5</v>
      </c>
      <c r="V2303" s="1">
        <f t="shared" ca="1" si="282"/>
        <v>3</v>
      </c>
      <c r="W2303" s="1">
        <f t="shared" ca="1" si="282"/>
        <v>1</v>
      </c>
      <c r="X2303" s="1">
        <f t="shared" ca="1" si="279"/>
        <v>0</v>
      </c>
      <c r="Y2303" s="1">
        <f t="shared" ca="1" si="280"/>
        <v>0.24</v>
      </c>
      <c r="Z2303" s="1">
        <f t="shared" ca="1" si="281"/>
        <v>0.36</v>
      </c>
    </row>
    <row r="2304" spans="21:26" x14ac:dyDescent="0.25">
      <c r="U2304" s="1">
        <f t="shared" ca="1" si="282"/>
        <v>6</v>
      </c>
      <c r="V2304" s="1">
        <f t="shared" ca="1" si="282"/>
        <v>6</v>
      </c>
      <c r="W2304" s="1">
        <f t="shared" ca="1" si="282"/>
        <v>1</v>
      </c>
      <c r="X2304" s="1">
        <f t="shared" ca="1" si="279"/>
        <v>0</v>
      </c>
      <c r="Y2304" s="1">
        <f t="shared" ca="1" si="280"/>
        <v>0.24</v>
      </c>
      <c r="Z2304" s="1">
        <f t="shared" ca="1" si="281"/>
        <v>0.38</v>
      </c>
    </row>
    <row r="2305" spans="21:26" x14ac:dyDescent="0.25">
      <c r="U2305" s="1">
        <f t="shared" ca="1" si="282"/>
        <v>3</v>
      </c>
      <c r="V2305" s="1">
        <f t="shared" ca="1" si="282"/>
        <v>5</v>
      </c>
      <c r="W2305" s="1">
        <f t="shared" ca="1" si="282"/>
        <v>4</v>
      </c>
      <c r="X2305" s="1">
        <f t="shared" ca="1" si="279"/>
        <v>0</v>
      </c>
      <c r="Y2305" s="1">
        <f t="shared" ca="1" si="280"/>
        <v>0.28000000000000003</v>
      </c>
      <c r="Z2305" s="1">
        <f t="shared" ca="1" si="281"/>
        <v>0.38</v>
      </c>
    </row>
    <row r="2306" spans="21:26" x14ac:dyDescent="0.25">
      <c r="U2306" s="1">
        <f t="shared" ca="1" si="282"/>
        <v>6</v>
      </c>
      <c r="V2306" s="1">
        <f t="shared" ca="1" si="282"/>
        <v>6</v>
      </c>
      <c r="W2306" s="1">
        <f t="shared" ca="1" si="282"/>
        <v>3</v>
      </c>
      <c r="X2306" s="1">
        <f t="shared" ca="1" si="279"/>
        <v>0</v>
      </c>
      <c r="Y2306" s="1">
        <f t="shared" ca="1" si="280"/>
        <v>0.36</v>
      </c>
      <c r="Z2306" s="1">
        <f t="shared" ca="1" si="281"/>
        <v>0.38</v>
      </c>
    </row>
    <row r="2307" spans="21:26" x14ac:dyDescent="0.25">
      <c r="U2307" s="1">
        <f t="shared" ca="1" si="282"/>
        <v>3</v>
      </c>
      <c r="V2307" s="1">
        <f t="shared" ca="1" si="282"/>
        <v>3</v>
      </c>
      <c r="W2307" s="1">
        <f t="shared" ca="1" si="282"/>
        <v>5</v>
      </c>
      <c r="X2307" s="1">
        <f t="shared" ca="1" si="279"/>
        <v>0</v>
      </c>
      <c r="Y2307" s="1">
        <f t="shared" ca="1" si="280"/>
        <v>0.36</v>
      </c>
      <c r="Z2307" s="1">
        <f t="shared" ca="1" si="281"/>
        <v>0.38</v>
      </c>
    </row>
    <row r="2308" spans="21:26" x14ac:dyDescent="0.25">
      <c r="U2308" s="1">
        <f t="shared" ca="1" si="282"/>
        <v>6</v>
      </c>
      <c r="V2308" s="1">
        <f t="shared" ca="1" si="282"/>
        <v>1</v>
      </c>
      <c r="W2308" s="1">
        <f t="shared" ca="1" si="282"/>
        <v>6</v>
      </c>
      <c r="X2308" s="1">
        <f t="shared" ca="1" si="279"/>
        <v>0</v>
      </c>
      <c r="Y2308" s="1">
        <f t="shared" ca="1" si="280"/>
        <v>0.36</v>
      </c>
      <c r="Z2308" s="1">
        <f t="shared" ca="1" si="281"/>
        <v>0.38</v>
      </c>
    </row>
    <row r="2309" spans="21:26" x14ac:dyDescent="0.25">
      <c r="U2309" s="1">
        <f t="shared" ca="1" si="282"/>
        <v>4</v>
      </c>
      <c r="V2309" s="1">
        <f t="shared" ca="1" si="282"/>
        <v>4</v>
      </c>
      <c r="W2309" s="1">
        <f t="shared" ca="1" si="282"/>
        <v>1</v>
      </c>
      <c r="X2309" s="1">
        <f t="shared" ca="1" si="279"/>
        <v>0</v>
      </c>
      <c r="Y2309" s="1">
        <f t="shared" ca="1" si="280"/>
        <v>0.36</v>
      </c>
      <c r="Z2309" s="1">
        <f t="shared" ca="1" si="281"/>
        <v>0.38</v>
      </c>
    </row>
    <row r="2310" spans="21:26" x14ac:dyDescent="0.25">
      <c r="U2310" s="1">
        <f t="shared" ca="1" si="282"/>
        <v>6</v>
      </c>
      <c r="V2310" s="1">
        <f t="shared" ca="1" si="282"/>
        <v>3</v>
      </c>
      <c r="W2310" s="1">
        <f t="shared" ca="1" si="282"/>
        <v>2</v>
      </c>
      <c r="X2310" s="1">
        <f t="shared" ca="1" si="279"/>
        <v>1</v>
      </c>
      <c r="Y2310" s="1">
        <f t="shared" ca="1" si="280"/>
        <v>0.4</v>
      </c>
      <c r="Z2310" s="1">
        <f t="shared" ca="1" si="281"/>
        <v>0.39</v>
      </c>
    </row>
    <row r="2311" spans="21:26" x14ac:dyDescent="0.25">
      <c r="U2311" s="1">
        <f t="shared" ca="1" si="282"/>
        <v>1</v>
      </c>
      <c r="V2311" s="1">
        <f t="shared" ca="1" si="282"/>
        <v>4</v>
      </c>
      <c r="W2311" s="1">
        <f t="shared" ca="1" si="282"/>
        <v>5</v>
      </c>
      <c r="X2311" s="1">
        <f t="shared" ref="X2311:X2374" ca="1" si="283">COUNTIFS(U2311:W2311,"=2")</f>
        <v>0</v>
      </c>
      <c r="Y2311" s="1">
        <f t="shared" ca="1" si="280"/>
        <v>0.4</v>
      </c>
      <c r="Z2311" s="1">
        <f t="shared" ca="1" si="281"/>
        <v>0.39</v>
      </c>
    </row>
    <row r="2312" spans="21:26" x14ac:dyDescent="0.25">
      <c r="U2312" s="1">
        <f t="shared" ca="1" si="282"/>
        <v>2</v>
      </c>
      <c r="V2312" s="1">
        <f t="shared" ca="1" si="282"/>
        <v>5</v>
      </c>
      <c r="W2312" s="1">
        <f t="shared" ca="1" si="282"/>
        <v>4</v>
      </c>
      <c r="X2312" s="1">
        <f t="shared" ca="1" si="283"/>
        <v>1</v>
      </c>
      <c r="Y2312" s="1">
        <f t="shared" ref="Y2312:Y2375" ca="1" si="284">AVERAGE(X2312:X2336)</f>
        <v>0.44</v>
      </c>
      <c r="Z2312" s="1">
        <f t="shared" ref="Z2312:Z2375" ca="1" si="285">AVERAGE(X2312:X2411)</f>
        <v>0.4</v>
      </c>
    </row>
    <row r="2313" spans="21:26" x14ac:dyDescent="0.25">
      <c r="U2313" s="1">
        <f t="shared" ca="1" si="282"/>
        <v>4</v>
      </c>
      <c r="V2313" s="1">
        <f t="shared" ca="1" si="282"/>
        <v>6</v>
      </c>
      <c r="W2313" s="1">
        <f t="shared" ca="1" si="282"/>
        <v>4</v>
      </c>
      <c r="X2313" s="1">
        <f t="shared" ca="1" si="283"/>
        <v>0</v>
      </c>
      <c r="Y2313" s="1">
        <f t="shared" ca="1" si="284"/>
        <v>0.44</v>
      </c>
      <c r="Z2313" s="1">
        <f t="shared" ca="1" si="285"/>
        <v>0.39</v>
      </c>
    </row>
    <row r="2314" spans="21:26" x14ac:dyDescent="0.25">
      <c r="U2314" s="1">
        <f t="shared" ca="1" si="282"/>
        <v>5</v>
      </c>
      <c r="V2314" s="1">
        <f t="shared" ca="1" si="282"/>
        <v>5</v>
      </c>
      <c r="W2314" s="1">
        <f t="shared" ca="1" si="282"/>
        <v>1</v>
      </c>
      <c r="X2314" s="1">
        <f t="shared" ca="1" si="283"/>
        <v>0</v>
      </c>
      <c r="Y2314" s="1">
        <f t="shared" ca="1" si="284"/>
        <v>0.44</v>
      </c>
      <c r="Z2314" s="1">
        <f t="shared" ca="1" si="285"/>
        <v>0.41</v>
      </c>
    </row>
    <row r="2315" spans="21:26" x14ac:dyDescent="0.25">
      <c r="U2315" s="1">
        <f t="shared" ca="1" si="282"/>
        <v>6</v>
      </c>
      <c r="V2315" s="1">
        <f t="shared" ca="1" si="282"/>
        <v>5</v>
      </c>
      <c r="W2315" s="1">
        <f t="shared" ca="1" si="282"/>
        <v>5</v>
      </c>
      <c r="X2315" s="1">
        <f t="shared" ca="1" si="283"/>
        <v>0</v>
      </c>
      <c r="Y2315" s="1">
        <f t="shared" ca="1" si="284"/>
        <v>0.44</v>
      </c>
      <c r="Z2315" s="1">
        <f t="shared" ca="1" si="285"/>
        <v>0.42</v>
      </c>
    </row>
    <row r="2316" spans="21:26" x14ac:dyDescent="0.25">
      <c r="U2316" s="1">
        <f t="shared" ca="1" si="282"/>
        <v>1</v>
      </c>
      <c r="V2316" s="1">
        <f t="shared" ca="1" si="282"/>
        <v>3</v>
      </c>
      <c r="W2316" s="1">
        <f t="shared" ca="1" si="282"/>
        <v>5</v>
      </c>
      <c r="X2316" s="1">
        <f t="shared" ca="1" si="283"/>
        <v>0</v>
      </c>
      <c r="Y2316" s="1">
        <f t="shared" ca="1" si="284"/>
        <v>0.48</v>
      </c>
      <c r="Z2316" s="1">
        <f t="shared" ca="1" si="285"/>
        <v>0.43</v>
      </c>
    </row>
    <row r="2317" spans="21:26" x14ac:dyDescent="0.25">
      <c r="U2317" s="1">
        <f t="shared" ca="1" si="282"/>
        <v>5</v>
      </c>
      <c r="V2317" s="1">
        <f t="shared" ca="1" si="282"/>
        <v>5</v>
      </c>
      <c r="W2317" s="1">
        <f t="shared" ca="1" si="282"/>
        <v>1</v>
      </c>
      <c r="X2317" s="1">
        <f t="shared" ca="1" si="283"/>
        <v>0</v>
      </c>
      <c r="Y2317" s="1">
        <f t="shared" ca="1" si="284"/>
        <v>0.48</v>
      </c>
      <c r="Z2317" s="1">
        <f t="shared" ca="1" si="285"/>
        <v>0.43</v>
      </c>
    </row>
    <row r="2318" spans="21:26" x14ac:dyDescent="0.25">
      <c r="U2318" s="1">
        <f t="shared" ca="1" si="282"/>
        <v>6</v>
      </c>
      <c r="V2318" s="1">
        <f t="shared" ca="1" si="282"/>
        <v>5</v>
      </c>
      <c r="W2318" s="1">
        <f t="shared" ca="1" si="282"/>
        <v>3</v>
      </c>
      <c r="X2318" s="1">
        <f t="shared" ca="1" si="283"/>
        <v>0</v>
      </c>
      <c r="Y2318" s="1">
        <f t="shared" ca="1" si="284"/>
        <v>0.52</v>
      </c>
      <c r="Z2318" s="1">
        <f t="shared" ca="1" si="285"/>
        <v>0.44</v>
      </c>
    </row>
    <row r="2319" spans="21:26" x14ac:dyDescent="0.25">
      <c r="U2319" s="1">
        <f t="shared" ca="1" si="282"/>
        <v>2</v>
      </c>
      <c r="V2319" s="1">
        <f t="shared" ca="1" si="282"/>
        <v>4</v>
      </c>
      <c r="W2319" s="1">
        <f t="shared" ca="1" si="282"/>
        <v>4</v>
      </c>
      <c r="X2319" s="1">
        <f t="shared" ca="1" si="283"/>
        <v>1</v>
      </c>
      <c r="Y2319" s="1">
        <f t="shared" ca="1" si="284"/>
        <v>0.52</v>
      </c>
      <c r="Z2319" s="1">
        <f t="shared" ca="1" si="285"/>
        <v>0.44</v>
      </c>
    </row>
    <row r="2320" spans="21:26" x14ac:dyDescent="0.25">
      <c r="U2320" s="1">
        <f t="shared" ca="1" si="282"/>
        <v>2</v>
      </c>
      <c r="V2320" s="1">
        <f t="shared" ca="1" si="282"/>
        <v>2</v>
      </c>
      <c r="W2320" s="1">
        <f t="shared" ca="1" si="282"/>
        <v>4</v>
      </c>
      <c r="X2320" s="1">
        <f t="shared" ca="1" si="283"/>
        <v>2</v>
      </c>
      <c r="Y2320" s="1">
        <f t="shared" ca="1" si="284"/>
        <v>0.48</v>
      </c>
      <c r="Z2320" s="1">
        <f t="shared" ca="1" si="285"/>
        <v>0.44</v>
      </c>
    </row>
    <row r="2321" spans="21:26" x14ac:dyDescent="0.25">
      <c r="U2321" s="1">
        <f t="shared" ca="1" si="282"/>
        <v>6</v>
      </c>
      <c r="V2321" s="1">
        <f t="shared" ca="1" si="282"/>
        <v>5</v>
      </c>
      <c r="W2321" s="1">
        <f t="shared" ca="1" si="282"/>
        <v>6</v>
      </c>
      <c r="X2321" s="1">
        <f t="shared" ca="1" si="283"/>
        <v>0</v>
      </c>
      <c r="Y2321" s="1">
        <f t="shared" ca="1" si="284"/>
        <v>0.4</v>
      </c>
      <c r="Z2321" s="1">
        <f t="shared" ca="1" si="285"/>
        <v>0.44</v>
      </c>
    </row>
    <row r="2322" spans="21:26" x14ac:dyDescent="0.25">
      <c r="U2322" s="1">
        <f t="shared" ca="1" si="282"/>
        <v>4</v>
      </c>
      <c r="V2322" s="1">
        <f t="shared" ca="1" si="282"/>
        <v>4</v>
      </c>
      <c r="W2322" s="1">
        <f t="shared" ca="1" si="282"/>
        <v>1</v>
      </c>
      <c r="X2322" s="1">
        <f t="shared" ca="1" si="283"/>
        <v>0</v>
      </c>
      <c r="Y2322" s="1">
        <f t="shared" ca="1" si="284"/>
        <v>0.4</v>
      </c>
      <c r="Z2322" s="1">
        <f t="shared" ca="1" si="285"/>
        <v>0.44</v>
      </c>
    </row>
    <row r="2323" spans="21:26" x14ac:dyDescent="0.25">
      <c r="U2323" s="1">
        <f t="shared" ca="1" si="282"/>
        <v>3</v>
      </c>
      <c r="V2323" s="1">
        <f t="shared" ca="1" si="282"/>
        <v>4</v>
      </c>
      <c r="W2323" s="1">
        <f t="shared" ca="1" si="282"/>
        <v>3</v>
      </c>
      <c r="X2323" s="1">
        <f t="shared" ca="1" si="283"/>
        <v>0</v>
      </c>
      <c r="Y2323" s="1">
        <f t="shared" ca="1" si="284"/>
        <v>0.4</v>
      </c>
      <c r="Z2323" s="1">
        <f t="shared" ca="1" si="285"/>
        <v>0.45</v>
      </c>
    </row>
    <row r="2324" spans="21:26" x14ac:dyDescent="0.25">
      <c r="U2324" s="1">
        <f t="shared" ref="U2324:W2387" ca="1" si="286">RANDBETWEEN(1,6)</f>
        <v>3</v>
      </c>
      <c r="V2324" s="1">
        <f t="shared" ca="1" si="286"/>
        <v>1</v>
      </c>
      <c r="W2324" s="1">
        <f t="shared" ca="1" si="286"/>
        <v>1</v>
      </c>
      <c r="X2324" s="1">
        <f t="shared" ca="1" si="283"/>
        <v>0</v>
      </c>
      <c r="Y2324" s="1">
        <f t="shared" ca="1" si="284"/>
        <v>0.4</v>
      </c>
      <c r="Z2324" s="1">
        <f t="shared" ca="1" si="285"/>
        <v>0.46</v>
      </c>
    </row>
    <row r="2325" spans="21:26" x14ac:dyDescent="0.25">
      <c r="U2325" s="1">
        <f t="shared" ca="1" si="286"/>
        <v>1</v>
      </c>
      <c r="V2325" s="1">
        <f t="shared" ca="1" si="286"/>
        <v>6</v>
      </c>
      <c r="W2325" s="1">
        <f t="shared" ca="1" si="286"/>
        <v>4</v>
      </c>
      <c r="X2325" s="1">
        <f t="shared" ca="1" si="283"/>
        <v>0</v>
      </c>
      <c r="Y2325" s="1">
        <f t="shared" ca="1" si="284"/>
        <v>0.44</v>
      </c>
      <c r="Z2325" s="1">
        <f t="shared" ca="1" si="285"/>
        <v>0.47</v>
      </c>
    </row>
    <row r="2326" spans="21:26" x14ac:dyDescent="0.25">
      <c r="U2326" s="1">
        <f t="shared" ca="1" si="286"/>
        <v>6</v>
      </c>
      <c r="V2326" s="1">
        <f t="shared" ca="1" si="286"/>
        <v>5</v>
      </c>
      <c r="W2326" s="1">
        <f t="shared" ca="1" si="286"/>
        <v>5</v>
      </c>
      <c r="X2326" s="1">
        <f t="shared" ca="1" si="283"/>
        <v>0</v>
      </c>
      <c r="Y2326" s="1">
        <f t="shared" ca="1" si="284"/>
        <v>0.48</v>
      </c>
      <c r="Z2326" s="1">
        <f t="shared" ca="1" si="285"/>
        <v>0.47</v>
      </c>
    </row>
    <row r="2327" spans="21:26" x14ac:dyDescent="0.25">
      <c r="U2327" s="1">
        <f t="shared" ca="1" si="286"/>
        <v>5</v>
      </c>
      <c r="V2327" s="1">
        <f t="shared" ca="1" si="286"/>
        <v>2</v>
      </c>
      <c r="W2327" s="1">
        <f t="shared" ca="1" si="286"/>
        <v>1</v>
      </c>
      <c r="X2327" s="1">
        <f t="shared" ca="1" si="283"/>
        <v>1</v>
      </c>
      <c r="Y2327" s="1">
        <f t="shared" ca="1" si="284"/>
        <v>0.48</v>
      </c>
      <c r="Z2327" s="1">
        <f t="shared" ca="1" si="285"/>
        <v>0.48</v>
      </c>
    </row>
    <row r="2328" spans="21:26" x14ac:dyDescent="0.25">
      <c r="U2328" s="1">
        <f t="shared" ca="1" si="286"/>
        <v>5</v>
      </c>
      <c r="V2328" s="1">
        <f t="shared" ca="1" si="286"/>
        <v>6</v>
      </c>
      <c r="W2328" s="1">
        <f t="shared" ca="1" si="286"/>
        <v>6</v>
      </c>
      <c r="X2328" s="1">
        <f t="shared" ca="1" si="283"/>
        <v>0</v>
      </c>
      <c r="Y2328" s="1">
        <f t="shared" ca="1" si="284"/>
        <v>0.48</v>
      </c>
      <c r="Z2328" s="1">
        <f t="shared" ca="1" si="285"/>
        <v>0.47</v>
      </c>
    </row>
    <row r="2329" spans="21:26" x14ac:dyDescent="0.25">
      <c r="U2329" s="1">
        <f t="shared" ca="1" si="286"/>
        <v>2</v>
      </c>
      <c r="V2329" s="1">
        <f t="shared" ca="1" si="286"/>
        <v>6</v>
      </c>
      <c r="W2329" s="1">
        <f t="shared" ca="1" si="286"/>
        <v>4</v>
      </c>
      <c r="X2329" s="1">
        <f t="shared" ca="1" si="283"/>
        <v>1</v>
      </c>
      <c r="Y2329" s="1">
        <f t="shared" ca="1" si="284"/>
        <v>0.48</v>
      </c>
      <c r="Z2329" s="1">
        <f t="shared" ca="1" si="285"/>
        <v>0.47</v>
      </c>
    </row>
    <row r="2330" spans="21:26" x14ac:dyDescent="0.25">
      <c r="U2330" s="1">
        <f t="shared" ca="1" si="286"/>
        <v>2</v>
      </c>
      <c r="V2330" s="1">
        <f t="shared" ca="1" si="286"/>
        <v>6</v>
      </c>
      <c r="W2330" s="1">
        <f t="shared" ca="1" si="286"/>
        <v>2</v>
      </c>
      <c r="X2330" s="1">
        <f t="shared" ca="1" si="283"/>
        <v>2</v>
      </c>
      <c r="Y2330" s="1">
        <f t="shared" ca="1" si="284"/>
        <v>0.44</v>
      </c>
      <c r="Z2330" s="1">
        <f t="shared" ca="1" si="285"/>
        <v>0.46</v>
      </c>
    </row>
    <row r="2331" spans="21:26" x14ac:dyDescent="0.25">
      <c r="U2331" s="1">
        <f t="shared" ca="1" si="286"/>
        <v>4</v>
      </c>
      <c r="V2331" s="1">
        <f t="shared" ca="1" si="286"/>
        <v>1</v>
      </c>
      <c r="W2331" s="1">
        <f t="shared" ca="1" si="286"/>
        <v>1</v>
      </c>
      <c r="X2331" s="1">
        <f t="shared" ca="1" si="283"/>
        <v>0</v>
      </c>
      <c r="Y2331" s="1">
        <f t="shared" ca="1" si="284"/>
        <v>0.36</v>
      </c>
      <c r="Z2331" s="1">
        <f t="shared" ca="1" si="285"/>
        <v>0.44</v>
      </c>
    </row>
    <row r="2332" spans="21:26" x14ac:dyDescent="0.25">
      <c r="U2332" s="1">
        <f t="shared" ca="1" si="286"/>
        <v>5</v>
      </c>
      <c r="V2332" s="1">
        <f t="shared" ca="1" si="286"/>
        <v>4</v>
      </c>
      <c r="W2332" s="1">
        <f t="shared" ca="1" si="286"/>
        <v>1</v>
      </c>
      <c r="X2332" s="1">
        <f t="shared" ca="1" si="283"/>
        <v>0</v>
      </c>
      <c r="Y2332" s="1">
        <f t="shared" ca="1" si="284"/>
        <v>0.36</v>
      </c>
      <c r="Z2332" s="1">
        <f t="shared" ca="1" si="285"/>
        <v>0.44</v>
      </c>
    </row>
    <row r="2333" spans="21:26" x14ac:dyDescent="0.25">
      <c r="U2333" s="1">
        <f t="shared" ca="1" si="286"/>
        <v>4</v>
      </c>
      <c r="V2333" s="1">
        <f t="shared" ca="1" si="286"/>
        <v>5</v>
      </c>
      <c r="W2333" s="1">
        <f t="shared" ca="1" si="286"/>
        <v>1</v>
      </c>
      <c r="X2333" s="1">
        <f t="shared" ca="1" si="283"/>
        <v>0</v>
      </c>
      <c r="Y2333" s="1">
        <f t="shared" ca="1" si="284"/>
        <v>0.36</v>
      </c>
      <c r="Z2333" s="1">
        <f t="shared" ca="1" si="285"/>
        <v>0.44</v>
      </c>
    </row>
    <row r="2334" spans="21:26" x14ac:dyDescent="0.25">
      <c r="U2334" s="1">
        <f t="shared" ca="1" si="286"/>
        <v>2</v>
      </c>
      <c r="V2334" s="1">
        <f t="shared" ca="1" si="286"/>
        <v>3</v>
      </c>
      <c r="W2334" s="1">
        <f t="shared" ca="1" si="286"/>
        <v>1</v>
      </c>
      <c r="X2334" s="1">
        <f t="shared" ca="1" si="283"/>
        <v>1</v>
      </c>
      <c r="Y2334" s="1">
        <f t="shared" ca="1" si="284"/>
        <v>0.4</v>
      </c>
      <c r="Z2334" s="1">
        <f t="shared" ca="1" si="285"/>
        <v>0.44</v>
      </c>
    </row>
    <row r="2335" spans="21:26" x14ac:dyDescent="0.25">
      <c r="U2335" s="1">
        <f t="shared" ca="1" si="286"/>
        <v>5</v>
      </c>
      <c r="V2335" s="1">
        <f t="shared" ca="1" si="286"/>
        <v>2</v>
      </c>
      <c r="W2335" s="1">
        <f t="shared" ca="1" si="286"/>
        <v>5</v>
      </c>
      <c r="X2335" s="1">
        <f t="shared" ca="1" si="283"/>
        <v>1</v>
      </c>
      <c r="Y2335" s="1">
        <f t="shared" ca="1" si="284"/>
        <v>0.4</v>
      </c>
      <c r="Z2335" s="1">
        <f t="shared" ca="1" si="285"/>
        <v>0.43</v>
      </c>
    </row>
    <row r="2336" spans="21:26" x14ac:dyDescent="0.25">
      <c r="U2336" s="1">
        <f t="shared" ca="1" si="286"/>
        <v>2</v>
      </c>
      <c r="V2336" s="1">
        <f t="shared" ca="1" si="286"/>
        <v>6</v>
      </c>
      <c r="W2336" s="1">
        <f t="shared" ca="1" si="286"/>
        <v>5</v>
      </c>
      <c r="X2336" s="1">
        <f t="shared" ca="1" si="283"/>
        <v>1</v>
      </c>
      <c r="Y2336" s="1">
        <f t="shared" ca="1" si="284"/>
        <v>0.36</v>
      </c>
      <c r="Z2336" s="1">
        <f t="shared" ca="1" si="285"/>
        <v>0.42</v>
      </c>
    </row>
    <row r="2337" spans="21:26" x14ac:dyDescent="0.25">
      <c r="U2337" s="1">
        <f t="shared" ca="1" si="286"/>
        <v>3</v>
      </c>
      <c r="V2337" s="1">
        <f t="shared" ca="1" si="286"/>
        <v>2</v>
      </c>
      <c r="W2337" s="1">
        <f t="shared" ca="1" si="286"/>
        <v>3</v>
      </c>
      <c r="X2337" s="1">
        <f t="shared" ca="1" si="283"/>
        <v>1</v>
      </c>
      <c r="Y2337" s="1">
        <f t="shared" ca="1" si="284"/>
        <v>0.32</v>
      </c>
      <c r="Z2337" s="1">
        <f t="shared" ca="1" si="285"/>
        <v>0.41</v>
      </c>
    </row>
    <row r="2338" spans="21:26" x14ac:dyDescent="0.25">
      <c r="U2338" s="1">
        <f t="shared" ca="1" si="286"/>
        <v>5</v>
      </c>
      <c r="V2338" s="1">
        <f t="shared" ca="1" si="286"/>
        <v>3</v>
      </c>
      <c r="W2338" s="1">
        <f t="shared" ca="1" si="286"/>
        <v>5</v>
      </c>
      <c r="X2338" s="1">
        <f t="shared" ca="1" si="283"/>
        <v>0</v>
      </c>
      <c r="Y2338" s="1">
        <f t="shared" ca="1" si="284"/>
        <v>0.32</v>
      </c>
      <c r="Z2338" s="1">
        <f t="shared" ca="1" si="285"/>
        <v>0.42</v>
      </c>
    </row>
    <row r="2339" spans="21:26" x14ac:dyDescent="0.25">
      <c r="U2339" s="1">
        <f t="shared" ca="1" si="286"/>
        <v>1</v>
      </c>
      <c r="V2339" s="1">
        <f t="shared" ca="1" si="286"/>
        <v>6</v>
      </c>
      <c r="W2339" s="1">
        <f t="shared" ca="1" si="286"/>
        <v>6</v>
      </c>
      <c r="X2339" s="1">
        <f t="shared" ca="1" si="283"/>
        <v>0</v>
      </c>
      <c r="Y2339" s="1">
        <f t="shared" ca="1" si="284"/>
        <v>0.32</v>
      </c>
      <c r="Z2339" s="1">
        <f t="shared" ca="1" si="285"/>
        <v>0.43</v>
      </c>
    </row>
    <row r="2340" spans="21:26" x14ac:dyDescent="0.25">
      <c r="U2340" s="1">
        <f t="shared" ca="1" si="286"/>
        <v>4</v>
      </c>
      <c r="V2340" s="1">
        <f t="shared" ca="1" si="286"/>
        <v>5</v>
      </c>
      <c r="W2340" s="1">
        <f t="shared" ca="1" si="286"/>
        <v>2</v>
      </c>
      <c r="X2340" s="1">
        <f t="shared" ca="1" si="283"/>
        <v>1</v>
      </c>
      <c r="Y2340" s="1">
        <f t="shared" ca="1" si="284"/>
        <v>0.4</v>
      </c>
      <c r="Z2340" s="1">
        <f t="shared" ca="1" si="285"/>
        <v>0.44</v>
      </c>
    </row>
    <row r="2341" spans="21:26" x14ac:dyDescent="0.25">
      <c r="U2341" s="1">
        <f t="shared" ca="1" si="286"/>
        <v>3</v>
      </c>
      <c r="V2341" s="1">
        <f t="shared" ca="1" si="286"/>
        <v>1</v>
      </c>
      <c r="W2341" s="1">
        <f t="shared" ca="1" si="286"/>
        <v>3</v>
      </c>
      <c r="X2341" s="1">
        <f t="shared" ca="1" si="283"/>
        <v>0</v>
      </c>
      <c r="Y2341" s="1">
        <f t="shared" ca="1" si="284"/>
        <v>0.36</v>
      </c>
      <c r="Z2341" s="1">
        <f t="shared" ca="1" si="285"/>
        <v>0.44</v>
      </c>
    </row>
    <row r="2342" spans="21:26" x14ac:dyDescent="0.25">
      <c r="U2342" s="1">
        <f t="shared" ca="1" si="286"/>
        <v>3</v>
      </c>
      <c r="V2342" s="1">
        <f t="shared" ca="1" si="286"/>
        <v>2</v>
      </c>
      <c r="W2342" s="1">
        <f t="shared" ca="1" si="286"/>
        <v>5</v>
      </c>
      <c r="X2342" s="1">
        <f t="shared" ca="1" si="283"/>
        <v>1</v>
      </c>
      <c r="Y2342" s="1">
        <f t="shared" ca="1" si="284"/>
        <v>0.36</v>
      </c>
      <c r="Z2342" s="1">
        <f t="shared" ca="1" si="285"/>
        <v>0.45</v>
      </c>
    </row>
    <row r="2343" spans="21:26" x14ac:dyDescent="0.25">
      <c r="U2343" s="1">
        <f t="shared" ca="1" si="286"/>
        <v>5</v>
      </c>
      <c r="V2343" s="1">
        <f t="shared" ca="1" si="286"/>
        <v>6</v>
      </c>
      <c r="W2343" s="1">
        <f t="shared" ca="1" si="286"/>
        <v>3</v>
      </c>
      <c r="X2343" s="1">
        <f t="shared" ca="1" si="283"/>
        <v>0</v>
      </c>
      <c r="Y2343" s="1">
        <f t="shared" ca="1" si="284"/>
        <v>0.32</v>
      </c>
      <c r="Z2343" s="1">
        <f t="shared" ca="1" si="285"/>
        <v>0.44</v>
      </c>
    </row>
    <row r="2344" spans="21:26" x14ac:dyDescent="0.25">
      <c r="U2344" s="1">
        <f t="shared" ca="1" si="286"/>
        <v>1</v>
      </c>
      <c r="V2344" s="1">
        <f t="shared" ca="1" si="286"/>
        <v>5</v>
      </c>
      <c r="W2344" s="1">
        <f t="shared" ca="1" si="286"/>
        <v>5</v>
      </c>
      <c r="X2344" s="1">
        <f t="shared" ca="1" si="283"/>
        <v>0</v>
      </c>
      <c r="Y2344" s="1">
        <f t="shared" ca="1" si="284"/>
        <v>0.32</v>
      </c>
      <c r="Z2344" s="1">
        <f t="shared" ca="1" si="285"/>
        <v>0.45</v>
      </c>
    </row>
    <row r="2345" spans="21:26" x14ac:dyDescent="0.25">
      <c r="U2345" s="1">
        <f t="shared" ca="1" si="286"/>
        <v>6</v>
      </c>
      <c r="V2345" s="1">
        <f t="shared" ca="1" si="286"/>
        <v>4</v>
      </c>
      <c r="W2345" s="1">
        <f t="shared" ca="1" si="286"/>
        <v>4</v>
      </c>
      <c r="X2345" s="1">
        <f t="shared" ca="1" si="283"/>
        <v>0</v>
      </c>
      <c r="Y2345" s="1">
        <f t="shared" ca="1" si="284"/>
        <v>0.32</v>
      </c>
      <c r="Z2345" s="1">
        <f t="shared" ca="1" si="285"/>
        <v>0.46</v>
      </c>
    </row>
    <row r="2346" spans="21:26" x14ac:dyDescent="0.25">
      <c r="U2346" s="1">
        <f t="shared" ca="1" si="286"/>
        <v>6</v>
      </c>
      <c r="V2346" s="1">
        <f t="shared" ca="1" si="286"/>
        <v>3</v>
      </c>
      <c r="W2346" s="1">
        <f t="shared" ca="1" si="286"/>
        <v>5</v>
      </c>
      <c r="X2346" s="1">
        <f t="shared" ca="1" si="283"/>
        <v>0</v>
      </c>
      <c r="Y2346" s="1">
        <f t="shared" ca="1" si="284"/>
        <v>0.32</v>
      </c>
      <c r="Z2346" s="1">
        <f t="shared" ca="1" si="285"/>
        <v>0.47</v>
      </c>
    </row>
    <row r="2347" spans="21:26" x14ac:dyDescent="0.25">
      <c r="U2347" s="1">
        <f t="shared" ca="1" si="286"/>
        <v>1</v>
      </c>
      <c r="V2347" s="1">
        <f t="shared" ca="1" si="286"/>
        <v>3</v>
      </c>
      <c r="W2347" s="1">
        <f t="shared" ca="1" si="286"/>
        <v>4</v>
      </c>
      <c r="X2347" s="1">
        <f t="shared" ca="1" si="283"/>
        <v>0</v>
      </c>
      <c r="Y2347" s="1">
        <f t="shared" ca="1" si="284"/>
        <v>0.32</v>
      </c>
      <c r="Z2347" s="1">
        <f t="shared" ca="1" si="285"/>
        <v>0.48</v>
      </c>
    </row>
    <row r="2348" spans="21:26" x14ac:dyDescent="0.25">
      <c r="U2348" s="1">
        <f t="shared" ca="1" si="286"/>
        <v>1</v>
      </c>
      <c r="V2348" s="1">
        <f t="shared" ca="1" si="286"/>
        <v>1</v>
      </c>
      <c r="W2348" s="1">
        <f t="shared" ca="1" si="286"/>
        <v>3</v>
      </c>
      <c r="X2348" s="1">
        <f t="shared" ca="1" si="283"/>
        <v>0</v>
      </c>
      <c r="Y2348" s="1">
        <f t="shared" ca="1" si="284"/>
        <v>0.36</v>
      </c>
      <c r="Z2348" s="1">
        <f t="shared" ca="1" si="285"/>
        <v>0.48</v>
      </c>
    </row>
    <row r="2349" spans="21:26" x14ac:dyDescent="0.25">
      <c r="U2349" s="1">
        <f t="shared" ca="1" si="286"/>
        <v>5</v>
      </c>
      <c r="V2349" s="1">
        <f t="shared" ca="1" si="286"/>
        <v>2</v>
      </c>
      <c r="W2349" s="1">
        <f t="shared" ca="1" si="286"/>
        <v>3</v>
      </c>
      <c r="X2349" s="1">
        <f t="shared" ca="1" si="283"/>
        <v>1</v>
      </c>
      <c r="Y2349" s="1">
        <f t="shared" ca="1" si="284"/>
        <v>0.36</v>
      </c>
      <c r="Z2349" s="1">
        <f t="shared" ca="1" si="285"/>
        <v>0.48</v>
      </c>
    </row>
    <row r="2350" spans="21:26" x14ac:dyDescent="0.25">
      <c r="U2350" s="1">
        <f t="shared" ca="1" si="286"/>
        <v>2</v>
      </c>
      <c r="V2350" s="1">
        <f t="shared" ca="1" si="286"/>
        <v>5</v>
      </c>
      <c r="W2350" s="1">
        <f t="shared" ca="1" si="286"/>
        <v>5</v>
      </c>
      <c r="X2350" s="1">
        <f t="shared" ca="1" si="283"/>
        <v>1</v>
      </c>
      <c r="Y2350" s="1">
        <f t="shared" ca="1" si="284"/>
        <v>0.32</v>
      </c>
      <c r="Z2350" s="1">
        <f t="shared" ca="1" si="285"/>
        <v>0.49</v>
      </c>
    </row>
    <row r="2351" spans="21:26" x14ac:dyDescent="0.25">
      <c r="U2351" s="1">
        <f t="shared" ca="1" si="286"/>
        <v>1</v>
      </c>
      <c r="V2351" s="1">
        <f t="shared" ca="1" si="286"/>
        <v>5</v>
      </c>
      <c r="W2351" s="1">
        <f t="shared" ca="1" si="286"/>
        <v>1</v>
      </c>
      <c r="X2351" s="1">
        <f t="shared" ca="1" si="283"/>
        <v>0</v>
      </c>
      <c r="Y2351" s="1">
        <f t="shared" ca="1" si="284"/>
        <v>0.32</v>
      </c>
      <c r="Z2351" s="1">
        <f t="shared" ca="1" si="285"/>
        <v>0.48</v>
      </c>
    </row>
    <row r="2352" spans="21:26" x14ac:dyDescent="0.25">
      <c r="U2352" s="1">
        <f t="shared" ca="1" si="286"/>
        <v>6</v>
      </c>
      <c r="V2352" s="1">
        <f t="shared" ca="1" si="286"/>
        <v>3</v>
      </c>
      <c r="W2352" s="1">
        <f t="shared" ca="1" si="286"/>
        <v>2</v>
      </c>
      <c r="X2352" s="1">
        <f t="shared" ca="1" si="283"/>
        <v>1</v>
      </c>
      <c r="Y2352" s="1">
        <f t="shared" ca="1" si="284"/>
        <v>0.36</v>
      </c>
      <c r="Z2352" s="1">
        <f t="shared" ca="1" si="285"/>
        <v>0.48</v>
      </c>
    </row>
    <row r="2353" spans="21:26" x14ac:dyDescent="0.25">
      <c r="U2353" s="1">
        <f t="shared" ca="1" si="286"/>
        <v>1</v>
      </c>
      <c r="V2353" s="1">
        <f t="shared" ca="1" si="286"/>
        <v>5</v>
      </c>
      <c r="W2353" s="1">
        <f t="shared" ca="1" si="286"/>
        <v>1</v>
      </c>
      <c r="X2353" s="1">
        <f t="shared" ca="1" si="283"/>
        <v>0</v>
      </c>
      <c r="Y2353" s="1">
        <f t="shared" ca="1" si="284"/>
        <v>0.32</v>
      </c>
      <c r="Z2353" s="1">
        <f t="shared" ca="1" si="285"/>
        <v>0.47</v>
      </c>
    </row>
    <row r="2354" spans="21:26" x14ac:dyDescent="0.25">
      <c r="U2354" s="1">
        <f t="shared" ca="1" si="286"/>
        <v>1</v>
      </c>
      <c r="V2354" s="1">
        <f t="shared" ca="1" si="286"/>
        <v>1</v>
      </c>
      <c r="W2354" s="1">
        <f t="shared" ca="1" si="286"/>
        <v>6</v>
      </c>
      <c r="X2354" s="1">
        <f t="shared" ca="1" si="283"/>
        <v>0</v>
      </c>
      <c r="Y2354" s="1">
        <f t="shared" ca="1" si="284"/>
        <v>0.32</v>
      </c>
      <c r="Z2354" s="1">
        <f t="shared" ca="1" si="285"/>
        <v>0.47</v>
      </c>
    </row>
    <row r="2355" spans="21:26" x14ac:dyDescent="0.25">
      <c r="U2355" s="1">
        <f t="shared" ca="1" si="286"/>
        <v>4</v>
      </c>
      <c r="V2355" s="1">
        <f t="shared" ca="1" si="286"/>
        <v>6</v>
      </c>
      <c r="W2355" s="1">
        <f t="shared" ca="1" si="286"/>
        <v>1</v>
      </c>
      <c r="X2355" s="1">
        <f t="shared" ca="1" si="283"/>
        <v>0</v>
      </c>
      <c r="Y2355" s="1">
        <f t="shared" ca="1" si="284"/>
        <v>0.32</v>
      </c>
      <c r="Z2355" s="1">
        <f t="shared" ca="1" si="285"/>
        <v>0.49</v>
      </c>
    </row>
    <row r="2356" spans="21:26" x14ac:dyDescent="0.25">
      <c r="U2356" s="1">
        <f t="shared" ca="1" si="286"/>
        <v>5</v>
      </c>
      <c r="V2356" s="1">
        <f t="shared" ca="1" si="286"/>
        <v>5</v>
      </c>
      <c r="W2356" s="1">
        <f t="shared" ca="1" si="286"/>
        <v>6</v>
      </c>
      <c r="X2356" s="1">
        <f t="shared" ca="1" si="283"/>
        <v>0</v>
      </c>
      <c r="Y2356" s="1">
        <f t="shared" ca="1" si="284"/>
        <v>0.32</v>
      </c>
      <c r="Z2356" s="1">
        <f t="shared" ca="1" si="285"/>
        <v>0.51</v>
      </c>
    </row>
    <row r="2357" spans="21:26" x14ac:dyDescent="0.25">
      <c r="U2357" s="1">
        <f t="shared" ca="1" si="286"/>
        <v>4</v>
      </c>
      <c r="V2357" s="1">
        <f t="shared" ca="1" si="286"/>
        <v>4</v>
      </c>
      <c r="W2357" s="1">
        <f t="shared" ca="1" si="286"/>
        <v>3</v>
      </c>
      <c r="X2357" s="1">
        <f t="shared" ca="1" si="283"/>
        <v>0</v>
      </c>
      <c r="Y2357" s="1">
        <f t="shared" ca="1" si="284"/>
        <v>0.32</v>
      </c>
      <c r="Z2357" s="1">
        <f t="shared" ca="1" si="285"/>
        <v>0.52</v>
      </c>
    </row>
    <row r="2358" spans="21:26" x14ac:dyDescent="0.25">
      <c r="U2358" s="1">
        <f t="shared" ca="1" si="286"/>
        <v>3</v>
      </c>
      <c r="V2358" s="1">
        <f t="shared" ca="1" si="286"/>
        <v>2</v>
      </c>
      <c r="W2358" s="1">
        <f t="shared" ca="1" si="286"/>
        <v>1</v>
      </c>
      <c r="X2358" s="1">
        <f t="shared" ca="1" si="283"/>
        <v>1</v>
      </c>
      <c r="Y2358" s="1">
        <f t="shared" ca="1" si="284"/>
        <v>0.36</v>
      </c>
      <c r="Z2358" s="1">
        <f t="shared" ca="1" si="285"/>
        <v>0.52</v>
      </c>
    </row>
    <row r="2359" spans="21:26" x14ac:dyDescent="0.25">
      <c r="U2359" s="1">
        <f t="shared" ca="1" si="286"/>
        <v>1</v>
      </c>
      <c r="V2359" s="1">
        <f t="shared" ca="1" si="286"/>
        <v>2</v>
      </c>
      <c r="W2359" s="1">
        <f t="shared" ca="1" si="286"/>
        <v>6</v>
      </c>
      <c r="X2359" s="1">
        <f t="shared" ca="1" si="283"/>
        <v>1</v>
      </c>
      <c r="Y2359" s="1">
        <f t="shared" ca="1" si="284"/>
        <v>0.4</v>
      </c>
      <c r="Z2359" s="1">
        <f t="shared" ca="1" si="285"/>
        <v>0.52</v>
      </c>
    </row>
    <row r="2360" spans="21:26" x14ac:dyDescent="0.25">
      <c r="U2360" s="1">
        <f t="shared" ca="1" si="286"/>
        <v>6</v>
      </c>
      <c r="V2360" s="1">
        <f t="shared" ca="1" si="286"/>
        <v>5</v>
      </c>
      <c r="W2360" s="1">
        <f t="shared" ca="1" si="286"/>
        <v>4</v>
      </c>
      <c r="X2360" s="1">
        <f t="shared" ca="1" si="283"/>
        <v>0</v>
      </c>
      <c r="Y2360" s="1">
        <f t="shared" ca="1" si="284"/>
        <v>0.36</v>
      </c>
      <c r="Z2360" s="1">
        <f t="shared" ca="1" si="285"/>
        <v>0.51</v>
      </c>
    </row>
    <row r="2361" spans="21:26" x14ac:dyDescent="0.25">
      <c r="U2361" s="1">
        <f t="shared" ca="1" si="286"/>
        <v>6</v>
      </c>
      <c r="V2361" s="1">
        <f t="shared" ca="1" si="286"/>
        <v>1</v>
      </c>
      <c r="W2361" s="1">
        <f t="shared" ca="1" si="286"/>
        <v>4</v>
      </c>
      <c r="X2361" s="1">
        <f t="shared" ca="1" si="283"/>
        <v>0</v>
      </c>
      <c r="Y2361" s="1">
        <f t="shared" ca="1" si="284"/>
        <v>0.36</v>
      </c>
      <c r="Z2361" s="1">
        <f t="shared" ca="1" si="285"/>
        <v>0.51</v>
      </c>
    </row>
    <row r="2362" spans="21:26" x14ac:dyDescent="0.25">
      <c r="U2362" s="1">
        <f t="shared" ca="1" si="286"/>
        <v>2</v>
      </c>
      <c r="V2362" s="1">
        <f t="shared" ca="1" si="286"/>
        <v>5</v>
      </c>
      <c r="W2362" s="1">
        <f t="shared" ca="1" si="286"/>
        <v>4</v>
      </c>
      <c r="X2362" s="1">
        <f t="shared" ca="1" si="283"/>
        <v>1</v>
      </c>
      <c r="Y2362" s="1">
        <f t="shared" ca="1" si="284"/>
        <v>0.4</v>
      </c>
      <c r="Z2362" s="1">
        <f t="shared" ca="1" si="285"/>
        <v>0.51</v>
      </c>
    </row>
    <row r="2363" spans="21:26" x14ac:dyDescent="0.25">
      <c r="U2363" s="1">
        <f t="shared" ca="1" si="286"/>
        <v>6</v>
      </c>
      <c r="V2363" s="1">
        <f t="shared" ca="1" si="286"/>
        <v>3</v>
      </c>
      <c r="W2363" s="1">
        <f t="shared" ca="1" si="286"/>
        <v>3</v>
      </c>
      <c r="X2363" s="1">
        <f t="shared" ca="1" si="283"/>
        <v>0</v>
      </c>
      <c r="Y2363" s="1">
        <f t="shared" ca="1" si="284"/>
        <v>0.4</v>
      </c>
      <c r="Z2363" s="1">
        <f t="shared" ca="1" si="285"/>
        <v>0.5</v>
      </c>
    </row>
    <row r="2364" spans="21:26" x14ac:dyDescent="0.25">
      <c r="U2364" s="1">
        <f t="shared" ca="1" si="286"/>
        <v>2</v>
      </c>
      <c r="V2364" s="1">
        <f t="shared" ca="1" si="286"/>
        <v>2</v>
      </c>
      <c r="W2364" s="1">
        <f t="shared" ca="1" si="286"/>
        <v>4</v>
      </c>
      <c r="X2364" s="1">
        <f t="shared" ca="1" si="283"/>
        <v>2</v>
      </c>
      <c r="Y2364" s="1">
        <f t="shared" ca="1" si="284"/>
        <v>0.4</v>
      </c>
      <c r="Z2364" s="1">
        <f t="shared" ca="1" si="285"/>
        <v>0.51</v>
      </c>
    </row>
    <row r="2365" spans="21:26" x14ac:dyDescent="0.25">
      <c r="U2365" s="1">
        <f t="shared" ca="1" si="286"/>
        <v>3</v>
      </c>
      <c r="V2365" s="1">
        <f t="shared" ca="1" si="286"/>
        <v>5</v>
      </c>
      <c r="W2365" s="1">
        <f t="shared" ca="1" si="286"/>
        <v>5</v>
      </c>
      <c r="X2365" s="1">
        <f t="shared" ca="1" si="283"/>
        <v>0</v>
      </c>
      <c r="Y2365" s="1">
        <f t="shared" ca="1" si="284"/>
        <v>0.32</v>
      </c>
      <c r="Z2365" s="1">
        <f t="shared" ca="1" si="285"/>
        <v>0.5</v>
      </c>
    </row>
    <row r="2366" spans="21:26" x14ac:dyDescent="0.25">
      <c r="U2366" s="1">
        <f t="shared" ca="1" si="286"/>
        <v>1</v>
      </c>
      <c r="V2366" s="1">
        <f t="shared" ca="1" si="286"/>
        <v>5</v>
      </c>
      <c r="W2366" s="1">
        <f t="shared" ca="1" si="286"/>
        <v>1</v>
      </c>
      <c r="X2366" s="1">
        <f t="shared" ca="1" si="283"/>
        <v>0</v>
      </c>
      <c r="Y2366" s="1">
        <f t="shared" ca="1" si="284"/>
        <v>0.32</v>
      </c>
      <c r="Z2366" s="1">
        <f t="shared" ca="1" si="285"/>
        <v>0.5</v>
      </c>
    </row>
    <row r="2367" spans="21:26" x14ac:dyDescent="0.25">
      <c r="U2367" s="1">
        <f t="shared" ca="1" si="286"/>
        <v>4</v>
      </c>
      <c r="V2367" s="1">
        <f t="shared" ca="1" si="286"/>
        <v>6</v>
      </c>
      <c r="W2367" s="1">
        <f t="shared" ca="1" si="286"/>
        <v>6</v>
      </c>
      <c r="X2367" s="1">
        <f t="shared" ca="1" si="283"/>
        <v>0</v>
      </c>
      <c r="Y2367" s="1">
        <f t="shared" ca="1" si="284"/>
        <v>0.32</v>
      </c>
      <c r="Z2367" s="1">
        <f t="shared" ca="1" si="285"/>
        <v>0.5</v>
      </c>
    </row>
    <row r="2368" spans="21:26" x14ac:dyDescent="0.25">
      <c r="U2368" s="1">
        <f t="shared" ca="1" si="286"/>
        <v>5</v>
      </c>
      <c r="V2368" s="1">
        <f t="shared" ca="1" si="286"/>
        <v>1</v>
      </c>
      <c r="W2368" s="1">
        <f t="shared" ca="1" si="286"/>
        <v>1</v>
      </c>
      <c r="X2368" s="1">
        <f t="shared" ca="1" si="283"/>
        <v>0</v>
      </c>
      <c r="Y2368" s="1">
        <f t="shared" ca="1" si="284"/>
        <v>0.32</v>
      </c>
      <c r="Z2368" s="1">
        <f t="shared" ca="1" si="285"/>
        <v>0.5</v>
      </c>
    </row>
    <row r="2369" spans="21:26" x14ac:dyDescent="0.25">
      <c r="U2369" s="1">
        <f t="shared" ca="1" si="286"/>
        <v>4</v>
      </c>
      <c r="V2369" s="1">
        <f t="shared" ca="1" si="286"/>
        <v>4</v>
      </c>
      <c r="W2369" s="1">
        <f t="shared" ca="1" si="286"/>
        <v>5</v>
      </c>
      <c r="X2369" s="1">
        <f t="shared" ca="1" si="283"/>
        <v>0</v>
      </c>
      <c r="Y2369" s="1">
        <f t="shared" ca="1" si="284"/>
        <v>0.32</v>
      </c>
      <c r="Z2369" s="1">
        <f t="shared" ca="1" si="285"/>
        <v>0.5</v>
      </c>
    </row>
    <row r="2370" spans="21:26" x14ac:dyDescent="0.25">
      <c r="U2370" s="1">
        <f t="shared" ca="1" si="286"/>
        <v>6</v>
      </c>
      <c r="V2370" s="1">
        <f t="shared" ca="1" si="286"/>
        <v>1</v>
      </c>
      <c r="W2370" s="1">
        <f t="shared" ca="1" si="286"/>
        <v>1</v>
      </c>
      <c r="X2370" s="1">
        <f t="shared" ca="1" si="283"/>
        <v>0</v>
      </c>
      <c r="Y2370" s="1">
        <f t="shared" ca="1" si="284"/>
        <v>0.36</v>
      </c>
      <c r="Z2370" s="1">
        <f t="shared" ca="1" si="285"/>
        <v>0.5</v>
      </c>
    </row>
    <row r="2371" spans="21:26" x14ac:dyDescent="0.25">
      <c r="U2371" s="1">
        <f t="shared" ca="1" si="286"/>
        <v>4</v>
      </c>
      <c r="V2371" s="1">
        <f t="shared" ca="1" si="286"/>
        <v>4</v>
      </c>
      <c r="W2371" s="1">
        <f t="shared" ca="1" si="286"/>
        <v>4</v>
      </c>
      <c r="X2371" s="1">
        <f t="shared" ca="1" si="283"/>
        <v>0</v>
      </c>
      <c r="Y2371" s="1">
        <f t="shared" ca="1" si="284"/>
        <v>0.4</v>
      </c>
      <c r="Z2371" s="1">
        <f t="shared" ca="1" si="285"/>
        <v>0.5</v>
      </c>
    </row>
    <row r="2372" spans="21:26" x14ac:dyDescent="0.25">
      <c r="U2372" s="1">
        <f t="shared" ca="1" si="286"/>
        <v>4</v>
      </c>
      <c r="V2372" s="1">
        <f t="shared" ca="1" si="286"/>
        <v>2</v>
      </c>
      <c r="W2372" s="1">
        <f t="shared" ca="1" si="286"/>
        <v>4</v>
      </c>
      <c r="X2372" s="1">
        <f t="shared" ca="1" si="283"/>
        <v>1</v>
      </c>
      <c r="Y2372" s="1">
        <f t="shared" ca="1" si="284"/>
        <v>0.44</v>
      </c>
      <c r="Z2372" s="1">
        <f t="shared" ca="1" si="285"/>
        <v>0.5</v>
      </c>
    </row>
    <row r="2373" spans="21:26" x14ac:dyDescent="0.25">
      <c r="U2373" s="1">
        <f t="shared" ca="1" si="286"/>
        <v>5</v>
      </c>
      <c r="V2373" s="1">
        <f t="shared" ca="1" si="286"/>
        <v>5</v>
      </c>
      <c r="W2373" s="1">
        <f t="shared" ca="1" si="286"/>
        <v>5</v>
      </c>
      <c r="X2373" s="1">
        <f t="shared" ca="1" si="283"/>
        <v>0</v>
      </c>
      <c r="Y2373" s="1">
        <f t="shared" ca="1" si="284"/>
        <v>0.4</v>
      </c>
      <c r="Z2373" s="1">
        <f t="shared" ca="1" si="285"/>
        <v>0.5</v>
      </c>
    </row>
    <row r="2374" spans="21:26" x14ac:dyDescent="0.25">
      <c r="U2374" s="1">
        <f t="shared" ca="1" si="286"/>
        <v>1</v>
      </c>
      <c r="V2374" s="1">
        <f t="shared" ca="1" si="286"/>
        <v>3</v>
      </c>
      <c r="W2374" s="1">
        <f t="shared" ca="1" si="286"/>
        <v>1</v>
      </c>
      <c r="X2374" s="1">
        <f t="shared" ca="1" si="283"/>
        <v>0</v>
      </c>
      <c r="Y2374" s="1">
        <f t="shared" ca="1" si="284"/>
        <v>0.44</v>
      </c>
      <c r="Z2374" s="1">
        <f t="shared" ca="1" si="285"/>
        <v>0.5</v>
      </c>
    </row>
    <row r="2375" spans="21:26" x14ac:dyDescent="0.25">
      <c r="U2375" s="1">
        <f t="shared" ca="1" si="286"/>
        <v>4</v>
      </c>
      <c r="V2375" s="1">
        <f t="shared" ca="1" si="286"/>
        <v>2</v>
      </c>
      <c r="W2375" s="1">
        <f t="shared" ca="1" si="286"/>
        <v>4</v>
      </c>
      <c r="X2375" s="1">
        <f t="shared" ref="X2375:X2438" ca="1" si="287">COUNTIFS(U2375:W2375,"=2")</f>
        <v>1</v>
      </c>
      <c r="Y2375" s="1">
        <f t="shared" ca="1" si="284"/>
        <v>0.44</v>
      </c>
      <c r="Z2375" s="1">
        <f t="shared" ca="1" si="285"/>
        <v>0.51</v>
      </c>
    </row>
    <row r="2376" spans="21:26" x14ac:dyDescent="0.25">
      <c r="U2376" s="1">
        <f t="shared" ca="1" si="286"/>
        <v>2</v>
      </c>
      <c r="V2376" s="1">
        <f t="shared" ca="1" si="286"/>
        <v>4</v>
      </c>
      <c r="W2376" s="1">
        <f t="shared" ca="1" si="286"/>
        <v>1</v>
      </c>
      <c r="X2376" s="1">
        <f t="shared" ca="1" si="287"/>
        <v>1</v>
      </c>
      <c r="Y2376" s="1">
        <f t="shared" ref="Y2376:Y2439" ca="1" si="288">AVERAGE(X2376:X2400)</f>
        <v>0.44</v>
      </c>
      <c r="Z2376" s="1">
        <f t="shared" ref="Z2376:Z2439" ca="1" si="289">AVERAGE(X2376:X2475)</f>
        <v>0.5</v>
      </c>
    </row>
    <row r="2377" spans="21:26" x14ac:dyDescent="0.25">
      <c r="U2377" s="1">
        <f t="shared" ca="1" si="286"/>
        <v>5</v>
      </c>
      <c r="V2377" s="1">
        <f t="shared" ca="1" si="286"/>
        <v>5</v>
      </c>
      <c r="W2377" s="1">
        <f t="shared" ca="1" si="286"/>
        <v>1</v>
      </c>
      <c r="X2377" s="1">
        <f t="shared" ca="1" si="287"/>
        <v>0</v>
      </c>
      <c r="Y2377" s="1">
        <f t="shared" ca="1" si="288"/>
        <v>0.4</v>
      </c>
      <c r="Z2377" s="1">
        <f t="shared" ca="1" si="289"/>
        <v>0.5</v>
      </c>
    </row>
    <row r="2378" spans="21:26" x14ac:dyDescent="0.25">
      <c r="U2378" s="1">
        <f t="shared" ca="1" si="286"/>
        <v>5</v>
      </c>
      <c r="V2378" s="1">
        <f t="shared" ca="1" si="286"/>
        <v>4</v>
      </c>
      <c r="W2378" s="1">
        <f t="shared" ca="1" si="286"/>
        <v>3</v>
      </c>
      <c r="X2378" s="1">
        <f t="shared" ca="1" si="287"/>
        <v>0</v>
      </c>
      <c r="Y2378" s="1">
        <f t="shared" ca="1" si="288"/>
        <v>0.4</v>
      </c>
      <c r="Z2378" s="1">
        <f t="shared" ca="1" si="289"/>
        <v>0.5</v>
      </c>
    </row>
    <row r="2379" spans="21:26" x14ac:dyDescent="0.25">
      <c r="U2379" s="1">
        <f t="shared" ca="1" si="286"/>
        <v>3</v>
      </c>
      <c r="V2379" s="1">
        <f t="shared" ca="1" si="286"/>
        <v>1</v>
      </c>
      <c r="W2379" s="1">
        <f t="shared" ca="1" si="286"/>
        <v>6</v>
      </c>
      <c r="X2379" s="1">
        <f t="shared" ca="1" si="287"/>
        <v>0</v>
      </c>
      <c r="Y2379" s="1">
        <f t="shared" ca="1" si="288"/>
        <v>0.48</v>
      </c>
      <c r="Z2379" s="1">
        <f t="shared" ca="1" si="289"/>
        <v>0.5</v>
      </c>
    </row>
    <row r="2380" spans="21:26" x14ac:dyDescent="0.25">
      <c r="U2380" s="1">
        <f t="shared" ca="1" si="286"/>
        <v>6</v>
      </c>
      <c r="V2380" s="1">
        <f t="shared" ca="1" si="286"/>
        <v>6</v>
      </c>
      <c r="W2380" s="1">
        <f t="shared" ca="1" si="286"/>
        <v>3</v>
      </c>
      <c r="X2380" s="1">
        <f t="shared" ca="1" si="287"/>
        <v>0</v>
      </c>
      <c r="Y2380" s="1">
        <f t="shared" ca="1" si="288"/>
        <v>0.48</v>
      </c>
      <c r="Z2380" s="1">
        <f t="shared" ca="1" si="289"/>
        <v>0.5</v>
      </c>
    </row>
    <row r="2381" spans="21:26" x14ac:dyDescent="0.25">
      <c r="U2381" s="1">
        <f t="shared" ca="1" si="286"/>
        <v>5</v>
      </c>
      <c r="V2381" s="1">
        <f t="shared" ca="1" si="286"/>
        <v>1</v>
      </c>
      <c r="W2381" s="1">
        <f t="shared" ca="1" si="286"/>
        <v>5</v>
      </c>
      <c r="X2381" s="1">
        <f t="shared" ca="1" si="287"/>
        <v>0</v>
      </c>
      <c r="Y2381" s="1">
        <f t="shared" ca="1" si="288"/>
        <v>0.48</v>
      </c>
      <c r="Z2381" s="1">
        <f t="shared" ca="1" si="289"/>
        <v>0.5</v>
      </c>
    </row>
    <row r="2382" spans="21:26" x14ac:dyDescent="0.25">
      <c r="U2382" s="1">
        <f t="shared" ca="1" si="286"/>
        <v>1</v>
      </c>
      <c r="V2382" s="1">
        <f t="shared" ca="1" si="286"/>
        <v>2</v>
      </c>
      <c r="W2382" s="1">
        <f t="shared" ca="1" si="286"/>
        <v>6</v>
      </c>
      <c r="X2382" s="1">
        <f t="shared" ca="1" si="287"/>
        <v>1</v>
      </c>
      <c r="Y2382" s="1">
        <f t="shared" ca="1" si="288"/>
        <v>0.48</v>
      </c>
      <c r="Z2382" s="1">
        <f t="shared" ca="1" si="289"/>
        <v>0.5</v>
      </c>
    </row>
    <row r="2383" spans="21:26" x14ac:dyDescent="0.25">
      <c r="U2383" s="1">
        <f t="shared" ca="1" si="286"/>
        <v>2</v>
      </c>
      <c r="V2383" s="1">
        <f t="shared" ca="1" si="286"/>
        <v>1</v>
      </c>
      <c r="W2383" s="1">
        <f t="shared" ca="1" si="286"/>
        <v>2</v>
      </c>
      <c r="X2383" s="1">
        <f t="shared" ca="1" si="287"/>
        <v>2</v>
      </c>
      <c r="Y2383" s="1">
        <f t="shared" ca="1" si="288"/>
        <v>0.44</v>
      </c>
      <c r="Z2383" s="1">
        <f t="shared" ca="1" si="289"/>
        <v>0.49</v>
      </c>
    </row>
    <row r="2384" spans="21:26" x14ac:dyDescent="0.25">
      <c r="U2384" s="1">
        <f t="shared" ca="1" si="286"/>
        <v>3</v>
      </c>
      <c r="V2384" s="1">
        <f t="shared" ca="1" si="286"/>
        <v>3</v>
      </c>
      <c r="W2384" s="1">
        <f t="shared" ca="1" si="286"/>
        <v>1</v>
      </c>
      <c r="X2384" s="1">
        <f t="shared" ca="1" si="287"/>
        <v>0</v>
      </c>
      <c r="Y2384" s="1">
        <f t="shared" ca="1" si="288"/>
        <v>0.36</v>
      </c>
      <c r="Z2384" s="1">
        <f t="shared" ca="1" si="289"/>
        <v>0.47</v>
      </c>
    </row>
    <row r="2385" spans="21:26" x14ac:dyDescent="0.25">
      <c r="U2385" s="1">
        <f t="shared" ca="1" si="286"/>
        <v>1</v>
      </c>
      <c r="V2385" s="1">
        <f t="shared" ca="1" si="286"/>
        <v>5</v>
      </c>
      <c r="W2385" s="1">
        <f t="shared" ca="1" si="286"/>
        <v>4</v>
      </c>
      <c r="X2385" s="1">
        <f t="shared" ca="1" si="287"/>
        <v>0</v>
      </c>
      <c r="Y2385" s="1">
        <f t="shared" ca="1" si="288"/>
        <v>0.4</v>
      </c>
      <c r="Z2385" s="1">
        <f t="shared" ca="1" si="289"/>
        <v>0.48</v>
      </c>
    </row>
    <row r="2386" spans="21:26" x14ac:dyDescent="0.25">
      <c r="U2386" s="1">
        <f t="shared" ca="1" si="286"/>
        <v>6</v>
      </c>
      <c r="V2386" s="1">
        <f t="shared" ca="1" si="286"/>
        <v>3</v>
      </c>
      <c r="W2386" s="1">
        <f t="shared" ca="1" si="286"/>
        <v>2</v>
      </c>
      <c r="X2386" s="1">
        <f t="shared" ca="1" si="287"/>
        <v>1</v>
      </c>
      <c r="Y2386" s="1">
        <f t="shared" ca="1" si="288"/>
        <v>0.44</v>
      </c>
      <c r="Z2386" s="1">
        <f t="shared" ca="1" si="289"/>
        <v>0.48</v>
      </c>
    </row>
    <row r="2387" spans="21:26" x14ac:dyDescent="0.25">
      <c r="U2387" s="1">
        <f t="shared" ca="1" si="286"/>
        <v>3</v>
      </c>
      <c r="V2387" s="1">
        <f t="shared" ca="1" si="286"/>
        <v>2</v>
      </c>
      <c r="W2387" s="1">
        <f t="shared" ca="1" si="286"/>
        <v>5</v>
      </c>
      <c r="X2387" s="1">
        <f t="shared" ca="1" si="287"/>
        <v>1</v>
      </c>
      <c r="Y2387" s="1">
        <f t="shared" ca="1" si="288"/>
        <v>0.44</v>
      </c>
      <c r="Z2387" s="1">
        <f t="shared" ca="1" si="289"/>
        <v>0.47</v>
      </c>
    </row>
    <row r="2388" spans="21:26" x14ac:dyDescent="0.25">
      <c r="U2388" s="1">
        <f t="shared" ref="U2388:W2451" ca="1" si="290">RANDBETWEEN(1,6)</f>
        <v>3</v>
      </c>
      <c r="V2388" s="1">
        <f t="shared" ca="1" si="290"/>
        <v>4</v>
      </c>
      <c r="W2388" s="1">
        <f t="shared" ca="1" si="290"/>
        <v>6</v>
      </c>
      <c r="X2388" s="1">
        <f t="shared" ca="1" si="287"/>
        <v>0</v>
      </c>
      <c r="Y2388" s="1">
        <f t="shared" ca="1" si="288"/>
        <v>0.4</v>
      </c>
      <c r="Z2388" s="1">
        <f t="shared" ca="1" si="289"/>
        <v>0.47</v>
      </c>
    </row>
    <row r="2389" spans="21:26" x14ac:dyDescent="0.25">
      <c r="U2389" s="1">
        <f t="shared" ca="1" si="290"/>
        <v>6</v>
      </c>
      <c r="V2389" s="1">
        <f t="shared" ca="1" si="290"/>
        <v>1</v>
      </c>
      <c r="W2389" s="1">
        <f t="shared" ca="1" si="290"/>
        <v>4</v>
      </c>
      <c r="X2389" s="1">
        <f t="shared" ca="1" si="287"/>
        <v>0</v>
      </c>
      <c r="Y2389" s="1">
        <f t="shared" ca="1" si="288"/>
        <v>0.48</v>
      </c>
      <c r="Z2389" s="1">
        <f t="shared" ca="1" si="289"/>
        <v>0.47</v>
      </c>
    </row>
    <row r="2390" spans="21:26" x14ac:dyDescent="0.25">
      <c r="U2390" s="1">
        <f t="shared" ca="1" si="290"/>
        <v>5</v>
      </c>
      <c r="V2390" s="1">
        <f t="shared" ca="1" si="290"/>
        <v>4</v>
      </c>
      <c r="W2390" s="1">
        <f t="shared" ca="1" si="290"/>
        <v>6</v>
      </c>
      <c r="X2390" s="1">
        <f t="shared" ca="1" si="287"/>
        <v>0</v>
      </c>
      <c r="Y2390" s="1">
        <f t="shared" ca="1" si="288"/>
        <v>0.52</v>
      </c>
      <c r="Z2390" s="1">
        <f t="shared" ca="1" si="289"/>
        <v>0.47</v>
      </c>
    </row>
    <row r="2391" spans="21:26" x14ac:dyDescent="0.25">
      <c r="U2391" s="1">
        <f t="shared" ca="1" si="290"/>
        <v>3</v>
      </c>
      <c r="V2391" s="1">
        <f t="shared" ca="1" si="290"/>
        <v>1</v>
      </c>
      <c r="W2391" s="1">
        <f t="shared" ca="1" si="290"/>
        <v>4</v>
      </c>
      <c r="X2391" s="1">
        <f t="shared" ca="1" si="287"/>
        <v>0</v>
      </c>
      <c r="Y2391" s="1">
        <f t="shared" ca="1" si="288"/>
        <v>0.56000000000000005</v>
      </c>
      <c r="Z2391" s="1">
        <f t="shared" ca="1" si="289"/>
        <v>0.47</v>
      </c>
    </row>
    <row r="2392" spans="21:26" x14ac:dyDescent="0.25">
      <c r="U2392" s="1">
        <f t="shared" ca="1" si="290"/>
        <v>5</v>
      </c>
      <c r="V2392" s="1">
        <f t="shared" ca="1" si="290"/>
        <v>4</v>
      </c>
      <c r="W2392" s="1">
        <f t="shared" ca="1" si="290"/>
        <v>6</v>
      </c>
      <c r="X2392" s="1">
        <f t="shared" ca="1" si="287"/>
        <v>0</v>
      </c>
      <c r="Y2392" s="1">
        <f t="shared" ca="1" si="288"/>
        <v>0.56000000000000005</v>
      </c>
      <c r="Z2392" s="1">
        <f t="shared" ca="1" si="289"/>
        <v>0.48</v>
      </c>
    </row>
    <row r="2393" spans="21:26" x14ac:dyDescent="0.25">
      <c r="U2393" s="1">
        <f t="shared" ca="1" si="290"/>
        <v>3</v>
      </c>
      <c r="V2393" s="1">
        <f t="shared" ca="1" si="290"/>
        <v>5</v>
      </c>
      <c r="W2393" s="1">
        <f t="shared" ca="1" si="290"/>
        <v>4</v>
      </c>
      <c r="X2393" s="1">
        <f t="shared" ca="1" si="287"/>
        <v>0</v>
      </c>
      <c r="Y2393" s="1">
        <f t="shared" ca="1" si="288"/>
        <v>0.6</v>
      </c>
      <c r="Z2393" s="1">
        <f t="shared" ca="1" si="289"/>
        <v>0.48</v>
      </c>
    </row>
    <row r="2394" spans="21:26" x14ac:dyDescent="0.25">
      <c r="U2394" s="1">
        <f t="shared" ca="1" si="290"/>
        <v>5</v>
      </c>
      <c r="V2394" s="1">
        <f t="shared" ca="1" si="290"/>
        <v>2</v>
      </c>
      <c r="W2394" s="1">
        <f t="shared" ca="1" si="290"/>
        <v>3</v>
      </c>
      <c r="X2394" s="1">
        <f t="shared" ca="1" si="287"/>
        <v>1</v>
      </c>
      <c r="Y2394" s="1">
        <f t="shared" ca="1" si="288"/>
        <v>0.6</v>
      </c>
      <c r="Z2394" s="1">
        <f t="shared" ca="1" si="289"/>
        <v>0.48</v>
      </c>
    </row>
    <row r="2395" spans="21:26" x14ac:dyDescent="0.25">
      <c r="U2395" s="1">
        <f t="shared" ca="1" si="290"/>
        <v>2</v>
      </c>
      <c r="V2395" s="1">
        <f t="shared" ca="1" si="290"/>
        <v>5</v>
      </c>
      <c r="W2395" s="1">
        <f t="shared" ca="1" si="290"/>
        <v>6</v>
      </c>
      <c r="X2395" s="1">
        <f t="shared" ca="1" si="287"/>
        <v>1</v>
      </c>
      <c r="Y2395" s="1">
        <f t="shared" ca="1" si="288"/>
        <v>0.6</v>
      </c>
      <c r="Z2395" s="1">
        <f t="shared" ca="1" si="289"/>
        <v>0.48</v>
      </c>
    </row>
    <row r="2396" spans="21:26" x14ac:dyDescent="0.25">
      <c r="U2396" s="1">
        <f t="shared" ca="1" si="290"/>
        <v>5</v>
      </c>
      <c r="V2396" s="1">
        <f t="shared" ca="1" si="290"/>
        <v>6</v>
      </c>
      <c r="W2396" s="1">
        <f t="shared" ca="1" si="290"/>
        <v>2</v>
      </c>
      <c r="X2396" s="1">
        <f t="shared" ca="1" si="287"/>
        <v>1</v>
      </c>
      <c r="Y2396" s="1">
        <f t="shared" ca="1" si="288"/>
        <v>0.64</v>
      </c>
      <c r="Z2396" s="1">
        <f t="shared" ca="1" si="289"/>
        <v>0.49</v>
      </c>
    </row>
    <row r="2397" spans="21:26" x14ac:dyDescent="0.25">
      <c r="U2397" s="1">
        <f t="shared" ca="1" si="290"/>
        <v>1</v>
      </c>
      <c r="V2397" s="1">
        <f t="shared" ca="1" si="290"/>
        <v>5</v>
      </c>
      <c r="W2397" s="1">
        <f t="shared" ca="1" si="290"/>
        <v>3</v>
      </c>
      <c r="X2397" s="1">
        <f t="shared" ca="1" si="287"/>
        <v>0</v>
      </c>
      <c r="Y2397" s="1">
        <f t="shared" ca="1" si="288"/>
        <v>0.6</v>
      </c>
      <c r="Z2397" s="1">
        <f t="shared" ca="1" si="289"/>
        <v>0.49</v>
      </c>
    </row>
    <row r="2398" spans="21:26" x14ac:dyDescent="0.25">
      <c r="U2398" s="1">
        <f t="shared" ca="1" si="290"/>
        <v>1</v>
      </c>
      <c r="V2398" s="1">
        <f t="shared" ca="1" si="290"/>
        <v>2</v>
      </c>
      <c r="W2398" s="1">
        <f t="shared" ca="1" si="290"/>
        <v>3</v>
      </c>
      <c r="X2398" s="1">
        <f t="shared" ca="1" si="287"/>
        <v>1</v>
      </c>
      <c r="Y2398" s="1">
        <f t="shared" ca="1" si="288"/>
        <v>0.64</v>
      </c>
      <c r="Z2398" s="1">
        <f t="shared" ca="1" si="289"/>
        <v>0.51</v>
      </c>
    </row>
    <row r="2399" spans="21:26" x14ac:dyDescent="0.25">
      <c r="U2399" s="1">
        <f t="shared" ca="1" si="290"/>
        <v>5</v>
      </c>
      <c r="V2399" s="1">
        <f t="shared" ca="1" si="290"/>
        <v>1</v>
      </c>
      <c r="W2399" s="1">
        <f t="shared" ca="1" si="290"/>
        <v>5</v>
      </c>
      <c r="X2399" s="1">
        <f t="shared" ca="1" si="287"/>
        <v>0</v>
      </c>
      <c r="Y2399" s="1">
        <f t="shared" ca="1" si="288"/>
        <v>0.64</v>
      </c>
      <c r="Z2399" s="1">
        <f t="shared" ca="1" si="289"/>
        <v>0.5</v>
      </c>
    </row>
    <row r="2400" spans="21:26" x14ac:dyDescent="0.25">
      <c r="U2400" s="1">
        <f t="shared" ca="1" si="290"/>
        <v>2</v>
      </c>
      <c r="V2400" s="1">
        <f t="shared" ca="1" si="290"/>
        <v>1</v>
      </c>
      <c r="W2400" s="1">
        <f t="shared" ca="1" si="290"/>
        <v>1</v>
      </c>
      <c r="X2400" s="1">
        <f t="shared" ca="1" si="287"/>
        <v>1</v>
      </c>
      <c r="Y2400" s="1">
        <f t="shared" ca="1" si="288"/>
        <v>0.68</v>
      </c>
      <c r="Z2400" s="1">
        <f t="shared" ca="1" si="289"/>
        <v>0.51</v>
      </c>
    </row>
    <row r="2401" spans="21:26" x14ac:dyDescent="0.25">
      <c r="U2401" s="1">
        <f t="shared" ca="1" si="290"/>
        <v>1</v>
      </c>
      <c r="V2401" s="1">
        <f t="shared" ca="1" si="290"/>
        <v>4</v>
      </c>
      <c r="W2401" s="1">
        <f t="shared" ca="1" si="290"/>
        <v>5</v>
      </c>
      <c r="X2401" s="1">
        <f t="shared" ca="1" si="287"/>
        <v>0</v>
      </c>
      <c r="Y2401" s="1">
        <f t="shared" ca="1" si="288"/>
        <v>0.64</v>
      </c>
      <c r="Z2401" s="1">
        <f t="shared" ca="1" si="289"/>
        <v>0.5</v>
      </c>
    </row>
    <row r="2402" spans="21:26" x14ac:dyDescent="0.25">
      <c r="U2402" s="1">
        <f t="shared" ca="1" si="290"/>
        <v>4</v>
      </c>
      <c r="V2402" s="1">
        <f t="shared" ca="1" si="290"/>
        <v>5</v>
      </c>
      <c r="W2402" s="1">
        <f t="shared" ca="1" si="290"/>
        <v>6</v>
      </c>
      <c r="X2402" s="1">
        <f t="shared" ca="1" si="287"/>
        <v>0</v>
      </c>
      <c r="Y2402" s="1">
        <f t="shared" ca="1" si="288"/>
        <v>0.68</v>
      </c>
      <c r="Z2402" s="1">
        <f t="shared" ca="1" si="289"/>
        <v>0.5</v>
      </c>
    </row>
    <row r="2403" spans="21:26" x14ac:dyDescent="0.25">
      <c r="U2403" s="1">
        <f t="shared" ca="1" si="290"/>
        <v>2</v>
      </c>
      <c r="V2403" s="1">
        <f t="shared" ca="1" si="290"/>
        <v>6</v>
      </c>
      <c r="W2403" s="1">
        <f t="shared" ca="1" si="290"/>
        <v>2</v>
      </c>
      <c r="X2403" s="1">
        <f t="shared" ca="1" si="287"/>
        <v>2</v>
      </c>
      <c r="Y2403" s="1">
        <f t="shared" ca="1" si="288"/>
        <v>0.68</v>
      </c>
      <c r="Z2403" s="1">
        <f t="shared" ca="1" si="289"/>
        <v>0.5</v>
      </c>
    </row>
    <row r="2404" spans="21:26" x14ac:dyDescent="0.25">
      <c r="U2404" s="1">
        <f t="shared" ca="1" si="290"/>
        <v>5</v>
      </c>
      <c r="V2404" s="1">
        <f t="shared" ca="1" si="290"/>
        <v>3</v>
      </c>
      <c r="W2404" s="1">
        <f t="shared" ca="1" si="290"/>
        <v>5</v>
      </c>
      <c r="X2404" s="1">
        <f t="shared" ca="1" si="287"/>
        <v>0</v>
      </c>
      <c r="Y2404" s="1">
        <f t="shared" ca="1" si="288"/>
        <v>0.6</v>
      </c>
      <c r="Z2404" s="1">
        <f t="shared" ca="1" si="289"/>
        <v>0.48</v>
      </c>
    </row>
    <row r="2405" spans="21:26" x14ac:dyDescent="0.25">
      <c r="U2405" s="1">
        <f t="shared" ca="1" si="290"/>
        <v>4</v>
      </c>
      <c r="V2405" s="1">
        <f t="shared" ca="1" si="290"/>
        <v>3</v>
      </c>
      <c r="W2405" s="1">
        <f t="shared" ca="1" si="290"/>
        <v>4</v>
      </c>
      <c r="X2405" s="1">
        <f t="shared" ca="1" si="287"/>
        <v>0</v>
      </c>
      <c r="Y2405" s="1">
        <f t="shared" ca="1" si="288"/>
        <v>0.6</v>
      </c>
      <c r="Z2405" s="1">
        <f t="shared" ca="1" si="289"/>
        <v>0.48</v>
      </c>
    </row>
    <row r="2406" spans="21:26" x14ac:dyDescent="0.25">
      <c r="U2406" s="1">
        <f t="shared" ca="1" si="290"/>
        <v>4</v>
      </c>
      <c r="V2406" s="1">
        <f t="shared" ca="1" si="290"/>
        <v>5</v>
      </c>
      <c r="W2406" s="1">
        <f t="shared" ca="1" si="290"/>
        <v>4</v>
      </c>
      <c r="X2406" s="1">
        <f t="shared" ca="1" si="287"/>
        <v>0</v>
      </c>
      <c r="Y2406" s="1">
        <f t="shared" ca="1" si="288"/>
        <v>0.6</v>
      </c>
      <c r="Z2406" s="1">
        <f t="shared" ca="1" si="289"/>
        <v>0.49</v>
      </c>
    </row>
    <row r="2407" spans="21:26" x14ac:dyDescent="0.25">
      <c r="U2407" s="1">
        <f t="shared" ca="1" si="290"/>
        <v>3</v>
      </c>
      <c r="V2407" s="1">
        <f t="shared" ca="1" si="290"/>
        <v>3</v>
      </c>
      <c r="W2407" s="1">
        <f t="shared" ca="1" si="290"/>
        <v>6</v>
      </c>
      <c r="X2407" s="1">
        <f t="shared" ca="1" si="287"/>
        <v>0</v>
      </c>
      <c r="Y2407" s="1">
        <f t="shared" ca="1" si="288"/>
        <v>0.6</v>
      </c>
      <c r="Z2407" s="1">
        <f t="shared" ca="1" si="289"/>
        <v>0.5</v>
      </c>
    </row>
    <row r="2408" spans="21:26" x14ac:dyDescent="0.25">
      <c r="U2408" s="1">
        <f t="shared" ca="1" si="290"/>
        <v>6</v>
      </c>
      <c r="V2408" s="1">
        <f t="shared" ca="1" si="290"/>
        <v>3</v>
      </c>
      <c r="W2408" s="1">
        <f t="shared" ca="1" si="290"/>
        <v>5</v>
      </c>
      <c r="X2408" s="1">
        <f t="shared" ca="1" si="287"/>
        <v>0</v>
      </c>
      <c r="Y2408" s="1">
        <f t="shared" ca="1" si="288"/>
        <v>0.6</v>
      </c>
      <c r="Z2408" s="1">
        <f t="shared" ca="1" si="289"/>
        <v>0.5</v>
      </c>
    </row>
    <row r="2409" spans="21:26" x14ac:dyDescent="0.25">
      <c r="U2409" s="1">
        <f t="shared" ca="1" si="290"/>
        <v>2</v>
      </c>
      <c r="V2409" s="1">
        <f t="shared" ca="1" si="290"/>
        <v>4</v>
      </c>
      <c r="W2409" s="1">
        <f t="shared" ca="1" si="290"/>
        <v>6</v>
      </c>
      <c r="X2409" s="1">
        <f t="shared" ca="1" si="287"/>
        <v>1</v>
      </c>
      <c r="Y2409" s="1">
        <f t="shared" ca="1" si="288"/>
        <v>0.6</v>
      </c>
      <c r="Z2409" s="1">
        <f t="shared" ca="1" si="289"/>
        <v>0.5</v>
      </c>
    </row>
    <row r="2410" spans="21:26" x14ac:dyDescent="0.25">
      <c r="U2410" s="1">
        <f t="shared" ca="1" si="290"/>
        <v>4</v>
      </c>
      <c r="V2410" s="1">
        <f t="shared" ca="1" si="290"/>
        <v>6</v>
      </c>
      <c r="W2410" s="1">
        <f t="shared" ca="1" si="290"/>
        <v>2</v>
      </c>
      <c r="X2410" s="1">
        <f t="shared" ca="1" si="287"/>
        <v>1</v>
      </c>
      <c r="Y2410" s="1">
        <f t="shared" ca="1" si="288"/>
        <v>0.56000000000000005</v>
      </c>
      <c r="Z2410" s="1">
        <f t="shared" ca="1" si="289"/>
        <v>0.51</v>
      </c>
    </row>
    <row r="2411" spans="21:26" x14ac:dyDescent="0.25">
      <c r="U2411" s="1">
        <f t="shared" ca="1" si="290"/>
        <v>1</v>
      </c>
      <c r="V2411" s="1">
        <f t="shared" ca="1" si="290"/>
        <v>6</v>
      </c>
      <c r="W2411" s="1">
        <f t="shared" ca="1" si="290"/>
        <v>2</v>
      </c>
      <c r="X2411" s="1">
        <f t="shared" ca="1" si="287"/>
        <v>1</v>
      </c>
      <c r="Y2411" s="1">
        <f t="shared" ca="1" si="288"/>
        <v>0.52</v>
      </c>
      <c r="Z2411" s="1">
        <f t="shared" ca="1" si="289"/>
        <v>0.5</v>
      </c>
    </row>
    <row r="2412" spans="21:26" x14ac:dyDescent="0.25">
      <c r="U2412" s="1">
        <f t="shared" ca="1" si="290"/>
        <v>1</v>
      </c>
      <c r="V2412" s="1">
        <f t="shared" ca="1" si="290"/>
        <v>3</v>
      </c>
      <c r="W2412" s="1">
        <f t="shared" ca="1" si="290"/>
        <v>3</v>
      </c>
      <c r="X2412" s="1">
        <f t="shared" ca="1" si="287"/>
        <v>0</v>
      </c>
      <c r="Y2412" s="1">
        <f t="shared" ca="1" si="288"/>
        <v>0.48</v>
      </c>
      <c r="Z2412" s="1">
        <f t="shared" ca="1" si="289"/>
        <v>0.5</v>
      </c>
    </row>
    <row r="2413" spans="21:26" x14ac:dyDescent="0.25">
      <c r="U2413" s="1">
        <f t="shared" ca="1" si="290"/>
        <v>2</v>
      </c>
      <c r="V2413" s="1">
        <f t="shared" ca="1" si="290"/>
        <v>3</v>
      </c>
      <c r="W2413" s="1">
        <f t="shared" ca="1" si="290"/>
        <v>2</v>
      </c>
      <c r="X2413" s="1">
        <f t="shared" ca="1" si="287"/>
        <v>2</v>
      </c>
      <c r="Y2413" s="1">
        <f t="shared" ca="1" si="288"/>
        <v>0.56000000000000005</v>
      </c>
      <c r="Z2413" s="1">
        <f t="shared" ca="1" si="289"/>
        <v>0.5</v>
      </c>
    </row>
    <row r="2414" spans="21:26" x14ac:dyDescent="0.25">
      <c r="U2414" s="1">
        <f t="shared" ca="1" si="290"/>
        <v>6</v>
      </c>
      <c r="V2414" s="1">
        <f t="shared" ca="1" si="290"/>
        <v>4</v>
      </c>
      <c r="W2414" s="1">
        <f t="shared" ca="1" si="290"/>
        <v>2</v>
      </c>
      <c r="X2414" s="1">
        <f t="shared" ca="1" si="287"/>
        <v>1</v>
      </c>
      <c r="Y2414" s="1">
        <f t="shared" ca="1" si="288"/>
        <v>0.52</v>
      </c>
      <c r="Z2414" s="1">
        <f t="shared" ca="1" si="289"/>
        <v>0.49</v>
      </c>
    </row>
    <row r="2415" spans="21:26" x14ac:dyDescent="0.25">
      <c r="U2415" s="1">
        <f t="shared" ca="1" si="290"/>
        <v>2</v>
      </c>
      <c r="V2415" s="1">
        <f t="shared" ca="1" si="290"/>
        <v>4</v>
      </c>
      <c r="W2415" s="1">
        <f t="shared" ca="1" si="290"/>
        <v>3</v>
      </c>
      <c r="X2415" s="1">
        <f t="shared" ca="1" si="287"/>
        <v>1</v>
      </c>
      <c r="Y2415" s="1">
        <f t="shared" ca="1" si="288"/>
        <v>0.52</v>
      </c>
      <c r="Z2415" s="1">
        <f t="shared" ca="1" si="289"/>
        <v>0.48</v>
      </c>
    </row>
    <row r="2416" spans="21:26" x14ac:dyDescent="0.25">
      <c r="U2416" s="1">
        <f t="shared" ca="1" si="290"/>
        <v>3</v>
      </c>
      <c r="V2416" s="1">
        <f t="shared" ca="1" si="290"/>
        <v>5</v>
      </c>
      <c r="W2416" s="1">
        <f t="shared" ca="1" si="290"/>
        <v>6</v>
      </c>
      <c r="X2416" s="1">
        <f t="shared" ca="1" si="287"/>
        <v>0</v>
      </c>
      <c r="Y2416" s="1">
        <f t="shared" ca="1" si="288"/>
        <v>0.52</v>
      </c>
      <c r="Z2416" s="1">
        <f t="shared" ca="1" si="289"/>
        <v>0.48</v>
      </c>
    </row>
    <row r="2417" spans="21:26" x14ac:dyDescent="0.25">
      <c r="U2417" s="1">
        <f t="shared" ca="1" si="290"/>
        <v>6</v>
      </c>
      <c r="V2417" s="1">
        <f t="shared" ca="1" si="290"/>
        <v>2</v>
      </c>
      <c r="W2417" s="1">
        <f t="shared" ca="1" si="290"/>
        <v>4</v>
      </c>
      <c r="X2417" s="1">
        <f t="shared" ca="1" si="287"/>
        <v>1</v>
      </c>
      <c r="Y2417" s="1">
        <f t="shared" ca="1" si="288"/>
        <v>0.56000000000000005</v>
      </c>
      <c r="Z2417" s="1">
        <f t="shared" ca="1" si="289"/>
        <v>0.5</v>
      </c>
    </row>
    <row r="2418" spans="21:26" x14ac:dyDescent="0.25">
      <c r="U2418" s="1">
        <f t="shared" ca="1" si="290"/>
        <v>5</v>
      </c>
      <c r="V2418" s="1">
        <f t="shared" ca="1" si="290"/>
        <v>1</v>
      </c>
      <c r="W2418" s="1">
        <f t="shared" ca="1" si="290"/>
        <v>6</v>
      </c>
      <c r="X2418" s="1">
        <f t="shared" ca="1" si="287"/>
        <v>0</v>
      </c>
      <c r="Y2418" s="1">
        <f t="shared" ca="1" si="288"/>
        <v>0.52</v>
      </c>
      <c r="Z2418" s="1">
        <f t="shared" ca="1" si="289"/>
        <v>0.5</v>
      </c>
    </row>
    <row r="2419" spans="21:26" x14ac:dyDescent="0.25">
      <c r="U2419" s="1">
        <f t="shared" ca="1" si="290"/>
        <v>2</v>
      </c>
      <c r="V2419" s="1">
        <f t="shared" ca="1" si="290"/>
        <v>4</v>
      </c>
      <c r="W2419" s="1">
        <f t="shared" ca="1" si="290"/>
        <v>1</v>
      </c>
      <c r="X2419" s="1">
        <f t="shared" ca="1" si="287"/>
        <v>1</v>
      </c>
      <c r="Y2419" s="1">
        <f t="shared" ca="1" si="288"/>
        <v>0.56000000000000005</v>
      </c>
      <c r="Z2419" s="1">
        <f t="shared" ca="1" si="289"/>
        <v>0.5</v>
      </c>
    </row>
    <row r="2420" spans="21:26" x14ac:dyDescent="0.25">
      <c r="U2420" s="1">
        <f t="shared" ca="1" si="290"/>
        <v>2</v>
      </c>
      <c r="V2420" s="1">
        <f t="shared" ca="1" si="290"/>
        <v>2</v>
      </c>
      <c r="W2420" s="1">
        <f t="shared" ca="1" si="290"/>
        <v>6</v>
      </c>
      <c r="X2420" s="1">
        <f t="shared" ca="1" si="287"/>
        <v>2</v>
      </c>
      <c r="Y2420" s="1">
        <f t="shared" ca="1" si="288"/>
        <v>0.56000000000000005</v>
      </c>
      <c r="Z2420" s="1">
        <f t="shared" ca="1" si="289"/>
        <v>0.52</v>
      </c>
    </row>
    <row r="2421" spans="21:26" x14ac:dyDescent="0.25">
      <c r="U2421" s="1">
        <f t="shared" ca="1" si="290"/>
        <v>5</v>
      </c>
      <c r="V2421" s="1">
        <f t="shared" ca="1" si="290"/>
        <v>5</v>
      </c>
      <c r="W2421" s="1">
        <f t="shared" ca="1" si="290"/>
        <v>1</v>
      </c>
      <c r="X2421" s="1">
        <f t="shared" ca="1" si="287"/>
        <v>0</v>
      </c>
      <c r="Y2421" s="1">
        <f t="shared" ca="1" si="288"/>
        <v>0.52</v>
      </c>
      <c r="Z2421" s="1">
        <f t="shared" ca="1" si="289"/>
        <v>0.5</v>
      </c>
    </row>
    <row r="2422" spans="21:26" x14ac:dyDescent="0.25">
      <c r="U2422" s="1">
        <f t="shared" ca="1" si="290"/>
        <v>2</v>
      </c>
      <c r="V2422" s="1">
        <f t="shared" ca="1" si="290"/>
        <v>1</v>
      </c>
      <c r="W2422" s="1">
        <f t="shared" ca="1" si="290"/>
        <v>1</v>
      </c>
      <c r="X2422" s="1">
        <f t="shared" ca="1" si="287"/>
        <v>1</v>
      </c>
      <c r="Y2422" s="1">
        <f t="shared" ca="1" si="288"/>
        <v>0.56000000000000005</v>
      </c>
      <c r="Z2422" s="1">
        <f t="shared" ca="1" si="289"/>
        <v>0.5</v>
      </c>
    </row>
    <row r="2423" spans="21:26" x14ac:dyDescent="0.25">
      <c r="U2423" s="1">
        <f t="shared" ca="1" si="290"/>
        <v>2</v>
      </c>
      <c r="V2423" s="1">
        <f t="shared" ca="1" si="290"/>
        <v>4</v>
      </c>
      <c r="W2423" s="1">
        <f t="shared" ca="1" si="290"/>
        <v>6</v>
      </c>
      <c r="X2423" s="1">
        <f t="shared" ca="1" si="287"/>
        <v>1</v>
      </c>
      <c r="Y2423" s="1">
        <f t="shared" ca="1" si="288"/>
        <v>0.52</v>
      </c>
      <c r="Z2423" s="1">
        <f t="shared" ca="1" si="289"/>
        <v>0.5</v>
      </c>
    </row>
    <row r="2424" spans="21:26" x14ac:dyDescent="0.25">
      <c r="U2424" s="1">
        <f t="shared" ca="1" si="290"/>
        <v>4</v>
      </c>
      <c r="V2424" s="1">
        <f t="shared" ca="1" si="290"/>
        <v>6</v>
      </c>
      <c r="W2424" s="1">
        <f t="shared" ca="1" si="290"/>
        <v>2</v>
      </c>
      <c r="X2424" s="1">
        <f t="shared" ca="1" si="287"/>
        <v>1</v>
      </c>
      <c r="Y2424" s="1">
        <f t="shared" ca="1" si="288"/>
        <v>0.48</v>
      </c>
      <c r="Z2424" s="1">
        <f t="shared" ca="1" si="289"/>
        <v>0.5</v>
      </c>
    </row>
    <row r="2425" spans="21:26" x14ac:dyDescent="0.25">
      <c r="U2425" s="1">
        <f t="shared" ca="1" si="290"/>
        <v>4</v>
      </c>
      <c r="V2425" s="1">
        <f t="shared" ca="1" si="290"/>
        <v>1</v>
      </c>
      <c r="W2425" s="1">
        <f t="shared" ca="1" si="290"/>
        <v>4</v>
      </c>
      <c r="X2425" s="1">
        <f t="shared" ca="1" si="287"/>
        <v>0</v>
      </c>
      <c r="Y2425" s="1">
        <f t="shared" ca="1" si="288"/>
        <v>0.52</v>
      </c>
      <c r="Z2425" s="1">
        <f t="shared" ca="1" si="289"/>
        <v>0.5</v>
      </c>
    </row>
    <row r="2426" spans="21:26" x14ac:dyDescent="0.25">
      <c r="U2426" s="1">
        <f t="shared" ca="1" si="290"/>
        <v>6</v>
      </c>
      <c r="V2426" s="1">
        <f t="shared" ca="1" si="290"/>
        <v>3</v>
      </c>
      <c r="W2426" s="1">
        <f t="shared" ca="1" si="290"/>
        <v>2</v>
      </c>
      <c r="X2426" s="1">
        <f t="shared" ca="1" si="287"/>
        <v>1</v>
      </c>
      <c r="Y2426" s="1">
        <f t="shared" ca="1" si="288"/>
        <v>0.52</v>
      </c>
      <c r="Z2426" s="1">
        <f t="shared" ca="1" si="289"/>
        <v>0.5</v>
      </c>
    </row>
    <row r="2427" spans="21:26" x14ac:dyDescent="0.25">
      <c r="U2427" s="1">
        <f t="shared" ca="1" si="290"/>
        <v>6</v>
      </c>
      <c r="V2427" s="1">
        <f t="shared" ca="1" si="290"/>
        <v>4</v>
      </c>
      <c r="W2427" s="1">
        <f t="shared" ca="1" si="290"/>
        <v>6</v>
      </c>
      <c r="X2427" s="1">
        <f t="shared" ca="1" si="287"/>
        <v>0</v>
      </c>
      <c r="Y2427" s="1">
        <f t="shared" ca="1" si="288"/>
        <v>0.48</v>
      </c>
      <c r="Z2427" s="1">
        <f t="shared" ca="1" si="289"/>
        <v>0.5</v>
      </c>
    </row>
    <row r="2428" spans="21:26" x14ac:dyDescent="0.25">
      <c r="U2428" s="1">
        <f t="shared" ca="1" si="290"/>
        <v>3</v>
      </c>
      <c r="V2428" s="1">
        <f t="shared" ca="1" si="290"/>
        <v>3</v>
      </c>
      <c r="W2428" s="1">
        <f t="shared" ca="1" si="290"/>
        <v>1</v>
      </c>
      <c r="X2428" s="1">
        <f t="shared" ca="1" si="287"/>
        <v>0</v>
      </c>
      <c r="Y2428" s="1">
        <f t="shared" ca="1" si="288"/>
        <v>0.48</v>
      </c>
      <c r="Z2428" s="1">
        <f t="shared" ca="1" si="289"/>
        <v>0.5</v>
      </c>
    </row>
    <row r="2429" spans="21:26" x14ac:dyDescent="0.25">
      <c r="U2429" s="1">
        <f t="shared" ca="1" si="290"/>
        <v>3</v>
      </c>
      <c r="V2429" s="1">
        <f t="shared" ca="1" si="290"/>
        <v>3</v>
      </c>
      <c r="W2429" s="1">
        <f t="shared" ca="1" si="290"/>
        <v>1</v>
      </c>
      <c r="X2429" s="1">
        <f t="shared" ca="1" si="287"/>
        <v>0</v>
      </c>
      <c r="Y2429" s="1">
        <f t="shared" ca="1" si="288"/>
        <v>0.48</v>
      </c>
      <c r="Z2429" s="1">
        <f t="shared" ca="1" si="289"/>
        <v>0.5</v>
      </c>
    </row>
    <row r="2430" spans="21:26" x14ac:dyDescent="0.25">
      <c r="U2430" s="1">
        <f t="shared" ca="1" si="290"/>
        <v>1</v>
      </c>
      <c r="V2430" s="1">
        <f t="shared" ca="1" si="290"/>
        <v>5</v>
      </c>
      <c r="W2430" s="1">
        <f t="shared" ca="1" si="290"/>
        <v>3</v>
      </c>
      <c r="X2430" s="1">
        <f t="shared" ca="1" si="287"/>
        <v>0</v>
      </c>
      <c r="Y2430" s="1">
        <f t="shared" ca="1" si="288"/>
        <v>0.56000000000000005</v>
      </c>
      <c r="Z2430" s="1">
        <f t="shared" ca="1" si="289"/>
        <v>0.53</v>
      </c>
    </row>
    <row r="2431" spans="21:26" x14ac:dyDescent="0.25">
      <c r="U2431" s="1">
        <f t="shared" ca="1" si="290"/>
        <v>6</v>
      </c>
      <c r="V2431" s="1">
        <f t="shared" ca="1" si="290"/>
        <v>4</v>
      </c>
      <c r="W2431" s="1">
        <f t="shared" ca="1" si="290"/>
        <v>1</v>
      </c>
      <c r="X2431" s="1">
        <f t="shared" ca="1" si="287"/>
        <v>0</v>
      </c>
      <c r="Y2431" s="1">
        <f t="shared" ca="1" si="288"/>
        <v>0.64</v>
      </c>
      <c r="Z2431" s="1">
        <f t="shared" ca="1" si="289"/>
        <v>0.53</v>
      </c>
    </row>
    <row r="2432" spans="21:26" x14ac:dyDescent="0.25">
      <c r="U2432" s="1">
        <f t="shared" ca="1" si="290"/>
        <v>1</v>
      </c>
      <c r="V2432" s="1">
        <f t="shared" ca="1" si="290"/>
        <v>6</v>
      </c>
      <c r="W2432" s="1">
        <f t="shared" ca="1" si="290"/>
        <v>3</v>
      </c>
      <c r="X2432" s="1">
        <f t="shared" ca="1" si="287"/>
        <v>0</v>
      </c>
      <c r="Y2432" s="1">
        <f t="shared" ca="1" si="288"/>
        <v>0.68</v>
      </c>
      <c r="Z2432" s="1">
        <f t="shared" ca="1" si="289"/>
        <v>0.53</v>
      </c>
    </row>
    <row r="2433" spans="21:26" x14ac:dyDescent="0.25">
      <c r="U2433" s="1">
        <f t="shared" ca="1" si="290"/>
        <v>6</v>
      </c>
      <c r="V2433" s="1">
        <f t="shared" ca="1" si="290"/>
        <v>6</v>
      </c>
      <c r="W2433" s="1">
        <f t="shared" ca="1" si="290"/>
        <v>6</v>
      </c>
      <c r="X2433" s="1">
        <f t="shared" ca="1" si="287"/>
        <v>0</v>
      </c>
      <c r="Y2433" s="1">
        <f t="shared" ca="1" si="288"/>
        <v>0.68</v>
      </c>
      <c r="Z2433" s="1">
        <f t="shared" ca="1" si="289"/>
        <v>0.53</v>
      </c>
    </row>
    <row r="2434" spans="21:26" x14ac:dyDescent="0.25">
      <c r="U2434" s="1">
        <f t="shared" ca="1" si="290"/>
        <v>6</v>
      </c>
      <c r="V2434" s="1">
        <f t="shared" ca="1" si="290"/>
        <v>4</v>
      </c>
      <c r="W2434" s="1">
        <f t="shared" ca="1" si="290"/>
        <v>5</v>
      </c>
      <c r="X2434" s="1">
        <f t="shared" ca="1" si="287"/>
        <v>0</v>
      </c>
      <c r="Y2434" s="1">
        <f t="shared" ca="1" si="288"/>
        <v>0.72</v>
      </c>
      <c r="Z2434" s="1">
        <f t="shared" ca="1" si="289"/>
        <v>0.54</v>
      </c>
    </row>
    <row r="2435" spans="21:26" x14ac:dyDescent="0.25">
      <c r="U2435" s="1">
        <f t="shared" ca="1" si="290"/>
        <v>3</v>
      </c>
      <c r="V2435" s="1">
        <f t="shared" ca="1" si="290"/>
        <v>6</v>
      </c>
      <c r="W2435" s="1">
        <f t="shared" ca="1" si="290"/>
        <v>3</v>
      </c>
      <c r="X2435" s="1">
        <f t="shared" ca="1" si="287"/>
        <v>0</v>
      </c>
      <c r="Y2435" s="1">
        <f t="shared" ca="1" si="288"/>
        <v>0.72</v>
      </c>
      <c r="Z2435" s="1">
        <f t="shared" ca="1" si="289"/>
        <v>0.54</v>
      </c>
    </row>
    <row r="2436" spans="21:26" x14ac:dyDescent="0.25">
      <c r="U2436" s="1">
        <f t="shared" ca="1" si="290"/>
        <v>1</v>
      </c>
      <c r="V2436" s="1">
        <f t="shared" ca="1" si="290"/>
        <v>6</v>
      </c>
      <c r="W2436" s="1">
        <f t="shared" ca="1" si="290"/>
        <v>1</v>
      </c>
      <c r="X2436" s="1">
        <f t="shared" ca="1" si="287"/>
        <v>0</v>
      </c>
      <c r="Y2436" s="1">
        <f t="shared" ca="1" si="288"/>
        <v>0.72</v>
      </c>
      <c r="Z2436" s="1">
        <f t="shared" ca="1" si="289"/>
        <v>0.54</v>
      </c>
    </row>
    <row r="2437" spans="21:26" x14ac:dyDescent="0.25">
      <c r="U2437" s="1">
        <f t="shared" ca="1" si="290"/>
        <v>2</v>
      </c>
      <c r="V2437" s="1">
        <f t="shared" ca="1" si="290"/>
        <v>6</v>
      </c>
      <c r="W2437" s="1">
        <f t="shared" ca="1" si="290"/>
        <v>2</v>
      </c>
      <c r="X2437" s="1">
        <f t="shared" ca="1" si="287"/>
        <v>2</v>
      </c>
      <c r="Y2437" s="1">
        <f t="shared" ca="1" si="288"/>
        <v>0.72</v>
      </c>
      <c r="Z2437" s="1">
        <f t="shared" ca="1" si="289"/>
        <v>0.54</v>
      </c>
    </row>
    <row r="2438" spans="21:26" x14ac:dyDescent="0.25">
      <c r="U2438" s="1">
        <f t="shared" ca="1" si="290"/>
        <v>6</v>
      </c>
      <c r="V2438" s="1">
        <f t="shared" ca="1" si="290"/>
        <v>5</v>
      </c>
      <c r="W2438" s="1">
        <f t="shared" ca="1" si="290"/>
        <v>2</v>
      </c>
      <c r="X2438" s="1">
        <f t="shared" ca="1" si="287"/>
        <v>1</v>
      </c>
      <c r="Y2438" s="1">
        <f t="shared" ca="1" si="288"/>
        <v>0.64</v>
      </c>
      <c r="Z2438" s="1">
        <f t="shared" ca="1" si="289"/>
        <v>0.54</v>
      </c>
    </row>
    <row r="2439" spans="21:26" x14ac:dyDescent="0.25">
      <c r="U2439" s="1">
        <f t="shared" ca="1" si="290"/>
        <v>3</v>
      </c>
      <c r="V2439" s="1">
        <f t="shared" ca="1" si="290"/>
        <v>2</v>
      </c>
      <c r="W2439" s="1">
        <f t="shared" ca="1" si="290"/>
        <v>3</v>
      </c>
      <c r="X2439" s="1">
        <f t="shared" ref="X2439:X2502" ca="1" si="291">COUNTIFS(U2439:W2439,"=2")</f>
        <v>1</v>
      </c>
      <c r="Y2439" s="1">
        <f t="shared" ca="1" si="288"/>
        <v>0.64</v>
      </c>
      <c r="Z2439" s="1">
        <f t="shared" ca="1" si="289"/>
        <v>0.54</v>
      </c>
    </row>
    <row r="2440" spans="21:26" x14ac:dyDescent="0.25">
      <c r="U2440" s="1">
        <f t="shared" ca="1" si="290"/>
        <v>2</v>
      </c>
      <c r="V2440" s="1">
        <f t="shared" ca="1" si="290"/>
        <v>6</v>
      </c>
      <c r="W2440" s="1">
        <f t="shared" ca="1" si="290"/>
        <v>6</v>
      </c>
      <c r="X2440" s="1">
        <f t="shared" ca="1" si="291"/>
        <v>1</v>
      </c>
      <c r="Y2440" s="1">
        <f t="shared" ref="Y2440:Y2503" ca="1" si="292">AVERAGE(X2440:X2464)</f>
        <v>0.64</v>
      </c>
      <c r="Z2440" s="1">
        <f t="shared" ref="Z2440:Z2503" ca="1" si="293">AVERAGE(X2440:X2539)</f>
        <v>0.54</v>
      </c>
    </row>
    <row r="2441" spans="21:26" x14ac:dyDescent="0.25">
      <c r="U2441" s="1">
        <f t="shared" ca="1" si="290"/>
        <v>2</v>
      </c>
      <c r="V2441" s="1">
        <f t="shared" ca="1" si="290"/>
        <v>6</v>
      </c>
      <c r="W2441" s="1">
        <f t="shared" ca="1" si="290"/>
        <v>3</v>
      </c>
      <c r="X2441" s="1">
        <f t="shared" ca="1" si="291"/>
        <v>1</v>
      </c>
      <c r="Y2441" s="1">
        <f t="shared" ca="1" si="292"/>
        <v>0.6</v>
      </c>
      <c r="Z2441" s="1">
        <f t="shared" ca="1" si="293"/>
        <v>0.53</v>
      </c>
    </row>
    <row r="2442" spans="21:26" x14ac:dyDescent="0.25">
      <c r="U2442" s="1">
        <f t="shared" ca="1" si="290"/>
        <v>5</v>
      </c>
      <c r="V2442" s="1">
        <f t="shared" ca="1" si="290"/>
        <v>1</v>
      </c>
      <c r="W2442" s="1">
        <f t="shared" ca="1" si="290"/>
        <v>5</v>
      </c>
      <c r="X2442" s="1">
        <f t="shared" ca="1" si="291"/>
        <v>0</v>
      </c>
      <c r="Y2442" s="1">
        <f t="shared" ca="1" si="292"/>
        <v>0.56000000000000005</v>
      </c>
      <c r="Z2442" s="1">
        <f t="shared" ca="1" si="293"/>
        <v>0.52</v>
      </c>
    </row>
    <row r="2443" spans="21:26" x14ac:dyDescent="0.25">
      <c r="U2443" s="1">
        <f t="shared" ca="1" si="290"/>
        <v>6</v>
      </c>
      <c r="V2443" s="1">
        <f t="shared" ca="1" si="290"/>
        <v>5</v>
      </c>
      <c r="W2443" s="1">
        <f t="shared" ca="1" si="290"/>
        <v>2</v>
      </c>
      <c r="X2443" s="1">
        <f t="shared" ca="1" si="291"/>
        <v>1</v>
      </c>
      <c r="Y2443" s="1">
        <f t="shared" ca="1" si="292"/>
        <v>0.56000000000000005</v>
      </c>
      <c r="Z2443" s="1">
        <f t="shared" ca="1" si="293"/>
        <v>0.52</v>
      </c>
    </row>
    <row r="2444" spans="21:26" x14ac:dyDescent="0.25">
      <c r="U2444" s="1">
        <f t="shared" ca="1" si="290"/>
        <v>2</v>
      </c>
      <c r="V2444" s="1">
        <f t="shared" ca="1" si="290"/>
        <v>6</v>
      </c>
      <c r="W2444" s="1">
        <f t="shared" ca="1" si="290"/>
        <v>5</v>
      </c>
      <c r="X2444" s="1">
        <f t="shared" ca="1" si="291"/>
        <v>1</v>
      </c>
      <c r="Y2444" s="1">
        <f t="shared" ca="1" si="292"/>
        <v>0.52</v>
      </c>
      <c r="Z2444" s="1">
        <f t="shared" ca="1" si="293"/>
        <v>0.52</v>
      </c>
    </row>
    <row r="2445" spans="21:26" x14ac:dyDescent="0.25">
      <c r="U2445" s="1">
        <f t="shared" ca="1" si="290"/>
        <v>4</v>
      </c>
      <c r="V2445" s="1">
        <f t="shared" ca="1" si="290"/>
        <v>5</v>
      </c>
      <c r="W2445" s="1">
        <f t="shared" ca="1" si="290"/>
        <v>2</v>
      </c>
      <c r="X2445" s="1">
        <f t="shared" ca="1" si="291"/>
        <v>1</v>
      </c>
      <c r="Y2445" s="1">
        <f t="shared" ca="1" si="292"/>
        <v>0.48</v>
      </c>
      <c r="Z2445" s="1">
        <f t="shared" ca="1" si="293"/>
        <v>0.51</v>
      </c>
    </row>
    <row r="2446" spans="21:26" x14ac:dyDescent="0.25">
      <c r="U2446" s="1">
        <f t="shared" ca="1" si="290"/>
        <v>2</v>
      </c>
      <c r="V2446" s="1">
        <f t="shared" ca="1" si="290"/>
        <v>4</v>
      </c>
      <c r="W2446" s="1">
        <f t="shared" ca="1" si="290"/>
        <v>5</v>
      </c>
      <c r="X2446" s="1">
        <f t="shared" ca="1" si="291"/>
        <v>1</v>
      </c>
      <c r="Y2446" s="1">
        <f t="shared" ca="1" si="292"/>
        <v>0.44</v>
      </c>
      <c r="Z2446" s="1">
        <f t="shared" ca="1" si="293"/>
        <v>0.51</v>
      </c>
    </row>
    <row r="2447" spans="21:26" x14ac:dyDescent="0.25">
      <c r="U2447" s="1">
        <f t="shared" ca="1" si="290"/>
        <v>4</v>
      </c>
      <c r="V2447" s="1">
        <f t="shared" ca="1" si="290"/>
        <v>5</v>
      </c>
      <c r="W2447" s="1">
        <f t="shared" ca="1" si="290"/>
        <v>5</v>
      </c>
      <c r="X2447" s="1">
        <f t="shared" ca="1" si="291"/>
        <v>0</v>
      </c>
      <c r="Y2447" s="1">
        <f t="shared" ca="1" si="292"/>
        <v>0.4</v>
      </c>
      <c r="Z2447" s="1">
        <f t="shared" ca="1" si="293"/>
        <v>0.5</v>
      </c>
    </row>
    <row r="2448" spans="21:26" x14ac:dyDescent="0.25">
      <c r="U2448" s="1">
        <f t="shared" ca="1" si="290"/>
        <v>6</v>
      </c>
      <c r="V2448" s="1">
        <f t="shared" ca="1" si="290"/>
        <v>5</v>
      </c>
      <c r="W2448" s="1">
        <f t="shared" ca="1" si="290"/>
        <v>6</v>
      </c>
      <c r="X2448" s="1">
        <f t="shared" ca="1" si="291"/>
        <v>0</v>
      </c>
      <c r="Y2448" s="1">
        <f t="shared" ca="1" si="292"/>
        <v>0.44</v>
      </c>
      <c r="Z2448" s="1">
        <f t="shared" ca="1" si="293"/>
        <v>0.51</v>
      </c>
    </row>
    <row r="2449" spans="21:26" x14ac:dyDescent="0.25">
      <c r="U2449" s="1">
        <f t="shared" ca="1" si="290"/>
        <v>3</v>
      </c>
      <c r="V2449" s="1">
        <f t="shared" ca="1" si="290"/>
        <v>2</v>
      </c>
      <c r="W2449" s="1">
        <f t="shared" ca="1" si="290"/>
        <v>2</v>
      </c>
      <c r="X2449" s="1">
        <f t="shared" ca="1" si="291"/>
        <v>2</v>
      </c>
      <c r="Y2449" s="1">
        <f t="shared" ca="1" si="292"/>
        <v>0.44</v>
      </c>
      <c r="Z2449" s="1">
        <f t="shared" ca="1" si="293"/>
        <v>0.51</v>
      </c>
    </row>
    <row r="2450" spans="21:26" x14ac:dyDescent="0.25">
      <c r="U2450" s="1">
        <f t="shared" ca="1" si="290"/>
        <v>6</v>
      </c>
      <c r="V2450" s="1">
        <f t="shared" ca="1" si="290"/>
        <v>5</v>
      </c>
      <c r="W2450" s="1">
        <f t="shared" ca="1" si="290"/>
        <v>3</v>
      </c>
      <c r="X2450" s="1">
        <f t="shared" ca="1" si="291"/>
        <v>0</v>
      </c>
      <c r="Y2450" s="1">
        <f t="shared" ca="1" si="292"/>
        <v>0.4</v>
      </c>
      <c r="Z2450" s="1">
        <f t="shared" ca="1" si="293"/>
        <v>0.49</v>
      </c>
    </row>
    <row r="2451" spans="21:26" x14ac:dyDescent="0.25">
      <c r="U2451" s="1">
        <f t="shared" ca="1" si="290"/>
        <v>4</v>
      </c>
      <c r="V2451" s="1">
        <f t="shared" ca="1" si="290"/>
        <v>1</v>
      </c>
      <c r="W2451" s="1">
        <f t="shared" ca="1" si="290"/>
        <v>3</v>
      </c>
      <c r="X2451" s="1">
        <f t="shared" ca="1" si="291"/>
        <v>0</v>
      </c>
      <c r="Y2451" s="1">
        <f t="shared" ca="1" si="292"/>
        <v>0.4</v>
      </c>
      <c r="Z2451" s="1">
        <f t="shared" ca="1" si="293"/>
        <v>0.49</v>
      </c>
    </row>
    <row r="2452" spans="21:26" x14ac:dyDescent="0.25">
      <c r="U2452" s="1">
        <f t="shared" ref="U2452:W2515" ca="1" si="294">RANDBETWEEN(1,6)</f>
        <v>4</v>
      </c>
      <c r="V2452" s="1">
        <f t="shared" ca="1" si="294"/>
        <v>6</v>
      </c>
      <c r="W2452" s="1">
        <f t="shared" ca="1" si="294"/>
        <v>3</v>
      </c>
      <c r="X2452" s="1">
        <f t="shared" ca="1" si="291"/>
        <v>0</v>
      </c>
      <c r="Y2452" s="1">
        <f t="shared" ca="1" si="292"/>
        <v>0.44</v>
      </c>
      <c r="Z2452" s="1">
        <f t="shared" ca="1" si="293"/>
        <v>0.5</v>
      </c>
    </row>
    <row r="2453" spans="21:26" x14ac:dyDescent="0.25">
      <c r="U2453" s="1">
        <f t="shared" ca="1" si="294"/>
        <v>1</v>
      </c>
      <c r="V2453" s="1">
        <f t="shared" ca="1" si="294"/>
        <v>3</v>
      </c>
      <c r="W2453" s="1">
        <f t="shared" ca="1" si="294"/>
        <v>6</v>
      </c>
      <c r="X2453" s="1">
        <f t="shared" ca="1" si="291"/>
        <v>0</v>
      </c>
      <c r="Y2453" s="1">
        <f t="shared" ca="1" si="292"/>
        <v>0.44</v>
      </c>
      <c r="Z2453" s="1">
        <f t="shared" ca="1" si="293"/>
        <v>0.5</v>
      </c>
    </row>
    <row r="2454" spans="21:26" x14ac:dyDescent="0.25">
      <c r="U2454" s="1">
        <f t="shared" ca="1" si="294"/>
        <v>3</v>
      </c>
      <c r="V2454" s="1">
        <f t="shared" ca="1" si="294"/>
        <v>2</v>
      </c>
      <c r="W2454" s="1">
        <f t="shared" ca="1" si="294"/>
        <v>2</v>
      </c>
      <c r="X2454" s="1">
        <f t="shared" ca="1" si="291"/>
        <v>2</v>
      </c>
      <c r="Y2454" s="1">
        <f t="shared" ca="1" si="292"/>
        <v>0.44</v>
      </c>
      <c r="Z2454" s="1">
        <f t="shared" ca="1" si="293"/>
        <v>0.5</v>
      </c>
    </row>
    <row r="2455" spans="21:26" x14ac:dyDescent="0.25">
      <c r="U2455" s="1">
        <f t="shared" ca="1" si="294"/>
        <v>2</v>
      </c>
      <c r="V2455" s="1">
        <f t="shared" ca="1" si="294"/>
        <v>1</v>
      </c>
      <c r="W2455" s="1">
        <f t="shared" ca="1" si="294"/>
        <v>2</v>
      </c>
      <c r="X2455" s="1">
        <f t="shared" ca="1" si="291"/>
        <v>2</v>
      </c>
      <c r="Y2455" s="1">
        <f t="shared" ca="1" si="292"/>
        <v>0.36</v>
      </c>
      <c r="Z2455" s="1">
        <f t="shared" ca="1" si="293"/>
        <v>0.48</v>
      </c>
    </row>
    <row r="2456" spans="21:26" x14ac:dyDescent="0.25">
      <c r="U2456" s="1">
        <f t="shared" ca="1" si="294"/>
        <v>2</v>
      </c>
      <c r="V2456" s="1">
        <f t="shared" ca="1" si="294"/>
        <v>1</v>
      </c>
      <c r="W2456" s="1">
        <f t="shared" ca="1" si="294"/>
        <v>1</v>
      </c>
      <c r="X2456" s="1">
        <f t="shared" ca="1" si="291"/>
        <v>1</v>
      </c>
      <c r="Y2456" s="1">
        <f t="shared" ca="1" si="292"/>
        <v>0.28000000000000003</v>
      </c>
      <c r="Z2456" s="1">
        <f t="shared" ca="1" si="293"/>
        <v>0.46</v>
      </c>
    </row>
    <row r="2457" spans="21:26" x14ac:dyDescent="0.25">
      <c r="U2457" s="1">
        <f t="shared" ca="1" si="294"/>
        <v>1</v>
      </c>
      <c r="V2457" s="1">
        <f t="shared" ca="1" si="294"/>
        <v>3</v>
      </c>
      <c r="W2457" s="1">
        <f t="shared" ca="1" si="294"/>
        <v>3</v>
      </c>
      <c r="X2457" s="1">
        <f t="shared" ca="1" si="291"/>
        <v>0</v>
      </c>
      <c r="Y2457" s="1">
        <f t="shared" ca="1" si="292"/>
        <v>0.24</v>
      </c>
      <c r="Z2457" s="1">
        <f t="shared" ca="1" si="293"/>
        <v>0.46</v>
      </c>
    </row>
    <row r="2458" spans="21:26" x14ac:dyDescent="0.25">
      <c r="U2458" s="1">
        <f t="shared" ca="1" si="294"/>
        <v>5</v>
      </c>
      <c r="V2458" s="1">
        <f t="shared" ca="1" si="294"/>
        <v>2</v>
      </c>
      <c r="W2458" s="1">
        <f t="shared" ca="1" si="294"/>
        <v>1</v>
      </c>
      <c r="X2458" s="1">
        <f t="shared" ca="1" si="291"/>
        <v>1</v>
      </c>
      <c r="Y2458" s="1">
        <f t="shared" ca="1" si="292"/>
        <v>0.24</v>
      </c>
      <c r="Z2458" s="1">
        <f t="shared" ca="1" si="293"/>
        <v>0.47</v>
      </c>
    </row>
    <row r="2459" spans="21:26" x14ac:dyDescent="0.25">
      <c r="U2459" s="1">
        <f t="shared" ca="1" si="294"/>
        <v>3</v>
      </c>
      <c r="V2459" s="1">
        <f t="shared" ca="1" si="294"/>
        <v>5</v>
      </c>
      <c r="W2459" s="1">
        <f t="shared" ca="1" si="294"/>
        <v>4</v>
      </c>
      <c r="X2459" s="1">
        <f t="shared" ca="1" si="291"/>
        <v>0</v>
      </c>
      <c r="Y2459" s="1">
        <f t="shared" ca="1" si="292"/>
        <v>0.2</v>
      </c>
      <c r="Z2459" s="1">
        <f t="shared" ca="1" si="293"/>
        <v>0.48</v>
      </c>
    </row>
    <row r="2460" spans="21:26" x14ac:dyDescent="0.25">
      <c r="U2460" s="1">
        <f t="shared" ca="1" si="294"/>
        <v>4</v>
      </c>
      <c r="V2460" s="1">
        <f t="shared" ca="1" si="294"/>
        <v>5</v>
      </c>
      <c r="W2460" s="1">
        <f t="shared" ca="1" si="294"/>
        <v>1</v>
      </c>
      <c r="X2460" s="1">
        <f t="shared" ca="1" si="291"/>
        <v>0</v>
      </c>
      <c r="Y2460" s="1">
        <f t="shared" ca="1" si="292"/>
        <v>0.24</v>
      </c>
      <c r="Z2460" s="1">
        <f t="shared" ca="1" si="293"/>
        <v>0.49</v>
      </c>
    </row>
    <row r="2461" spans="21:26" x14ac:dyDescent="0.25">
      <c r="U2461" s="1">
        <f t="shared" ca="1" si="294"/>
        <v>3</v>
      </c>
      <c r="V2461" s="1">
        <f t="shared" ca="1" si="294"/>
        <v>1</v>
      </c>
      <c r="W2461" s="1">
        <f t="shared" ca="1" si="294"/>
        <v>1</v>
      </c>
      <c r="X2461" s="1">
        <f t="shared" ca="1" si="291"/>
        <v>0</v>
      </c>
      <c r="Y2461" s="1">
        <f t="shared" ca="1" si="292"/>
        <v>0.24</v>
      </c>
      <c r="Z2461" s="1">
        <f t="shared" ca="1" si="293"/>
        <v>0.5</v>
      </c>
    </row>
    <row r="2462" spans="21:26" x14ac:dyDescent="0.25">
      <c r="U2462" s="1">
        <f t="shared" ca="1" si="294"/>
        <v>6</v>
      </c>
      <c r="V2462" s="1">
        <f t="shared" ca="1" si="294"/>
        <v>6</v>
      </c>
      <c r="W2462" s="1">
        <f t="shared" ca="1" si="294"/>
        <v>6</v>
      </c>
      <c r="X2462" s="1">
        <f t="shared" ca="1" si="291"/>
        <v>0</v>
      </c>
      <c r="Y2462" s="1">
        <f t="shared" ca="1" si="292"/>
        <v>0.24</v>
      </c>
      <c r="Z2462" s="1">
        <f t="shared" ca="1" si="293"/>
        <v>0.51</v>
      </c>
    </row>
    <row r="2463" spans="21:26" x14ac:dyDescent="0.25">
      <c r="U2463" s="1">
        <f t="shared" ca="1" si="294"/>
        <v>5</v>
      </c>
      <c r="V2463" s="1">
        <f t="shared" ca="1" si="294"/>
        <v>2</v>
      </c>
      <c r="W2463" s="1">
        <f t="shared" ca="1" si="294"/>
        <v>1</v>
      </c>
      <c r="X2463" s="1">
        <f t="shared" ca="1" si="291"/>
        <v>1</v>
      </c>
      <c r="Y2463" s="1">
        <f t="shared" ca="1" si="292"/>
        <v>0.28000000000000003</v>
      </c>
      <c r="Z2463" s="1">
        <f t="shared" ca="1" si="293"/>
        <v>0.52</v>
      </c>
    </row>
    <row r="2464" spans="21:26" x14ac:dyDescent="0.25">
      <c r="U2464" s="1">
        <f t="shared" ca="1" si="294"/>
        <v>5</v>
      </c>
      <c r="V2464" s="1">
        <f t="shared" ca="1" si="294"/>
        <v>2</v>
      </c>
      <c r="W2464" s="1">
        <f t="shared" ca="1" si="294"/>
        <v>3</v>
      </c>
      <c r="X2464" s="1">
        <f t="shared" ca="1" si="291"/>
        <v>1</v>
      </c>
      <c r="Y2464" s="1">
        <f t="shared" ca="1" si="292"/>
        <v>0.24</v>
      </c>
      <c r="Z2464" s="1">
        <f t="shared" ca="1" si="293"/>
        <v>0.51</v>
      </c>
    </row>
    <row r="2465" spans="21:26" x14ac:dyDescent="0.25">
      <c r="U2465" s="1">
        <f t="shared" ca="1" si="294"/>
        <v>1</v>
      </c>
      <c r="V2465" s="1">
        <f t="shared" ca="1" si="294"/>
        <v>5</v>
      </c>
      <c r="W2465" s="1">
        <f t="shared" ca="1" si="294"/>
        <v>1</v>
      </c>
      <c r="X2465" s="1">
        <f t="shared" ca="1" si="291"/>
        <v>0</v>
      </c>
      <c r="Y2465" s="1">
        <f t="shared" ca="1" si="292"/>
        <v>0.2</v>
      </c>
      <c r="Z2465" s="1">
        <f t="shared" ca="1" si="293"/>
        <v>0.5</v>
      </c>
    </row>
    <row r="2466" spans="21:26" x14ac:dyDescent="0.25">
      <c r="U2466" s="1">
        <f t="shared" ca="1" si="294"/>
        <v>1</v>
      </c>
      <c r="V2466" s="1">
        <f t="shared" ca="1" si="294"/>
        <v>5</v>
      </c>
      <c r="W2466" s="1">
        <f t="shared" ca="1" si="294"/>
        <v>1</v>
      </c>
      <c r="X2466" s="1">
        <f t="shared" ca="1" si="291"/>
        <v>0</v>
      </c>
      <c r="Y2466" s="1">
        <f t="shared" ca="1" si="292"/>
        <v>0.2</v>
      </c>
      <c r="Z2466" s="1">
        <f t="shared" ca="1" si="293"/>
        <v>0.52</v>
      </c>
    </row>
    <row r="2467" spans="21:26" x14ac:dyDescent="0.25">
      <c r="U2467" s="1">
        <f t="shared" ca="1" si="294"/>
        <v>5</v>
      </c>
      <c r="V2467" s="1">
        <f t="shared" ca="1" si="294"/>
        <v>6</v>
      </c>
      <c r="W2467" s="1">
        <f t="shared" ca="1" si="294"/>
        <v>3</v>
      </c>
      <c r="X2467" s="1">
        <f t="shared" ca="1" si="291"/>
        <v>0</v>
      </c>
      <c r="Y2467" s="1">
        <f t="shared" ca="1" si="292"/>
        <v>0.24</v>
      </c>
      <c r="Z2467" s="1">
        <f t="shared" ca="1" si="293"/>
        <v>0.53</v>
      </c>
    </row>
    <row r="2468" spans="21:26" x14ac:dyDescent="0.25">
      <c r="U2468" s="1">
        <f t="shared" ca="1" si="294"/>
        <v>3</v>
      </c>
      <c r="V2468" s="1">
        <f t="shared" ca="1" si="294"/>
        <v>5</v>
      </c>
      <c r="W2468" s="1">
        <f t="shared" ca="1" si="294"/>
        <v>5</v>
      </c>
      <c r="X2468" s="1">
        <f t="shared" ca="1" si="291"/>
        <v>0</v>
      </c>
      <c r="Y2468" s="1">
        <f t="shared" ca="1" si="292"/>
        <v>0.24</v>
      </c>
      <c r="Z2468" s="1">
        <f t="shared" ca="1" si="293"/>
        <v>0.53</v>
      </c>
    </row>
    <row r="2469" spans="21:26" x14ac:dyDescent="0.25">
      <c r="U2469" s="1">
        <f t="shared" ca="1" si="294"/>
        <v>5</v>
      </c>
      <c r="V2469" s="1">
        <f t="shared" ca="1" si="294"/>
        <v>1</v>
      </c>
      <c r="W2469" s="1">
        <f t="shared" ca="1" si="294"/>
        <v>6</v>
      </c>
      <c r="X2469" s="1">
        <f t="shared" ca="1" si="291"/>
        <v>0</v>
      </c>
      <c r="Y2469" s="1">
        <f t="shared" ca="1" si="292"/>
        <v>0.24</v>
      </c>
      <c r="Z2469" s="1">
        <f t="shared" ca="1" si="293"/>
        <v>0.54</v>
      </c>
    </row>
    <row r="2470" spans="21:26" x14ac:dyDescent="0.25">
      <c r="U2470" s="1">
        <f t="shared" ca="1" si="294"/>
        <v>4</v>
      </c>
      <c r="V2470" s="1">
        <f t="shared" ca="1" si="294"/>
        <v>6</v>
      </c>
      <c r="W2470" s="1">
        <f t="shared" ca="1" si="294"/>
        <v>1</v>
      </c>
      <c r="X2470" s="1">
        <f t="shared" ca="1" si="291"/>
        <v>0</v>
      </c>
      <c r="Y2470" s="1">
        <f t="shared" ca="1" si="292"/>
        <v>0.28000000000000003</v>
      </c>
      <c r="Z2470" s="1">
        <f t="shared" ca="1" si="293"/>
        <v>0.55000000000000004</v>
      </c>
    </row>
    <row r="2471" spans="21:26" x14ac:dyDescent="0.25">
      <c r="U2471" s="1">
        <f t="shared" ca="1" si="294"/>
        <v>4</v>
      </c>
      <c r="V2471" s="1">
        <f t="shared" ca="1" si="294"/>
        <v>3</v>
      </c>
      <c r="W2471" s="1">
        <f t="shared" ca="1" si="294"/>
        <v>1</v>
      </c>
      <c r="X2471" s="1">
        <f t="shared" ca="1" si="291"/>
        <v>0</v>
      </c>
      <c r="Y2471" s="1">
        <f t="shared" ca="1" si="292"/>
        <v>0.36</v>
      </c>
      <c r="Z2471" s="1">
        <f t="shared" ca="1" si="293"/>
        <v>0.55000000000000004</v>
      </c>
    </row>
    <row r="2472" spans="21:26" x14ac:dyDescent="0.25">
      <c r="U2472" s="1">
        <f t="shared" ca="1" si="294"/>
        <v>2</v>
      </c>
      <c r="V2472" s="1">
        <f t="shared" ca="1" si="294"/>
        <v>5</v>
      </c>
      <c r="W2472" s="1">
        <f t="shared" ca="1" si="294"/>
        <v>3</v>
      </c>
      <c r="X2472" s="1">
        <f t="shared" ca="1" si="291"/>
        <v>1</v>
      </c>
      <c r="Y2472" s="1">
        <f t="shared" ca="1" si="292"/>
        <v>0.4</v>
      </c>
      <c r="Z2472" s="1">
        <f t="shared" ca="1" si="293"/>
        <v>0.55000000000000004</v>
      </c>
    </row>
    <row r="2473" spans="21:26" x14ac:dyDescent="0.25">
      <c r="U2473" s="1">
        <f t="shared" ca="1" si="294"/>
        <v>6</v>
      </c>
      <c r="V2473" s="1">
        <f t="shared" ca="1" si="294"/>
        <v>4</v>
      </c>
      <c r="W2473" s="1">
        <f t="shared" ca="1" si="294"/>
        <v>1</v>
      </c>
      <c r="X2473" s="1">
        <f t="shared" ca="1" si="291"/>
        <v>0</v>
      </c>
      <c r="Y2473" s="1">
        <f t="shared" ca="1" si="292"/>
        <v>0.44</v>
      </c>
      <c r="Z2473" s="1">
        <f t="shared" ca="1" si="293"/>
        <v>0.55000000000000004</v>
      </c>
    </row>
    <row r="2474" spans="21:26" x14ac:dyDescent="0.25">
      <c r="U2474" s="1">
        <f t="shared" ca="1" si="294"/>
        <v>2</v>
      </c>
      <c r="V2474" s="1">
        <f t="shared" ca="1" si="294"/>
        <v>6</v>
      </c>
      <c r="W2474" s="1">
        <f t="shared" ca="1" si="294"/>
        <v>6</v>
      </c>
      <c r="X2474" s="1">
        <f t="shared" ca="1" si="291"/>
        <v>1</v>
      </c>
      <c r="Y2474" s="1">
        <f t="shared" ca="1" si="292"/>
        <v>0.44</v>
      </c>
      <c r="Z2474" s="1">
        <f t="shared" ca="1" si="293"/>
        <v>0.56000000000000005</v>
      </c>
    </row>
    <row r="2475" spans="21:26" x14ac:dyDescent="0.25">
      <c r="U2475" s="1">
        <f t="shared" ca="1" si="294"/>
        <v>3</v>
      </c>
      <c r="V2475" s="1">
        <f t="shared" ca="1" si="294"/>
        <v>4</v>
      </c>
      <c r="W2475" s="1">
        <f t="shared" ca="1" si="294"/>
        <v>1</v>
      </c>
      <c r="X2475" s="1">
        <f t="shared" ca="1" si="291"/>
        <v>0</v>
      </c>
      <c r="Y2475" s="1">
        <f t="shared" ca="1" si="292"/>
        <v>0.44</v>
      </c>
      <c r="Z2475" s="1">
        <f t="shared" ca="1" si="293"/>
        <v>0.55000000000000004</v>
      </c>
    </row>
    <row r="2476" spans="21:26" x14ac:dyDescent="0.25">
      <c r="U2476" s="1">
        <f t="shared" ca="1" si="294"/>
        <v>2</v>
      </c>
      <c r="V2476" s="1">
        <f t="shared" ca="1" si="294"/>
        <v>3</v>
      </c>
      <c r="W2476" s="1">
        <f t="shared" ca="1" si="294"/>
        <v>6</v>
      </c>
      <c r="X2476" s="1">
        <f t="shared" ca="1" si="291"/>
        <v>1</v>
      </c>
      <c r="Y2476" s="1">
        <f t="shared" ca="1" si="292"/>
        <v>0.44</v>
      </c>
      <c r="Z2476" s="1">
        <f t="shared" ca="1" si="293"/>
        <v>0.56000000000000005</v>
      </c>
    </row>
    <row r="2477" spans="21:26" x14ac:dyDescent="0.25">
      <c r="U2477" s="1">
        <f t="shared" ca="1" si="294"/>
        <v>4</v>
      </c>
      <c r="V2477" s="1">
        <f t="shared" ca="1" si="294"/>
        <v>6</v>
      </c>
      <c r="W2477" s="1">
        <f t="shared" ca="1" si="294"/>
        <v>5</v>
      </c>
      <c r="X2477" s="1">
        <f t="shared" ca="1" si="291"/>
        <v>0</v>
      </c>
      <c r="Y2477" s="1">
        <f t="shared" ca="1" si="292"/>
        <v>0.4</v>
      </c>
      <c r="Z2477" s="1">
        <f t="shared" ca="1" si="293"/>
        <v>0.56000000000000005</v>
      </c>
    </row>
    <row r="2478" spans="21:26" x14ac:dyDescent="0.25">
      <c r="U2478" s="1">
        <f t="shared" ca="1" si="294"/>
        <v>3</v>
      </c>
      <c r="V2478" s="1">
        <f t="shared" ca="1" si="294"/>
        <v>4</v>
      </c>
      <c r="W2478" s="1">
        <f t="shared" ca="1" si="294"/>
        <v>3</v>
      </c>
      <c r="X2478" s="1">
        <f t="shared" ca="1" si="291"/>
        <v>0</v>
      </c>
      <c r="Y2478" s="1">
        <f t="shared" ca="1" si="292"/>
        <v>0.4</v>
      </c>
      <c r="Z2478" s="1">
        <f t="shared" ca="1" si="293"/>
        <v>0.56000000000000005</v>
      </c>
    </row>
    <row r="2479" spans="21:26" x14ac:dyDescent="0.25">
      <c r="U2479" s="1">
        <f t="shared" ca="1" si="294"/>
        <v>4</v>
      </c>
      <c r="V2479" s="1">
        <f t="shared" ca="1" si="294"/>
        <v>3</v>
      </c>
      <c r="W2479" s="1">
        <f t="shared" ca="1" si="294"/>
        <v>5</v>
      </c>
      <c r="X2479" s="1">
        <f t="shared" ca="1" si="291"/>
        <v>0</v>
      </c>
      <c r="Y2479" s="1">
        <f t="shared" ca="1" si="292"/>
        <v>0.4</v>
      </c>
      <c r="Z2479" s="1">
        <f t="shared" ca="1" si="293"/>
        <v>0.56000000000000005</v>
      </c>
    </row>
    <row r="2480" spans="21:26" x14ac:dyDescent="0.25">
      <c r="U2480" s="1">
        <f t="shared" ca="1" si="294"/>
        <v>1</v>
      </c>
      <c r="V2480" s="1">
        <f t="shared" ca="1" si="294"/>
        <v>4</v>
      </c>
      <c r="W2480" s="1">
        <f t="shared" ca="1" si="294"/>
        <v>6</v>
      </c>
      <c r="X2480" s="1">
        <f t="shared" ca="1" si="291"/>
        <v>0</v>
      </c>
      <c r="Y2480" s="1">
        <f t="shared" ca="1" si="292"/>
        <v>0.4</v>
      </c>
      <c r="Z2480" s="1">
        <f t="shared" ca="1" si="293"/>
        <v>0.56999999999999995</v>
      </c>
    </row>
    <row r="2481" spans="21:26" x14ac:dyDescent="0.25">
      <c r="U2481" s="1">
        <f t="shared" ca="1" si="294"/>
        <v>1</v>
      </c>
      <c r="V2481" s="1">
        <f t="shared" ca="1" si="294"/>
        <v>5</v>
      </c>
      <c r="W2481" s="1">
        <f t="shared" ca="1" si="294"/>
        <v>5</v>
      </c>
      <c r="X2481" s="1">
        <f t="shared" ca="1" si="291"/>
        <v>0</v>
      </c>
      <c r="Y2481" s="1">
        <f t="shared" ca="1" si="292"/>
        <v>0.44</v>
      </c>
      <c r="Z2481" s="1">
        <f t="shared" ca="1" si="293"/>
        <v>0.56999999999999995</v>
      </c>
    </row>
    <row r="2482" spans="21:26" x14ac:dyDescent="0.25">
      <c r="U2482" s="1">
        <f t="shared" ca="1" si="294"/>
        <v>1</v>
      </c>
      <c r="V2482" s="1">
        <f t="shared" ca="1" si="294"/>
        <v>6</v>
      </c>
      <c r="W2482" s="1">
        <f t="shared" ca="1" si="294"/>
        <v>3</v>
      </c>
      <c r="X2482" s="1">
        <f t="shared" ca="1" si="291"/>
        <v>0</v>
      </c>
      <c r="Y2482" s="1">
        <f t="shared" ca="1" si="292"/>
        <v>0.48</v>
      </c>
      <c r="Z2482" s="1">
        <f t="shared" ca="1" si="293"/>
        <v>0.56999999999999995</v>
      </c>
    </row>
    <row r="2483" spans="21:26" x14ac:dyDescent="0.25">
      <c r="U2483" s="1">
        <f t="shared" ca="1" si="294"/>
        <v>3</v>
      </c>
      <c r="V2483" s="1">
        <f t="shared" ca="1" si="294"/>
        <v>6</v>
      </c>
      <c r="W2483" s="1">
        <f t="shared" ca="1" si="294"/>
        <v>5</v>
      </c>
      <c r="X2483" s="1">
        <f t="shared" ca="1" si="291"/>
        <v>0</v>
      </c>
      <c r="Y2483" s="1">
        <f t="shared" ca="1" si="292"/>
        <v>0.48</v>
      </c>
      <c r="Z2483" s="1">
        <f t="shared" ca="1" si="293"/>
        <v>0.56999999999999995</v>
      </c>
    </row>
    <row r="2484" spans="21:26" x14ac:dyDescent="0.25">
      <c r="U2484" s="1">
        <f t="shared" ca="1" si="294"/>
        <v>2</v>
      </c>
      <c r="V2484" s="1">
        <f t="shared" ca="1" si="294"/>
        <v>4</v>
      </c>
      <c r="W2484" s="1">
        <f t="shared" ca="1" si="294"/>
        <v>3</v>
      </c>
      <c r="X2484" s="1">
        <f t="shared" ca="1" si="291"/>
        <v>1</v>
      </c>
      <c r="Y2484" s="1">
        <f t="shared" ca="1" si="292"/>
        <v>0.48</v>
      </c>
      <c r="Z2484" s="1">
        <f t="shared" ca="1" si="293"/>
        <v>0.57999999999999996</v>
      </c>
    </row>
    <row r="2485" spans="21:26" x14ac:dyDescent="0.25">
      <c r="U2485" s="1">
        <f t="shared" ca="1" si="294"/>
        <v>5</v>
      </c>
      <c r="V2485" s="1">
        <f t="shared" ca="1" si="294"/>
        <v>1</v>
      </c>
      <c r="W2485" s="1">
        <f t="shared" ca="1" si="294"/>
        <v>1</v>
      </c>
      <c r="X2485" s="1">
        <f t="shared" ca="1" si="291"/>
        <v>0</v>
      </c>
      <c r="Y2485" s="1">
        <f t="shared" ca="1" si="292"/>
        <v>0.52</v>
      </c>
      <c r="Z2485" s="1">
        <f t="shared" ca="1" si="293"/>
        <v>0.59</v>
      </c>
    </row>
    <row r="2486" spans="21:26" x14ac:dyDescent="0.25">
      <c r="U2486" s="1">
        <f t="shared" ca="1" si="294"/>
        <v>6</v>
      </c>
      <c r="V2486" s="1">
        <f t="shared" ca="1" si="294"/>
        <v>1</v>
      </c>
      <c r="W2486" s="1">
        <f t="shared" ca="1" si="294"/>
        <v>5</v>
      </c>
      <c r="X2486" s="1">
        <f t="shared" ca="1" si="291"/>
        <v>0</v>
      </c>
      <c r="Y2486" s="1">
        <f t="shared" ca="1" si="292"/>
        <v>0.52</v>
      </c>
      <c r="Z2486" s="1">
        <f t="shared" ca="1" si="293"/>
        <v>0.59</v>
      </c>
    </row>
    <row r="2487" spans="21:26" x14ac:dyDescent="0.25">
      <c r="U2487" s="1">
        <f t="shared" ca="1" si="294"/>
        <v>2</v>
      </c>
      <c r="V2487" s="1">
        <f t="shared" ca="1" si="294"/>
        <v>4</v>
      </c>
      <c r="W2487" s="1">
        <f t="shared" ca="1" si="294"/>
        <v>1</v>
      </c>
      <c r="X2487" s="1">
        <f t="shared" ca="1" si="291"/>
        <v>1</v>
      </c>
      <c r="Y2487" s="1">
        <f t="shared" ca="1" si="292"/>
        <v>0.56000000000000005</v>
      </c>
      <c r="Z2487" s="1">
        <f t="shared" ca="1" si="293"/>
        <v>0.59</v>
      </c>
    </row>
    <row r="2488" spans="21:26" x14ac:dyDescent="0.25">
      <c r="U2488" s="1">
        <f t="shared" ca="1" si="294"/>
        <v>4</v>
      </c>
      <c r="V2488" s="1">
        <f t="shared" ca="1" si="294"/>
        <v>5</v>
      </c>
      <c r="W2488" s="1">
        <f t="shared" ca="1" si="294"/>
        <v>3</v>
      </c>
      <c r="X2488" s="1">
        <f t="shared" ca="1" si="291"/>
        <v>0</v>
      </c>
      <c r="Y2488" s="1">
        <f t="shared" ca="1" si="292"/>
        <v>0.52</v>
      </c>
      <c r="Z2488" s="1">
        <f t="shared" ca="1" si="293"/>
        <v>0.57999999999999996</v>
      </c>
    </row>
    <row r="2489" spans="21:26" x14ac:dyDescent="0.25">
      <c r="U2489" s="1">
        <f t="shared" ca="1" si="294"/>
        <v>1</v>
      </c>
      <c r="V2489" s="1">
        <f t="shared" ca="1" si="294"/>
        <v>4</v>
      </c>
      <c r="W2489" s="1">
        <f t="shared" ca="1" si="294"/>
        <v>6</v>
      </c>
      <c r="X2489" s="1">
        <f t="shared" ca="1" si="291"/>
        <v>0</v>
      </c>
      <c r="Y2489" s="1">
        <f t="shared" ca="1" si="292"/>
        <v>0.56000000000000005</v>
      </c>
      <c r="Z2489" s="1">
        <f t="shared" ca="1" si="293"/>
        <v>0.6</v>
      </c>
    </row>
    <row r="2490" spans="21:26" x14ac:dyDescent="0.25">
      <c r="U2490" s="1">
        <f t="shared" ca="1" si="294"/>
        <v>3</v>
      </c>
      <c r="V2490" s="1">
        <f t="shared" ca="1" si="294"/>
        <v>5</v>
      </c>
      <c r="W2490" s="1">
        <f t="shared" ca="1" si="294"/>
        <v>3</v>
      </c>
      <c r="X2490" s="1">
        <f t="shared" ca="1" si="291"/>
        <v>0</v>
      </c>
      <c r="Y2490" s="1">
        <f t="shared" ca="1" si="292"/>
        <v>0.56000000000000005</v>
      </c>
      <c r="Z2490" s="1">
        <f t="shared" ca="1" si="293"/>
        <v>0.6</v>
      </c>
    </row>
    <row r="2491" spans="21:26" x14ac:dyDescent="0.25">
      <c r="U2491" s="1">
        <f t="shared" ca="1" si="294"/>
        <v>3</v>
      </c>
      <c r="V2491" s="1">
        <f t="shared" ca="1" si="294"/>
        <v>2</v>
      </c>
      <c r="W2491" s="1">
        <f t="shared" ca="1" si="294"/>
        <v>1</v>
      </c>
      <c r="X2491" s="1">
        <f t="shared" ca="1" si="291"/>
        <v>1</v>
      </c>
      <c r="Y2491" s="1">
        <f t="shared" ca="1" si="292"/>
        <v>0.6</v>
      </c>
      <c r="Z2491" s="1">
        <f t="shared" ca="1" si="293"/>
        <v>0.63</v>
      </c>
    </row>
    <row r="2492" spans="21:26" x14ac:dyDescent="0.25">
      <c r="U2492" s="1">
        <f t="shared" ca="1" si="294"/>
        <v>3</v>
      </c>
      <c r="V2492" s="1">
        <f t="shared" ca="1" si="294"/>
        <v>3</v>
      </c>
      <c r="W2492" s="1">
        <f t="shared" ca="1" si="294"/>
        <v>4</v>
      </c>
      <c r="X2492" s="1">
        <f t="shared" ca="1" si="291"/>
        <v>0</v>
      </c>
      <c r="Y2492" s="1">
        <f t="shared" ca="1" si="292"/>
        <v>0.64</v>
      </c>
      <c r="Z2492" s="1">
        <f t="shared" ca="1" si="293"/>
        <v>0.62</v>
      </c>
    </row>
    <row r="2493" spans="21:26" x14ac:dyDescent="0.25">
      <c r="U2493" s="1">
        <f t="shared" ca="1" si="294"/>
        <v>6</v>
      </c>
      <c r="V2493" s="1">
        <f t="shared" ca="1" si="294"/>
        <v>6</v>
      </c>
      <c r="W2493" s="1">
        <f t="shared" ca="1" si="294"/>
        <v>6</v>
      </c>
      <c r="X2493" s="1">
        <f t="shared" ca="1" si="291"/>
        <v>0</v>
      </c>
      <c r="Y2493" s="1">
        <f t="shared" ca="1" si="292"/>
        <v>0.68</v>
      </c>
      <c r="Z2493" s="1">
        <f t="shared" ca="1" si="293"/>
        <v>0.62</v>
      </c>
    </row>
    <row r="2494" spans="21:26" x14ac:dyDescent="0.25">
      <c r="U2494" s="1">
        <f t="shared" ca="1" si="294"/>
        <v>2</v>
      </c>
      <c r="V2494" s="1">
        <f t="shared" ca="1" si="294"/>
        <v>5</v>
      </c>
      <c r="W2494" s="1">
        <f t="shared" ca="1" si="294"/>
        <v>3</v>
      </c>
      <c r="X2494" s="1">
        <f t="shared" ca="1" si="291"/>
        <v>1</v>
      </c>
      <c r="Y2494" s="1">
        <f t="shared" ca="1" si="292"/>
        <v>0.68</v>
      </c>
      <c r="Z2494" s="1">
        <f t="shared" ca="1" si="293"/>
        <v>0.62</v>
      </c>
    </row>
    <row r="2495" spans="21:26" x14ac:dyDescent="0.25">
      <c r="U2495" s="1">
        <f t="shared" ca="1" si="294"/>
        <v>2</v>
      </c>
      <c r="V2495" s="1">
        <f t="shared" ca="1" si="294"/>
        <v>2</v>
      </c>
      <c r="W2495" s="1">
        <f t="shared" ca="1" si="294"/>
        <v>4</v>
      </c>
      <c r="X2495" s="1">
        <f t="shared" ca="1" si="291"/>
        <v>2</v>
      </c>
      <c r="Y2495" s="1">
        <f t="shared" ca="1" si="292"/>
        <v>0.76</v>
      </c>
      <c r="Z2495" s="1">
        <f t="shared" ca="1" si="293"/>
        <v>0.61</v>
      </c>
    </row>
    <row r="2496" spans="21:26" x14ac:dyDescent="0.25">
      <c r="U2496" s="1">
        <f t="shared" ca="1" si="294"/>
        <v>2</v>
      </c>
      <c r="V2496" s="1">
        <f t="shared" ca="1" si="294"/>
        <v>3</v>
      </c>
      <c r="W2496" s="1">
        <f t="shared" ca="1" si="294"/>
        <v>1</v>
      </c>
      <c r="X2496" s="1">
        <f t="shared" ca="1" si="291"/>
        <v>1</v>
      </c>
      <c r="Y2496" s="1">
        <f t="shared" ca="1" si="292"/>
        <v>0.68</v>
      </c>
      <c r="Z2496" s="1">
        <f t="shared" ca="1" si="293"/>
        <v>0.61</v>
      </c>
    </row>
    <row r="2497" spans="21:26" x14ac:dyDescent="0.25">
      <c r="U2497" s="1">
        <f t="shared" ca="1" si="294"/>
        <v>2</v>
      </c>
      <c r="V2497" s="1">
        <f t="shared" ca="1" si="294"/>
        <v>2</v>
      </c>
      <c r="W2497" s="1">
        <f t="shared" ca="1" si="294"/>
        <v>4</v>
      </c>
      <c r="X2497" s="1">
        <f t="shared" ca="1" si="291"/>
        <v>2</v>
      </c>
      <c r="Y2497" s="1">
        <f t="shared" ca="1" si="292"/>
        <v>0.64</v>
      </c>
      <c r="Z2497" s="1">
        <f t="shared" ca="1" si="293"/>
        <v>0.6</v>
      </c>
    </row>
    <row r="2498" spans="21:26" x14ac:dyDescent="0.25">
      <c r="U2498" s="1">
        <f t="shared" ca="1" si="294"/>
        <v>3</v>
      </c>
      <c r="V2498" s="1">
        <f t="shared" ca="1" si="294"/>
        <v>1</v>
      </c>
      <c r="W2498" s="1">
        <f t="shared" ca="1" si="294"/>
        <v>5</v>
      </c>
      <c r="X2498" s="1">
        <f t="shared" ca="1" si="291"/>
        <v>0</v>
      </c>
      <c r="Y2498" s="1">
        <f t="shared" ca="1" si="292"/>
        <v>0.6</v>
      </c>
      <c r="Z2498" s="1">
        <f t="shared" ca="1" si="293"/>
        <v>0.57999999999999996</v>
      </c>
    </row>
    <row r="2499" spans="21:26" x14ac:dyDescent="0.25">
      <c r="U2499" s="1">
        <f t="shared" ca="1" si="294"/>
        <v>1</v>
      </c>
      <c r="V2499" s="1">
        <f t="shared" ca="1" si="294"/>
        <v>2</v>
      </c>
      <c r="W2499" s="1">
        <f t="shared" ca="1" si="294"/>
        <v>4</v>
      </c>
      <c r="X2499" s="1">
        <f t="shared" ca="1" si="291"/>
        <v>1</v>
      </c>
      <c r="Y2499" s="1">
        <f t="shared" ca="1" si="292"/>
        <v>0.64</v>
      </c>
      <c r="Z2499" s="1">
        <f t="shared" ca="1" si="293"/>
        <v>0.59</v>
      </c>
    </row>
    <row r="2500" spans="21:26" x14ac:dyDescent="0.25">
      <c r="U2500" s="1">
        <f t="shared" ca="1" si="294"/>
        <v>6</v>
      </c>
      <c r="V2500" s="1">
        <f t="shared" ca="1" si="294"/>
        <v>3</v>
      </c>
      <c r="W2500" s="1">
        <f t="shared" ca="1" si="294"/>
        <v>5</v>
      </c>
      <c r="X2500" s="1">
        <f t="shared" ca="1" si="291"/>
        <v>0</v>
      </c>
      <c r="Y2500" s="1">
        <f t="shared" ca="1" si="292"/>
        <v>0.64</v>
      </c>
      <c r="Z2500" s="1">
        <f t="shared" ca="1" si="293"/>
        <v>0.57999999999999996</v>
      </c>
    </row>
    <row r="2501" spans="21:26" x14ac:dyDescent="0.25">
      <c r="U2501" s="1">
        <f t="shared" ca="1" si="294"/>
        <v>4</v>
      </c>
      <c r="V2501" s="1">
        <f t="shared" ca="1" si="294"/>
        <v>5</v>
      </c>
      <c r="W2501" s="1">
        <f t="shared" ca="1" si="294"/>
        <v>4</v>
      </c>
      <c r="X2501" s="1">
        <f t="shared" ca="1" si="291"/>
        <v>0</v>
      </c>
      <c r="Y2501" s="1">
        <f t="shared" ca="1" si="292"/>
        <v>0.64</v>
      </c>
      <c r="Z2501" s="1">
        <f t="shared" ca="1" si="293"/>
        <v>0.59</v>
      </c>
    </row>
    <row r="2502" spans="21:26" x14ac:dyDescent="0.25">
      <c r="U2502" s="1">
        <f t="shared" ca="1" si="294"/>
        <v>6</v>
      </c>
      <c r="V2502" s="1">
        <f t="shared" ca="1" si="294"/>
        <v>4</v>
      </c>
      <c r="W2502" s="1">
        <f t="shared" ca="1" si="294"/>
        <v>3</v>
      </c>
      <c r="X2502" s="1">
        <f t="shared" ca="1" si="291"/>
        <v>0</v>
      </c>
      <c r="Y2502" s="1">
        <f t="shared" ca="1" si="292"/>
        <v>0.68</v>
      </c>
      <c r="Z2502" s="1">
        <f t="shared" ca="1" si="293"/>
        <v>0.6</v>
      </c>
    </row>
    <row r="2503" spans="21:26" x14ac:dyDescent="0.25">
      <c r="U2503" s="1">
        <f t="shared" ca="1" si="294"/>
        <v>3</v>
      </c>
      <c r="V2503" s="1">
        <f t="shared" ca="1" si="294"/>
        <v>6</v>
      </c>
      <c r="W2503" s="1">
        <f t="shared" ca="1" si="294"/>
        <v>6</v>
      </c>
      <c r="X2503" s="1">
        <f t="shared" ref="X2503:X2566" ca="1" si="295">COUNTIFS(U2503:W2503,"=2")</f>
        <v>0</v>
      </c>
      <c r="Y2503" s="1">
        <f t="shared" ca="1" si="292"/>
        <v>0.68</v>
      </c>
      <c r="Z2503" s="1">
        <f t="shared" ca="1" si="293"/>
        <v>0.6</v>
      </c>
    </row>
    <row r="2504" spans="21:26" x14ac:dyDescent="0.25">
      <c r="U2504" s="1">
        <f t="shared" ca="1" si="294"/>
        <v>1</v>
      </c>
      <c r="V2504" s="1">
        <f t="shared" ca="1" si="294"/>
        <v>1</v>
      </c>
      <c r="W2504" s="1">
        <f t="shared" ca="1" si="294"/>
        <v>5</v>
      </c>
      <c r="X2504" s="1">
        <f t="shared" ca="1" si="295"/>
        <v>0</v>
      </c>
      <c r="Y2504" s="1">
        <f t="shared" ref="Y2504:Y2567" ca="1" si="296">AVERAGE(X2504:X2528)</f>
        <v>0.68</v>
      </c>
      <c r="Z2504" s="1">
        <f t="shared" ref="Z2504:Z2567" ca="1" si="297">AVERAGE(X2504:X2603)</f>
        <v>0.6</v>
      </c>
    </row>
    <row r="2505" spans="21:26" x14ac:dyDescent="0.25">
      <c r="U2505" s="1">
        <f t="shared" ca="1" si="294"/>
        <v>2</v>
      </c>
      <c r="V2505" s="1">
        <f t="shared" ca="1" si="294"/>
        <v>4</v>
      </c>
      <c r="W2505" s="1">
        <f t="shared" ca="1" si="294"/>
        <v>6</v>
      </c>
      <c r="X2505" s="1">
        <f t="shared" ca="1" si="295"/>
        <v>1</v>
      </c>
      <c r="Y2505" s="1">
        <f t="shared" ca="1" si="296"/>
        <v>0.8</v>
      </c>
      <c r="Z2505" s="1">
        <f t="shared" ca="1" si="297"/>
        <v>0.6</v>
      </c>
    </row>
    <row r="2506" spans="21:26" x14ac:dyDescent="0.25">
      <c r="U2506" s="1">
        <f t="shared" ca="1" si="294"/>
        <v>2</v>
      </c>
      <c r="V2506" s="1">
        <f t="shared" ca="1" si="294"/>
        <v>4</v>
      </c>
      <c r="W2506" s="1">
        <f t="shared" ca="1" si="294"/>
        <v>3</v>
      </c>
      <c r="X2506" s="1">
        <f t="shared" ca="1" si="295"/>
        <v>1</v>
      </c>
      <c r="Y2506" s="1">
        <f t="shared" ca="1" si="296"/>
        <v>0.76</v>
      </c>
      <c r="Z2506" s="1">
        <f t="shared" ca="1" si="297"/>
        <v>0.6</v>
      </c>
    </row>
    <row r="2507" spans="21:26" x14ac:dyDescent="0.25">
      <c r="U2507" s="1">
        <f t="shared" ca="1" si="294"/>
        <v>1</v>
      </c>
      <c r="V2507" s="1">
        <f t="shared" ca="1" si="294"/>
        <v>4</v>
      </c>
      <c r="W2507" s="1">
        <f t="shared" ca="1" si="294"/>
        <v>6</v>
      </c>
      <c r="X2507" s="1">
        <f t="shared" ca="1" si="295"/>
        <v>0</v>
      </c>
      <c r="Y2507" s="1">
        <f t="shared" ca="1" si="296"/>
        <v>0.72</v>
      </c>
      <c r="Z2507" s="1">
        <f t="shared" ca="1" si="297"/>
        <v>0.6</v>
      </c>
    </row>
    <row r="2508" spans="21:26" x14ac:dyDescent="0.25">
      <c r="U2508" s="1">
        <f t="shared" ca="1" si="294"/>
        <v>6</v>
      </c>
      <c r="V2508" s="1">
        <f t="shared" ca="1" si="294"/>
        <v>1</v>
      </c>
      <c r="W2508" s="1">
        <f t="shared" ca="1" si="294"/>
        <v>3</v>
      </c>
      <c r="X2508" s="1">
        <f t="shared" ca="1" si="295"/>
        <v>0</v>
      </c>
      <c r="Y2508" s="1">
        <f t="shared" ca="1" si="296"/>
        <v>0.72</v>
      </c>
      <c r="Z2508" s="1">
        <f t="shared" ca="1" si="297"/>
        <v>0.6</v>
      </c>
    </row>
    <row r="2509" spans="21:26" x14ac:dyDescent="0.25">
      <c r="U2509" s="1">
        <f t="shared" ca="1" si="294"/>
        <v>2</v>
      </c>
      <c r="V2509" s="1">
        <f t="shared" ca="1" si="294"/>
        <v>2</v>
      </c>
      <c r="W2509" s="1">
        <f t="shared" ca="1" si="294"/>
        <v>5</v>
      </c>
      <c r="X2509" s="1">
        <f t="shared" ca="1" si="295"/>
        <v>2</v>
      </c>
      <c r="Y2509" s="1">
        <f t="shared" ca="1" si="296"/>
        <v>0.76</v>
      </c>
      <c r="Z2509" s="1">
        <f t="shared" ca="1" si="297"/>
        <v>0.6</v>
      </c>
    </row>
    <row r="2510" spans="21:26" x14ac:dyDescent="0.25">
      <c r="U2510" s="1">
        <f t="shared" ca="1" si="294"/>
        <v>5</v>
      </c>
      <c r="V2510" s="1">
        <f t="shared" ca="1" si="294"/>
        <v>5</v>
      </c>
      <c r="W2510" s="1">
        <f t="shared" ca="1" si="294"/>
        <v>1</v>
      </c>
      <c r="X2510" s="1">
        <f t="shared" ca="1" si="295"/>
        <v>0</v>
      </c>
      <c r="Y2510" s="1">
        <f t="shared" ca="1" si="296"/>
        <v>0.68</v>
      </c>
      <c r="Z2510" s="1">
        <f t="shared" ca="1" si="297"/>
        <v>0.57999999999999996</v>
      </c>
    </row>
    <row r="2511" spans="21:26" x14ac:dyDescent="0.25">
      <c r="U2511" s="1">
        <f t="shared" ca="1" si="294"/>
        <v>2</v>
      </c>
      <c r="V2511" s="1">
        <f t="shared" ca="1" si="294"/>
        <v>5</v>
      </c>
      <c r="W2511" s="1">
        <f t="shared" ca="1" si="294"/>
        <v>5</v>
      </c>
      <c r="X2511" s="1">
        <f t="shared" ca="1" si="295"/>
        <v>1</v>
      </c>
      <c r="Y2511" s="1">
        <f t="shared" ca="1" si="296"/>
        <v>0.68</v>
      </c>
      <c r="Z2511" s="1">
        <f t="shared" ca="1" si="297"/>
        <v>0.57999999999999996</v>
      </c>
    </row>
    <row r="2512" spans="21:26" x14ac:dyDescent="0.25">
      <c r="U2512" s="1">
        <f t="shared" ca="1" si="294"/>
        <v>6</v>
      </c>
      <c r="V2512" s="1">
        <f t="shared" ca="1" si="294"/>
        <v>1</v>
      </c>
      <c r="W2512" s="1">
        <f t="shared" ca="1" si="294"/>
        <v>4</v>
      </c>
      <c r="X2512" s="1">
        <f t="shared" ca="1" si="295"/>
        <v>0</v>
      </c>
      <c r="Y2512" s="1">
        <f t="shared" ca="1" si="296"/>
        <v>0.64</v>
      </c>
      <c r="Z2512" s="1">
        <f t="shared" ca="1" si="297"/>
        <v>0.56999999999999995</v>
      </c>
    </row>
    <row r="2513" spans="21:26" x14ac:dyDescent="0.25">
      <c r="U2513" s="1">
        <f t="shared" ca="1" si="294"/>
        <v>3</v>
      </c>
      <c r="V2513" s="1">
        <f t="shared" ca="1" si="294"/>
        <v>2</v>
      </c>
      <c r="W2513" s="1">
        <f t="shared" ca="1" si="294"/>
        <v>4</v>
      </c>
      <c r="X2513" s="1">
        <f t="shared" ca="1" si="295"/>
        <v>1</v>
      </c>
      <c r="Y2513" s="1">
        <f t="shared" ca="1" si="296"/>
        <v>0.72</v>
      </c>
      <c r="Z2513" s="1">
        <f t="shared" ca="1" si="297"/>
        <v>0.59</v>
      </c>
    </row>
    <row r="2514" spans="21:26" x14ac:dyDescent="0.25">
      <c r="U2514" s="1">
        <f t="shared" ca="1" si="294"/>
        <v>5</v>
      </c>
      <c r="V2514" s="1">
        <f t="shared" ca="1" si="294"/>
        <v>6</v>
      </c>
      <c r="W2514" s="1">
        <f t="shared" ca="1" si="294"/>
        <v>1</v>
      </c>
      <c r="X2514" s="1">
        <f t="shared" ca="1" si="295"/>
        <v>0</v>
      </c>
      <c r="Y2514" s="1">
        <f t="shared" ca="1" si="296"/>
        <v>0.72</v>
      </c>
      <c r="Z2514" s="1">
        <f t="shared" ca="1" si="297"/>
        <v>0.57999999999999996</v>
      </c>
    </row>
    <row r="2515" spans="21:26" x14ac:dyDescent="0.25">
      <c r="U2515" s="1">
        <f t="shared" ca="1" si="294"/>
        <v>2</v>
      </c>
      <c r="V2515" s="1">
        <f t="shared" ca="1" si="294"/>
        <v>5</v>
      </c>
      <c r="W2515" s="1">
        <f t="shared" ca="1" si="294"/>
        <v>5</v>
      </c>
      <c r="X2515" s="1">
        <f t="shared" ca="1" si="295"/>
        <v>1</v>
      </c>
      <c r="Y2515" s="1">
        <f t="shared" ca="1" si="296"/>
        <v>0.76</v>
      </c>
      <c r="Z2515" s="1">
        <f t="shared" ca="1" si="297"/>
        <v>0.59</v>
      </c>
    </row>
    <row r="2516" spans="21:26" x14ac:dyDescent="0.25">
      <c r="U2516" s="1">
        <f t="shared" ref="U2516:W2579" ca="1" si="298">RANDBETWEEN(1,6)</f>
        <v>2</v>
      </c>
      <c r="V2516" s="1">
        <f t="shared" ca="1" si="298"/>
        <v>5</v>
      </c>
      <c r="W2516" s="1">
        <f t="shared" ca="1" si="298"/>
        <v>2</v>
      </c>
      <c r="X2516" s="1">
        <f t="shared" ca="1" si="295"/>
        <v>2</v>
      </c>
      <c r="Y2516" s="1">
        <f t="shared" ca="1" si="296"/>
        <v>0.72</v>
      </c>
      <c r="Z2516" s="1">
        <f t="shared" ca="1" si="297"/>
        <v>0.57999999999999996</v>
      </c>
    </row>
    <row r="2517" spans="21:26" x14ac:dyDescent="0.25">
      <c r="U2517" s="1">
        <f t="shared" ca="1" si="298"/>
        <v>2</v>
      </c>
      <c r="V2517" s="1">
        <f t="shared" ca="1" si="298"/>
        <v>5</v>
      </c>
      <c r="W2517" s="1">
        <f t="shared" ca="1" si="298"/>
        <v>3</v>
      </c>
      <c r="X2517" s="1">
        <f t="shared" ca="1" si="295"/>
        <v>1</v>
      </c>
      <c r="Y2517" s="1">
        <f t="shared" ca="1" si="296"/>
        <v>0.64</v>
      </c>
      <c r="Z2517" s="1">
        <f t="shared" ca="1" si="297"/>
        <v>0.56000000000000005</v>
      </c>
    </row>
    <row r="2518" spans="21:26" x14ac:dyDescent="0.25">
      <c r="U2518" s="1">
        <f t="shared" ca="1" si="298"/>
        <v>4</v>
      </c>
      <c r="V2518" s="1">
        <f t="shared" ca="1" si="298"/>
        <v>5</v>
      </c>
      <c r="W2518" s="1">
        <f t="shared" ca="1" si="298"/>
        <v>3</v>
      </c>
      <c r="X2518" s="1">
        <f t="shared" ca="1" si="295"/>
        <v>0</v>
      </c>
      <c r="Y2518" s="1">
        <f t="shared" ca="1" si="296"/>
        <v>0.6</v>
      </c>
      <c r="Z2518" s="1">
        <f t="shared" ca="1" si="297"/>
        <v>0.55000000000000004</v>
      </c>
    </row>
    <row r="2519" spans="21:26" x14ac:dyDescent="0.25">
      <c r="U2519" s="1">
        <f t="shared" ca="1" si="298"/>
        <v>2</v>
      </c>
      <c r="V2519" s="1">
        <f t="shared" ca="1" si="298"/>
        <v>2</v>
      </c>
      <c r="W2519" s="1">
        <f t="shared" ca="1" si="298"/>
        <v>2</v>
      </c>
      <c r="X2519" s="1">
        <f t="shared" ca="1" si="295"/>
        <v>3</v>
      </c>
      <c r="Y2519" s="1">
        <f t="shared" ca="1" si="296"/>
        <v>0.64</v>
      </c>
      <c r="Z2519" s="1">
        <f t="shared" ca="1" si="297"/>
        <v>0.55000000000000004</v>
      </c>
    </row>
    <row r="2520" spans="21:26" x14ac:dyDescent="0.25">
      <c r="U2520" s="1">
        <f t="shared" ca="1" si="298"/>
        <v>5</v>
      </c>
      <c r="V2520" s="1">
        <f t="shared" ca="1" si="298"/>
        <v>5</v>
      </c>
      <c r="W2520" s="1">
        <f t="shared" ca="1" si="298"/>
        <v>4</v>
      </c>
      <c r="X2520" s="1">
        <f t="shared" ca="1" si="295"/>
        <v>0</v>
      </c>
      <c r="Y2520" s="1">
        <f t="shared" ca="1" si="296"/>
        <v>0.52</v>
      </c>
      <c r="Z2520" s="1">
        <f t="shared" ca="1" si="297"/>
        <v>0.52</v>
      </c>
    </row>
    <row r="2521" spans="21:26" x14ac:dyDescent="0.25">
      <c r="U2521" s="1">
        <f t="shared" ca="1" si="298"/>
        <v>1</v>
      </c>
      <c r="V2521" s="1">
        <f t="shared" ca="1" si="298"/>
        <v>4</v>
      </c>
      <c r="W2521" s="1">
        <f t="shared" ca="1" si="298"/>
        <v>4</v>
      </c>
      <c r="X2521" s="1">
        <f t="shared" ca="1" si="295"/>
        <v>0</v>
      </c>
      <c r="Y2521" s="1">
        <f t="shared" ca="1" si="296"/>
        <v>0.56000000000000005</v>
      </c>
      <c r="Z2521" s="1">
        <f t="shared" ca="1" si="297"/>
        <v>0.53</v>
      </c>
    </row>
    <row r="2522" spans="21:26" x14ac:dyDescent="0.25">
      <c r="U2522" s="1">
        <f t="shared" ca="1" si="298"/>
        <v>5</v>
      </c>
      <c r="V2522" s="1">
        <f t="shared" ca="1" si="298"/>
        <v>2</v>
      </c>
      <c r="W2522" s="1">
        <f t="shared" ca="1" si="298"/>
        <v>1</v>
      </c>
      <c r="X2522" s="1">
        <f t="shared" ca="1" si="295"/>
        <v>1</v>
      </c>
      <c r="Y2522" s="1">
        <f t="shared" ca="1" si="296"/>
        <v>0.56000000000000005</v>
      </c>
      <c r="Z2522" s="1">
        <f t="shared" ca="1" si="297"/>
        <v>0.53</v>
      </c>
    </row>
    <row r="2523" spans="21:26" x14ac:dyDescent="0.25">
      <c r="U2523" s="1">
        <f t="shared" ca="1" si="298"/>
        <v>2</v>
      </c>
      <c r="V2523" s="1">
        <f t="shared" ca="1" si="298"/>
        <v>3</v>
      </c>
      <c r="W2523" s="1">
        <f t="shared" ca="1" si="298"/>
        <v>3</v>
      </c>
      <c r="X2523" s="1">
        <f t="shared" ca="1" si="295"/>
        <v>1</v>
      </c>
      <c r="Y2523" s="1">
        <f t="shared" ca="1" si="296"/>
        <v>0.56000000000000005</v>
      </c>
      <c r="Z2523" s="1">
        <f t="shared" ca="1" si="297"/>
        <v>0.52</v>
      </c>
    </row>
    <row r="2524" spans="21:26" x14ac:dyDescent="0.25">
      <c r="U2524" s="1">
        <f t="shared" ca="1" si="298"/>
        <v>4</v>
      </c>
      <c r="V2524" s="1">
        <f t="shared" ca="1" si="298"/>
        <v>2</v>
      </c>
      <c r="W2524" s="1">
        <f t="shared" ca="1" si="298"/>
        <v>4</v>
      </c>
      <c r="X2524" s="1">
        <f t="shared" ca="1" si="295"/>
        <v>1</v>
      </c>
      <c r="Y2524" s="1">
        <f t="shared" ca="1" si="296"/>
        <v>0.52</v>
      </c>
      <c r="Z2524" s="1">
        <f t="shared" ca="1" si="297"/>
        <v>0.52</v>
      </c>
    </row>
    <row r="2525" spans="21:26" x14ac:dyDescent="0.25">
      <c r="U2525" s="1">
        <f t="shared" ca="1" si="298"/>
        <v>5</v>
      </c>
      <c r="V2525" s="1">
        <f t="shared" ca="1" si="298"/>
        <v>4</v>
      </c>
      <c r="W2525" s="1">
        <f t="shared" ca="1" si="298"/>
        <v>6</v>
      </c>
      <c r="X2525" s="1">
        <f t="shared" ca="1" si="295"/>
        <v>0</v>
      </c>
      <c r="Y2525" s="1">
        <f t="shared" ca="1" si="296"/>
        <v>0.48</v>
      </c>
      <c r="Z2525" s="1">
        <f t="shared" ca="1" si="297"/>
        <v>0.51</v>
      </c>
    </row>
    <row r="2526" spans="21:26" x14ac:dyDescent="0.25">
      <c r="U2526" s="1">
        <f t="shared" ca="1" si="298"/>
        <v>2</v>
      </c>
      <c r="V2526" s="1">
        <f t="shared" ca="1" si="298"/>
        <v>1</v>
      </c>
      <c r="W2526" s="1">
        <f t="shared" ca="1" si="298"/>
        <v>1</v>
      </c>
      <c r="X2526" s="1">
        <f t="shared" ca="1" si="295"/>
        <v>1</v>
      </c>
      <c r="Y2526" s="1">
        <f t="shared" ca="1" si="296"/>
        <v>0.48</v>
      </c>
      <c r="Z2526" s="1">
        <f t="shared" ca="1" si="297"/>
        <v>0.53</v>
      </c>
    </row>
    <row r="2527" spans="21:26" x14ac:dyDescent="0.25">
      <c r="U2527" s="1">
        <f t="shared" ca="1" si="298"/>
        <v>6</v>
      </c>
      <c r="V2527" s="1">
        <f t="shared" ca="1" si="298"/>
        <v>4</v>
      </c>
      <c r="W2527" s="1">
        <f t="shared" ca="1" si="298"/>
        <v>3</v>
      </c>
      <c r="X2527" s="1">
        <f t="shared" ca="1" si="295"/>
        <v>0</v>
      </c>
      <c r="Y2527" s="1">
        <f t="shared" ca="1" si="296"/>
        <v>0.48</v>
      </c>
      <c r="Z2527" s="1">
        <f t="shared" ca="1" si="297"/>
        <v>0.52</v>
      </c>
    </row>
    <row r="2528" spans="21:26" x14ac:dyDescent="0.25">
      <c r="U2528" s="1">
        <f t="shared" ca="1" si="298"/>
        <v>4</v>
      </c>
      <c r="V2528" s="1">
        <f t="shared" ca="1" si="298"/>
        <v>1</v>
      </c>
      <c r="W2528" s="1">
        <f t="shared" ca="1" si="298"/>
        <v>1</v>
      </c>
      <c r="X2528" s="1">
        <f t="shared" ca="1" si="295"/>
        <v>0</v>
      </c>
      <c r="Y2528" s="1">
        <f t="shared" ca="1" si="296"/>
        <v>0.48</v>
      </c>
      <c r="Z2528" s="1">
        <f t="shared" ca="1" si="297"/>
        <v>0.52</v>
      </c>
    </row>
    <row r="2529" spans="21:26" x14ac:dyDescent="0.25">
      <c r="U2529" s="1">
        <f t="shared" ca="1" si="298"/>
        <v>2</v>
      </c>
      <c r="V2529" s="1">
        <f t="shared" ca="1" si="298"/>
        <v>2</v>
      </c>
      <c r="W2529" s="1">
        <f t="shared" ca="1" si="298"/>
        <v>2</v>
      </c>
      <c r="X2529" s="1">
        <f t="shared" ca="1" si="295"/>
        <v>3</v>
      </c>
      <c r="Y2529" s="1">
        <f t="shared" ca="1" si="296"/>
        <v>0.48</v>
      </c>
      <c r="Z2529" s="1">
        <f t="shared" ca="1" si="297"/>
        <v>0.52</v>
      </c>
    </row>
    <row r="2530" spans="21:26" x14ac:dyDescent="0.25">
      <c r="U2530" s="1">
        <f t="shared" ca="1" si="298"/>
        <v>5</v>
      </c>
      <c r="V2530" s="1">
        <f t="shared" ca="1" si="298"/>
        <v>3</v>
      </c>
      <c r="W2530" s="1">
        <f t="shared" ca="1" si="298"/>
        <v>5</v>
      </c>
      <c r="X2530" s="1">
        <f t="shared" ca="1" si="295"/>
        <v>0</v>
      </c>
      <c r="Y2530" s="1">
        <f t="shared" ca="1" si="296"/>
        <v>0.36</v>
      </c>
      <c r="Z2530" s="1">
        <f t="shared" ca="1" si="297"/>
        <v>0.49</v>
      </c>
    </row>
    <row r="2531" spans="21:26" x14ac:dyDescent="0.25">
      <c r="U2531" s="1">
        <f t="shared" ca="1" si="298"/>
        <v>6</v>
      </c>
      <c r="V2531" s="1">
        <f t="shared" ca="1" si="298"/>
        <v>4</v>
      </c>
      <c r="W2531" s="1">
        <f t="shared" ca="1" si="298"/>
        <v>3</v>
      </c>
      <c r="X2531" s="1">
        <f t="shared" ca="1" si="295"/>
        <v>0</v>
      </c>
      <c r="Y2531" s="1">
        <f t="shared" ca="1" si="296"/>
        <v>0.36</v>
      </c>
      <c r="Z2531" s="1">
        <f t="shared" ca="1" si="297"/>
        <v>0.49</v>
      </c>
    </row>
    <row r="2532" spans="21:26" x14ac:dyDescent="0.25">
      <c r="U2532" s="1">
        <f t="shared" ca="1" si="298"/>
        <v>3</v>
      </c>
      <c r="V2532" s="1">
        <f t="shared" ca="1" si="298"/>
        <v>6</v>
      </c>
      <c r="W2532" s="1">
        <f t="shared" ca="1" si="298"/>
        <v>5</v>
      </c>
      <c r="X2532" s="1">
        <f t="shared" ca="1" si="295"/>
        <v>0</v>
      </c>
      <c r="Y2532" s="1">
        <f t="shared" ca="1" si="296"/>
        <v>0.4</v>
      </c>
      <c r="Z2532" s="1">
        <f t="shared" ca="1" si="297"/>
        <v>0.49</v>
      </c>
    </row>
    <row r="2533" spans="21:26" x14ac:dyDescent="0.25">
      <c r="U2533" s="1">
        <f t="shared" ca="1" si="298"/>
        <v>6</v>
      </c>
      <c r="V2533" s="1">
        <f t="shared" ca="1" si="298"/>
        <v>2</v>
      </c>
      <c r="W2533" s="1">
        <f t="shared" ca="1" si="298"/>
        <v>1</v>
      </c>
      <c r="X2533" s="1">
        <f t="shared" ca="1" si="295"/>
        <v>1</v>
      </c>
      <c r="Y2533" s="1">
        <f t="shared" ca="1" si="296"/>
        <v>0.44</v>
      </c>
      <c r="Z2533" s="1">
        <f t="shared" ca="1" si="297"/>
        <v>0.51</v>
      </c>
    </row>
    <row r="2534" spans="21:26" x14ac:dyDescent="0.25">
      <c r="U2534" s="1">
        <f t="shared" ca="1" si="298"/>
        <v>5</v>
      </c>
      <c r="V2534" s="1">
        <f t="shared" ca="1" si="298"/>
        <v>4</v>
      </c>
      <c r="W2534" s="1">
        <f t="shared" ca="1" si="298"/>
        <v>1</v>
      </c>
      <c r="X2534" s="1">
        <f t="shared" ca="1" si="295"/>
        <v>0</v>
      </c>
      <c r="Y2534" s="1">
        <f t="shared" ca="1" si="296"/>
        <v>0.48</v>
      </c>
      <c r="Z2534" s="1">
        <f t="shared" ca="1" si="297"/>
        <v>0.5</v>
      </c>
    </row>
    <row r="2535" spans="21:26" x14ac:dyDescent="0.25">
      <c r="U2535" s="1">
        <f t="shared" ca="1" si="298"/>
        <v>4</v>
      </c>
      <c r="V2535" s="1">
        <f t="shared" ca="1" si="298"/>
        <v>5</v>
      </c>
      <c r="W2535" s="1">
        <f t="shared" ca="1" si="298"/>
        <v>4</v>
      </c>
      <c r="X2535" s="1">
        <f t="shared" ca="1" si="295"/>
        <v>0</v>
      </c>
      <c r="Y2535" s="1">
        <f t="shared" ca="1" si="296"/>
        <v>0.52</v>
      </c>
      <c r="Z2535" s="1">
        <f t="shared" ca="1" si="297"/>
        <v>0.52</v>
      </c>
    </row>
    <row r="2536" spans="21:26" x14ac:dyDescent="0.25">
      <c r="U2536" s="1">
        <f t="shared" ca="1" si="298"/>
        <v>5</v>
      </c>
      <c r="V2536" s="1">
        <f t="shared" ca="1" si="298"/>
        <v>4</v>
      </c>
      <c r="W2536" s="1">
        <f t="shared" ca="1" si="298"/>
        <v>6</v>
      </c>
      <c r="X2536" s="1">
        <f t="shared" ca="1" si="295"/>
        <v>0</v>
      </c>
      <c r="Y2536" s="1">
        <f t="shared" ca="1" si="296"/>
        <v>0.56000000000000005</v>
      </c>
      <c r="Z2536" s="1">
        <f t="shared" ca="1" si="297"/>
        <v>0.53</v>
      </c>
    </row>
    <row r="2537" spans="21:26" x14ac:dyDescent="0.25">
      <c r="U2537" s="1">
        <f t="shared" ca="1" si="298"/>
        <v>3</v>
      </c>
      <c r="V2537" s="1">
        <f t="shared" ca="1" si="298"/>
        <v>2</v>
      </c>
      <c r="W2537" s="1">
        <f t="shared" ca="1" si="298"/>
        <v>2</v>
      </c>
      <c r="X2537" s="1">
        <f t="shared" ca="1" si="295"/>
        <v>2</v>
      </c>
      <c r="Y2537" s="1">
        <f t="shared" ca="1" si="296"/>
        <v>0.6</v>
      </c>
      <c r="Z2537" s="1">
        <f t="shared" ca="1" si="297"/>
        <v>0.53</v>
      </c>
    </row>
    <row r="2538" spans="21:26" x14ac:dyDescent="0.25">
      <c r="U2538" s="1">
        <f t="shared" ca="1" si="298"/>
        <v>2</v>
      </c>
      <c r="V2538" s="1">
        <f t="shared" ca="1" si="298"/>
        <v>1</v>
      </c>
      <c r="W2538" s="1">
        <f t="shared" ca="1" si="298"/>
        <v>3</v>
      </c>
      <c r="X2538" s="1">
        <f t="shared" ca="1" si="295"/>
        <v>1</v>
      </c>
      <c r="Y2538" s="1">
        <f t="shared" ca="1" si="296"/>
        <v>0.56000000000000005</v>
      </c>
      <c r="Z2538" s="1">
        <f t="shared" ca="1" si="297"/>
        <v>0.51</v>
      </c>
    </row>
    <row r="2539" spans="21:26" x14ac:dyDescent="0.25">
      <c r="U2539" s="1">
        <f t="shared" ca="1" si="298"/>
        <v>1</v>
      </c>
      <c r="V2539" s="1">
        <f t="shared" ca="1" si="298"/>
        <v>2</v>
      </c>
      <c r="W2539" s="1">
        <f t="shared" ca="1" si="298"/>
        <v>1</v>
      </c>
      <c r="X2539" s="1">
        <f t="shared" ca="1" si="295"/>
        <v>1</v>
      </c>
      <c r="Y2539" s="1">
        <f t="shared" ca="1" si="296"/>
        <v>0.52</v>
      </c>
      <c r="Z2539" s="1">
        <f t="shared" ca="1" si="297"/>
        <v>0.5</v>
      </c>
    </row>
    <row r="2540" spans="21:26" x14ac:dyDescent="0.25">
      <c r="U2540" s="1">
        <f t="shared" ca="1" si="298"/>
        <v>3</v>
      </c>
      <c r="V2540" s="1">
        <f t="shared" ca="1" si="298"/>
        <v>1</v>
      </c>
      <c r="W2540" s="1">
        <f t="shared" ca="1" si="298"/>
        <v>5</v>
      </c>
      <c r="X2540" s="1">
        <f t="shared" ca="1" si="295"/>
        <v>0</v>
      </c>
      <c r="Y2540" s="1">
        <f t="shared" ca="1" si="296"/>
        <v>0.48</v>
      </c>
      <c r="Z2540" s="1">
        <f t="shared" ca="1" si="297"/>
        <v>0.5</v>
      </c>
    </row>
    <row r="2541" spans="21:26" x14ac:dyDescent="0.25">
      <c r="U2541" s="1">
        <f t="shared" ca="1" si="298"/>
        <v>6</v>
      </c>
      <c r="V2541" s="1">
        <f t="shared" ca="1" si="298"/>
        <v>3</v>
      </c>
      <c r="W2541" s="1">
        <f t="shared" ca="1" si="298"/>
        <v>6</v>
      </c>
      <c r="X2541" s="1">
        <f t="shared" ca="1" si="295"/>
        <v>0</v>
      </c>
      <c r="Y2541" s="1">
        <f t="shared" ca="1" si="296"/>
        <v>0.56000000000000005</v>
      </c>
      <c r="Z2541" s="1">
        <f t="shared" ca="1" si="297"/>
        <v>0.51</v>
      </c>
    </row>
    <row r="2542" spans="21:26" x14ac:dyDescent="0.25">
      <c r="U2542" s="1">
        <f t="shared" ca="1" si="298"/>
        <v>1</v>
      </c>
      <c r="V2542" s="1">
        <f t="shared" ca="1" si="298"/>
        <v>1</v>
      </c>
      <c r="W2542" s="1">
        <f t="shared" ca="1" si="298"/>
        <v>6</v>
      </c>
      <c r="X2542" s="1">
        <f t="shared" ca="1" si="295"/>
        <v>0</v>
      </c>
      <c r="Y2542" s="1">
        <f t="shared" ca="1" si="296"/>
        <v>0.6</v>
      </c>
      <c r="Z2542" s="1">
        <f t="shared" ca="1" si="297"/>
        <v>0.51</v>
      </c>
    </row>
    <row r="2543" spans="21:26" x14ac:dyDescent="0.25">
      <c r="U2543" s="1">
        <f t="shared" ca="1" si="298"/>
        <v>4</v>
      </c>
      <c r="V2543" s="1">
        <f t="shared" ca="1" si="298"/>
        <v>2</v>
      </c>
      <c r="W2543" s="1">
        <f t="shared" ca="1" si="298"/>
        <v>3</v>
      </c>
      <c r="X2543" s="1">
        <f t="shared" ca="1" si="295"/>
        <v>1</v>
      </c>
      <c r="Y2543" s="1">
        <f t="shared" ca="1" si="296"/>
        <v>0.6</v>
      </c>
      <c r="Z2543" s="1">
        <f t="shared" ca="1" si="297"/>
        <v>0.52</v>
      </c>
    </row>
    <row r="2544" spans="21:26" x14ac:dyDescent="0.25">
      <c r="U2544" s="1">
        <f t="shared" ca="1" si="298"/>
        <v>5</v>
      </c>
      <c r="V2544" s="1">
        <f t="shared" ca="1" si="298"/>
        <v>6</v>
      </c>
      <c r="W2544" s="1">
        <f t="shared" ca="1" si="298"/>
        <v>4</v>
      </c>
      <c r="X2544" s="1">
        <f t="shared" ca="1" si="295"/>
        <v>0</v>
      </c>
      <c r="Y2544" s="1">
        <f t="shared" ca="1" si="296"/>
        <v>0.6</v>
      </c>
      <c r="Z2544" s="1">
        <f t="shared" ca="1" si="297"/>
        <v>0.53</v>
      </c>
    </row>
    <row r="2545" spans="21:26" x14ac:dyDescent="0.25">
      <c r="U2545" s="1">
        <f t="shared" ca="1" si="298"/>
        <v>2</v>
      </c>
      <c r="V2545" s="1">
        <f t="shared" ca="1" si="298"/>
        <v>4</v>
      </c>
      <c r="W2545" s="1">
        <f t="shared" ca="1" si="298"/>
        <v>6</v>
      </c>
      <c r="X2545" s="1">
        <f t="shared" ca="1" si="295"/>
        <v>1</v>
      </c>
      <c r="Y2545" s="1">
        <f t="shared" ca="1" si="296"/>
        <v>0.64</v>
      </c>
      <c r="Z2545" s="1">
        <f t="shared" ca="1" si="297"/>
        <v>0.53</v>
      </c>
    </row>
    <row r="2546" spans="21:26" x14ac:dyDescent="0.25">
      <c r="U2546" s="1">
        <f t="shared" ca="1" si="298"/>
        <v>6</v>
      </c>
      <c r="V2546" s="1">
        <f t="shared" ca="1" si="298"/>
        <v>4</v>
      </c>
      <c r="W2546" s="1">
        <f t="shared" ca="1" si="298"/>
        <v>6</v>
      </c>
      <c r="X2546" s="1">
        <f t="shared" ca="1" si="295"/>
        <v>0</v>
      </c>
      <c r="Y2546" s="1">
        <f t="shared" ca="1" si="296"/>
        <v>0.6</v>
      </c>
      <c r="Z2546" s="1">
        <f t="shared" ca="1" si="297"/>
        <v>0.52</v>
      </c>
    </row>
    <row r="2547" spans="21:26" x14ac:dyDescent="0.25">
      <c r="U2547" s="1">
        <f t="shared" ca="1" si="298"/>
        <v>4</v>
      </c>
      <c r="V2547" s="1">
        <f t="shared" ca="1" si="298"/>
        <v>4</v>
      </c>
      <c r="W2547" s="1">
        <f t="shared" ca="1" si="298"/>
        <v>2</v>
      </c>
      <c r="X2547" s="1">
        <f t="shared" ca="1" si="295"/>
        <v>1</v>
      </c>
      <c r="Y2547" s="1">
        <f t="shared" ca="1" si="296"/>
        <v>0.6</v>
      </c>
      <c r="Z2547" s="1">
        <f t="shared" ca="1" si="297"/>
        <v>0.52</v>
      </c>
    </row>
    <row r="2548" spans="21:26" x14ac:dyDescent="0.25">
      <c r="U2548" s="1">
        <f t="shared" ca="1" si="298"/>
        <v>3</v>
      </c>
      <c r="V2548" s="1">
        <f t="shared" ca="1" si="298"/>
        <v>6</v>
      </c>
      <c r="W2548" s="1">
        <f t="shared" ca="1" si="298"/>
        <v>3</v>
      </c>
      <c r="X2548" s="1">
        <f t="shared" ca="1" si="295"/>
        <v>0</v>
      </c>
      <c r="Y2548" s="1">
        <f t="shared" ca="1" si="296"/>
        <v>0.6</v>
      </c>
      <c r="Z2548" s="1">
        <f t="shared" ca="1" si="297"/>
        <v>0.51</v>
      </c>
    </row>
    <row r="2549" spans="21:26" x14ac:dyDescent="0.25">
      <c r="U2549" s="1">
        <f t="shared" ca="1" si="298"/>
        <v>5</v>
      </c>
      <c r="V2549" s="1">
        <f t="shared" ca="1" si="298"/>
        <v>1</v>
      </c>
      <c r="W2549" s="1">
        <f t="shared" ca="1" si="298"/>
        <v>4</v>
      </c>
      <c r="X2549" s="1">
        <f t="shared" ca="1" si="295"/>
        <v>0</v>
      </c>
      <c r="Y2549" s="1">
        <f t="shared" ca="1" si="296"/>
        <v>0.64</v>
      </c>
      <c r="Z2549" s="1">
        <f t="shared" ca="1" si="297"/>
        <v>0.51</v>
      </c>
    </row>
    <row r="2550" spans="21:26" x14ac:dyDescent="0.25">
      <c r="U2550" s="1">
        <f t="shared" ca="1" si="298"/>
        <v>6</v>
      </c>
      <c r="V2550" s="1">
        <f t="shared" ca="1" si="298"/>
        <v>5</v>
      </c>
      <c r="W2550" s="1">
        <f t="shared" ca="1" si="298"/>
        <v>3</v>
      </c>
      <c r="X2550" s="1">
        <f t="shared" ca="1" si="295"/>
        <v>0</v>
      </c>
      <c r="Y2550" s="1">
        <f t="shared" ca="1" si="296"/>
        <v>0.64</v>
      </c>
      <c r="Z2550" s="1">
        <f t="shared" ca="1" si="297"/>
        <v>0.51</v>
      </c>
    </row>
    <row r="2551" spans="21:26" x14ac:dyDescent="0.25">
      <c r="U2551" s="1">
        <f t="shared" ca="1" si="298"/>
        <v>4</v>
      </c>
      <c r="V2551" s="1">
        <f t="shared" ca="1" si="298"/>
        <v>2</v>
      </c>
      <c r="W2551" s="1">
        <f t="shared" ca="1" si="298"/>
        <v>3</v>
      </c>
      <c r="X2551" s="1">
        <f t="shared" ca="1" si="295"/>
        <v>1</v>
      </c>
      <c r="Y2551" s="1">
        <f t="shared" ca="1" si="296"/>
        <v>0.68</v>
      </c>
      <c r="Z2551" s="1">
        <f t="shared" ca="1" si="297"/>
        <v>0.52</v>
      </c>
    </row>
    <row r="2552" spans="21:26" x14ac:dyDescent="0.25">
      <c r="U2552" s="1">
        <f t="shared" ca="1" si="298"/>
        <v>4</v>
      </c>
      <c r="V2552" s="1">
        <f t="shared" ca="1" si="298"/>
        <v>4</v>
      </c>
      <c r="W2552" s="1">
        <f t="shared" ca="1" si="298"/>
        <v>1</v>
      </c>
      <c r="X2552" s="1">
        <f t="shared" ca="1" si="295"/>
        <v>0</v>
      </c>
      <c r="Y2552" s="1">
        <f t="shared" ca="1" si="296"/>
        <v>0.68</v>
      </c>
      <c r="Z2552" s="1">
        <f t="shared" ca="1" si="297"/>
        <v>0.52</v>
      </c>
    </row>
    <row r="2553" spans="21:26" x14ac:dyDescent="0.25">
      <c r="U2553" s="1">
        <f t="shared" ca="1" si="298"/>
        <v>6</v>
      </c>
      <c r="V2553" s="1">
        <f t="shared" ca="1" si="298"/>
        <v>6</v>
      </c>
      <c r="W2553" s="1">
        <f t="shared" ca="1" si="298"/>
        <v>5</v>
      </c>
      <c r="X2553" s="1">
        <f t="shared" ca="1" si="295"/>
        <v>0</v>
      </c>
      <c r="Y2553" s="1">
        <f t="shared" ca="1" si="296"/>
        <v>0.68</v>
      </c>
      <c r="Z2553" s="1">
        <f t="shared" ca="1" si="297"/>
        <v>0.52</v>
      </c>
    </row>
    <row r="2554" spans="21:26" x14ac:dyDescent="0.25">
      <c r="U2554" s="1">
        <f t="shared" ca="1" si="298"/>
        <v>4</v>
      </c>
      <c r="V2554" s="1">
        <f t="shared" ca="1" si="298"/>
        <v>1</v>
      </c>
      <c r="W2554" s="1">
        <f t="shared" ca="1" si="298"/>
        <v>5</v>
      </c>
      <c r="X2554" s="1">
        <f t="shared" ca="1" si="295"/>
        <v>0</v>
      </c>
      <c r="Y2554" s="1">
        <f t="shared" ca="1" si="296"/>
        <v>0.68</v>
      </c>
      <c r="Z2554" s="1">
        <f t="shared" ca="1" si="297"/>
        <v>0.53</v>
      </c>
    </row>
    <row r="2555" spans="21:26" x14ac:dyDescent="0.25">
      <c r="U2555" s="1">
        <f t="shared" ca="1" si="298"/>
        <v>6</v>
      </c>
      <c r="V2555" s="1">
        <f t="shared" ca="1" si="298"/>
        <v>6</v>
      </c>
      <c r="W2555" s="1">
        <f t="shared" ca="1" si="298"/>
        <v>3</v>
      </c>
      <c r="X2555" s="1">
        <f t="shared" ca="1" si="295"/>
        <v>0</v>
      </c>
      <c r="Y2555" s="1">
        <f t="shared" ca="1" si="296"/>
        <v>0.72</v>
      </c>
      <c r="Z2555" s="1">
        <f t="shared" ca="1" si="297"/>
        <v>0.54</v>
      </c>
    </row>
    <row r="2556" spans="21:26" x14ac:dyDescent="0.25">
      <c r="U2556" s="1">
        <f t="shared" ca="1" si="298"/>
        <v>2</v>
      </c>
      <c r="V2556" s="1">
        <f t="shared" ca="1" si="298"/>
        <v>1</v>
      </c>
      <c r="W2556" s="1">
        <f t="shared" ca="1" si="298"/>
        <v>1</v>
      </c>
      <c r="X2556" s="1">
        <f t="shared" ca="1" si="295"/>
        <v>1</v>
      </c>
      <c r="Y2556" s="1">
        <f t="shared" ca="1" si="296"/>
        <v>0.72</v>
      </c>
      <c r="Z2556" s="1">
        <f t="shared" ca="1" si="297"/>
        <v>0.56999999999999995</v>
      </c>
    </row>
    <row r="2557" spans="21:26" x14ac:dyDescent="0.25">
      <c r="U2557" s="1">
        <f t="shared" ca="1" si="298"/>
        <v>6</v>
      </c>
      <c r="V2557" s="1">
        <f t="shared" ca="1" si="298"/>
        <v>5</v>
      </c>
      <c r="W2557" s="1">
        <f t="shared" ca="1" si="298"/>
        <v>2</v>
      </c>
      <c r="X2557" s="1">
        <f t="shared" ca="1" si="295"/>
        <v>1</v>
      </c>
      <c r="Y2557" s="1">
        <f t="shared" ca="1" si="296"/>
        <v>0.68</v>
      </c>
      <c r="Z2557" s="1">
        <f t="shared" ca="1" si="297"/>
        <v>0.56999999999999995</v>
      </c>
    </row>
    <row r="2558" spans="21:26" x14ac:dyDescent="0.25">
      <c r="U2558" s="1">
        <f t="shared" ca="1" si="298"/>
        <v>2</v>
      </c>
      <c r="V2558" s="1">
        <f t="shared" ca="1" si="298"/>
        <v>2</v>
      </c>
      <c r="W2558" s="1">
        <f t="shared" ca="1" si="298"/>
        <v>1</v>
      </c>
      <c r="X2558" s="1">
        <f t="shared" ca="1" si="295"/>
        <v>2</v>
      </c>
      <c r="Y2558" s="1">
        <f t="shared" ca="1" si="296"/>
        <v>0.64</v>
      </c>
      <c r="Z2558" s="1">
        <f t="shared" ca="1" si="297"/>
        <v>0.56999999999999995</v>
      </c>
    </row>
    <row r="2559" spans="21:26" x14ac:dyDescent="0.25">
      <c r="U2559" s="1">
        <f t="shared" ca="1" si="298"/>
        <v>4</v>
      </c>
      <c r="V2559" s="1">
        <f t="shared" ca="1" si="298"/>
        <v>5</v>
      </c>
      <c r="W2559" s="1">
        <f t="shared" ca="1" si="298"/>
        <v>2</v>
      </c>
      <c r="X2559" s="1">
        <f t="shared" ca="1" si="295"/>
        <v>1</v>
      </c>
      <c r="Y2559" s="1">
        <f t="shared" ca="1" si="296"/>
        <v>0.6</v>
      </c>
      <c r="Z2559" s="1">
        <f t="shared" ca="1" si="297"/>
        <v>0.56000000000000005</v>
      </c>
    </row>
    <row r="2560" spans="21:26" x14ac:dyDescent="0.25">
      <c r="U2560" s="1">
        <f t="shared" ca="1" si="298"/>
        <v>4</v>
      </c>
      <c r="V2560" s="1">
        <f t="shared" ca="1" si="298"/>
        <v>5</v>
      </c>
      <c r="W2560" s="1">
        <f t="shared" ca="1" si="298"/>
        <v>2</v>
      </c>
      <c r="X2560" s="1">
        <f t="shared" ca="1" si="295"/>
        <v>1</v>
      </c>
      <c r="Y2560" s="1">
        <f t="shared" ca="1" si="296"/>
        <v>0.64</v>
      </c>
      <c r="Z2560" s="1">
        <f t="shared" ca="1" si="297"/>
        <v>0.55000000000000004</v>
      </c>
    </row>
    <row r="2561" spans="21:26" x14ac:dyDescent="0.25">
      <c r="U2561" s="1">
        <f t="shared" ca="1" si="298"/>
        <v>5</v>
      </c>
      <c r="V2561" s="1">
        <f t="shared" ca="1" si="298"/>
        <v>2</v>
      </c>
      <c r="W2561" s="1">
        <f t="shared" ca="1" si="298"/>
        <v>5</v>
      </c>
      <c r="X2561" s="1">
        <f t="shared" ca="1" si="295"/>
        <v>1</v>
      </c>
      <c r="Y2561" s="1">
        <f t="shared" ca="1" si="296"/>
        <v>0.6</v>
      </c>
      <c r="Z2561" s="1">
        <f t="shared" ca="1" si="297"/>
        <v>0.56000000000000005</v>
      </c>
    </row>
    <row r="2562" spans="21:26" x14ac:dyDescent="0.25">
      <c r="U2562" s="1">
        <f t="shared" ca="1" si="298"/>
        <v>4</v>
      </c>
      <c r="V2562" s="1">
        <f t="shared" ca="1" si="298"/>
        <v>2</v>
      </c>
      <c r="W2562" s="1">
        <f t="shared" ca="1" si="298"/>
        <v>5</v>
      </c>
      <c r="X2562" s="1">
        <f t="shared" ca="1" si="295"/>
        <v>1</v>
      </c>
      <c r="Y2562" s="1">
        <f t="shared" ca="1" si="296"/>
        <v>0.56000000000000005</v>
      </c>
      <c r="Z2562" s="1">
        <f t="shared" ca="1" si="297"/>
        <v>0.56000000000000005</v>
      </c>
    </row>
    <row r="2563" spans="21:26" x14ac:dyDescent="0.25">
      <c r="U2563" s="1">
        <f t="shared" ca="1" si="298"/>
        <v>4</v>
      </c>
      <c r="V2563" s="1">
        <f t="shared" ca="1" si="298"/>
        <v>6</v>
      </c>
      <c r="W2563" s="1">
        <f t="shared" ca="1" si="298"/>
        <v>5</v>
      </c>
      <c r="X2563" s="1">
        <f t="shared" ca="1" si="295"/>
        <v>0</v>
      </c>
      <c r="Y2563" s="1">
        <f t="shared" ca="1" si="296"/>
        <v>0.52</v>
      </c>
      <c r="Z2563" s="1">
        <f t="shared" ca="1" si="297"/>
        <v>0.55000000000000004</v>
      </c>
    </row>
    <row r="2564" spans="21:26" x14ac:dyDescent="0.25">
      <c r="U2564" s="1">
        <f t="shared" ca="1" si="298"/>
        <v>5</v>
      </c>
      <c r="V2564" s="1">
        <f t="shared" ca="1" si="298"/>
        <v>1</v>
      </c>
      <c r="W2564" s="1">
        <f t="shared" ca="1" si="298"/>
        <v>4</v>
      </c>
      <c r="X2564" s="1">
        <f t="shared" ca="1" si="295"/>
        <v>0</v>
      </c>
      <c r="Y2564" s="1">
        <f t="shared" ca="1" si="296"/>
        <v>0.6</v>
      </c>
      <c r="Z2564" s="1">
        <f t="shared" ca="1" si="297"/>
        <v>0.55000000000000004</v>
      </c>
    </row>
    <row r="2565" spans="21:26" x14ac:dyDescent="0.25">
      <c r="U2565" s="1">
        <f t="shared" ca="1" si="298"/>
        <v>2</v>
      </c>
      <c r="V2565" s="1">
        <f t="shared" ca="1" si="298"/>
        <v>3</v>
      </c>
      <c r="W2565" s="1">
        <f t="shared" ca="1" si="298"/>
        <v>2</v>
      </c>
      <c r="X2565" s="1">
        <f t="shared" ca="1" si="295"/>
        <v>2</v>
      </c>
      <c r="Y2565" s="1">
        <f t="shared" ca="1" si="296"/>
        <v>0.6</v>
      </c>
      <c r="Z2565" s="1">
        <f t="shared" ca="1" si="297"/>
        <v>0.56999999999999995</v>
      </c>
    </row>
    <row r="2566" spans="21:26" x14ac:dyDescent="0.25">
      <c r="U2566" s="1">
        <f t="shared" ca="1" si="298"/>
        <v>3</v>
      </c>
      <c r="V2566" s="1">
        <f t="shared" ca="1" si="298"/>
        <v>5</v>
      </c>
      <c r="W2566" s="1">
        <f t="shared" ca="1" si="298"/>
        <v>2</v>
      </c>
      <c r="X2566" s="1">
        <f t="shared" ca="1" si="295"/>
        <v>1</v>
      </c>
      <c r="Y2566" s="1">
        <f t="shared" ca="1" si="296"/>
        <v>0.64</v>
      </c>
      <c r="Z2566" s="1">
        <f t="shared" ca="1" si="297"/>
        <v>0.55000000000000004</v>
      </c>
    </row>
    <row r="2567" spans="21:26" x14ac:dyDescent="0.25">
      <c r="U2567" s="1">
        <f t="shared" ca="1" si="298"/>
        <v>1</v>
      </c>
      <c r="V2567" s="1">
        <f t="shared" ca="1" si="298"/>
        <v>4</v>
      </c>
      <c r="W2567" s="1">
        <f t="shared" ca="1" si="298"/>
        <v>4</v>
      </c>
      <c r="X2567" s="1">
        <f t="shared" ref="X2567:X2630" ca="1" si="299">COUNTIFS(U2567:W2567,"=2")</f>
        <v>0</v>
      </c>
      <c r="Y2567" s="1">
        <f t="shared" ca="1" si="296"/>
        <v>0.6</v>
      </c>
      <c r="Z2567" s="1">
        <f t="shared" ca="1" si="297"/>
        <v>0.55000000000000004</v>
      </c>
    </row>
    <row r="2568" spans="21:26" x14ac:dyDescent="0.25">
      <c r="U2568" s="1">
        <f t="shared" ca="1" si="298"/>
        <v>4</v>
      </c>
      <c r="V2568" s="1">
        <f t="shared" ca="1" si="298"/>
        <v>2</v>
      </c>
      <c r="W2568" s="1">
        <f t="shared" ca="1" si="298"/>
        <v>3</v>
      </c>
      <c r="X2568" s="1">
        <f t="shared" ca="1" si="299"/>
        <v>1</v>
      </c>
      <c r="Y2568" s="1">
        <f t="shared" ref="Y2568:Y2631" ca="1" si="300">AVERAGE(X2568:X2592)</f>
        <v>0.6</v>
      </c>
      <c r="Z2568" s="1">
        <f t="shared" ref="Z2568:Z2631" ca="1" si="301">AVERAGE(X2568:X2667)</f>
        <v>0.55000000000000004</v>
      </c>
    </row>
    <row r="2569" spans="21:26" x14ac:dyDescent="0.25">
      <c r="U2569" s="1">
        <f t="shared" ca="1" si="298"/>
        <v>5</v>
      </c>
      <c r="V2569" s="1">
        <f t="shared" ca="1" si="298"/>
        <v>2</v>
      </c>
      <c r="W2569" s="1">
        <f t="shared" ca="1" si="298"/>
        <v>4</v>
      </c>
      <c r="X2569" s="1">
        <f t="shared" ca="1" si="299"/>
        <v>1</v>
      </c>
      <c r="Y2569" s="1">
        <f t="shared" ca="1" si="300"/>
        <v>0.56000000000000005</v>
      </c>
      <c r="Z2569" s="1">
        <f t="shared" ca="1" si="301"/>
        <v>0.54</v>
      </c>
    </row>
    <row r="2570" spans="21:26" x14ac:dyDescent="0.25">
      <c r="U2570" s="1">
        <f t="shared" ca="1" si="298"/>
        <v>1</v>
      </c>
      <c r="V2570" s="1">
        <f t="shared" ca="1" si="298"/>
        <v>1</v>
      </c>
      <c r="W2570" s="1">
        <f t="shared" ca="1" si="298"/>
        <v>4</v>
      </c>
      <c r="X2570" s="1">
        <f t="shared" ca="1" si="299"/>
        <v>0</v>
      </c>
      <c r="Y2570" s="1">
        <f t="shared" ca="1" si="300"/>
        <v>0.52</v>
      </c>
      <c r="Z2570" s="1">
        <f t="shared" ca="1" si="301"/>
        <v>0.53</v>
      </c>
    </row>
    <row r="2571" spans="21:26" x14ac:dyDescent="0.25">
      <c r="U2571" s="1">
        <f t="shared" ca="1" si="298"/>
        <v>1</v>
      </c>
      <c r="V2571" s="1">
        <f t="shared" ca="1" si="298"/>
        <v>6</v>
      </c>
      <c r="W2571" s="1">
        <f t="shared" ca="1" si="298"/>
        <v>4</v>
      </c>
      <c r="X2571" s="1">
        <f t="shared" ca="1" si="299"/>
        <v>0</v>
      </c>
      <c r="Y2571" s="1">
        <f t="shared" ca="1" si="300"/>
        <v>0.6</v>
      </c>
      <c r="Z2571" s="1">
        <f t="shared" ca="1" si="301"/>
        <v>0.53</v>
      </c>
    </row>
    <row r="2572" spans="21:26" x14ac:dyDescent="0.25">
      <c r="U2572" s="1">
        <f t="shared" ca="1" si="298"/>
        <v>3</v>
      </c>
      <c r="V2572" s="1">
        <f t="shared" ca="1" si="298"/>
        <v>6</v>
      </c>
      <c r="W2572" s="1">
        <f t="shared" ca="1" si="298"/>
        <v>2</v>
      </c>
      <c r="X2572" s="1">
        <f t="shared" ca="1" si="299"/>
        <v>1</v>
      </c>
      <c r="Y2572" s="1">
        <f t="shared" ca="1" si="300"/>
        <v>0.6</v>
      </c>
      <c r="Z2572" s="1">
        <f t="shared" ca="1" si="301"/>
        <v>0.55000000000000004</v>
      </c>
    </row>
    <row r="2573" spans="21:26" x14ac:dyDescent="0.25">
      <c r="U2573" s="1">
        <f t="shared" ca="1" si="298"/>
        <v>2</v>
      </c>
      <c r="V2573" s="1">
        <f t="shared" ca="1" si="298"/>
        <v>1</v>
      </c>
      <c r="W2573" s="1">
        <f t="shared" ca="1" si="298"/>
        <v>4</v>
      </c>
      <c r="X2573" s="1">
        <f t="shared" ca="1" si="299"/>
        <v>1</v>
      </c>
      <c r="Y2573" s="1">
        <f t="shared" ca="1" si="300"/>
        <v>0.56000000000000005</v>
      </c>
      <c r="Z2573" s="1">
        <f t="shared" ca="1" si="301"/>
        <v>0.55000000000000004</v>
      </c>
    </row>
    <row r="2574" spans="21:26" x14ac:dyDescent="0.25">
      <c r="U2574" s="1">
        <f t="shared" ca="1" si="298"/>
        <v>3</v>
      </c>
      <c r="V2574" s="1">
        <f t="shared" ca="1" si="298"/>
        <v>6</v>
      </c>
      <c r="W2574" s="1">
        <f t="shared" ca="1" si="298"/>
        <v>1</v>
      </c>
      <c r="X2574" s="1">
        <f t="shared" ca="1" si="299"/>
        <v>0</v>
      </c>
      <c r="Y2574" s="1">
        <f t="shared" ca="1" si="300"/>
        <v>0.56000000000000005</v>
      </c>
      <c r="Z2574" s="1">
        <f t="shared" ca="1" si="301"/>
        <v>0.55000000000000004</v>
      </c>
    </row>
    <row r="2575" spans="21:26" x14ac:dyDescent="0.25">
      <c r="U2575" s="1">
        <f t="shared" ca="1" si="298"/>
        <v>2</v>
      </c>
      <c r="V2575" s="1">
        <f t="shared" ca="1" si="298"/>
        <v>1</v>
      </c>
      <c r="W2575" s="1">
        <f t="shared" ca="1" si="298"/>
        <v>5</v>
      </c>
      <c r="X2575" s="1">
        <f t="shared" ca="1" si="299"/>
        <v>1</v>
      </c>
      <c r="Y2575" s="1">
        <f t="shared" ca="1" si="300"/>
        <v>0.56000000000000005</v>
      </c>
      <c r="Z2575" s="1">
        <f t="shared" ca="1" si="301"/>
        <v>0.55000000000000004</v>
      </c>
    </row>
    <row r="2576" spans="21:26" x14ac:dyDescent="0.25">
      <c r="U2576" s="1">
        <f t="shared" ca="1" si="298"/>
        <v>5</v>
      </c>
      <c r="V2576" s="1">
        <f t="shared" ca="1" si="298"/>
        <v>4</v>
      </c>
      <c r="W2576" s="1">
        <f t="shared" ca="1" si="298"/>
        <v>2</v>
      </c>
      <c r="X2576" s="1">
        <f t="shared" ca="1" si="299"/>
        <v>1</v>
      </c>
      <c r="Y2576" s="1">
        <f t="shared" ca="1" si="300"/>
        <v>0.56000000000000005</v>
      </c>
      <c r="Z2576" s="1">
        <f t="shared" ca="1" si="301"/>
        <v>0.54</v>
      </c>
    </row>
    <row r="2577" spans="21:26" x14ac:dyDescent="0.25">
      <c r="U2577" s="1">
        <f t="shared" ca="1" si="298"/>
        <v>3</v>
      </c>
      <c r="V2577" s="1">
        <f t="shared" ca="1" si="298"/>
        <v>6</v>
      </c>
      <c r="W2577" s="1">
        <f t="shared" ca="1" si="298"/>
        <v>4</v>
      </c>
      <c r="X2577" s="1">
        <f t="shared" ca="1" si="299"/>
        <v>0</v>
      </c>
      <c r="Y2577" s="1">
        <f t="shared" ca="1" si="300"/>
        <v>0.56000000000000005</v>
      </c>
      <c r="Z2577" s="1">
        <f t="shared" ca="1" si="301"/>
        <v>0.54</v>
      </c>
    </row>
    <row r="2578" spans="21:26" x14ac:dyDescent="0.25">
      <c r="U2578" s="1">
        <f t="shared" ca="1" si="298"/>
        <v>3</v>
      </c>
      <c r="V2578" s="1">
        <f t="shared" ca="1" si="298"/>
        <v>6</v>
      </c>
      <c r="W2578" s="1">
        <f t="shared" ca="1" si="298"/>
        <v>5</v>
      </c>
      <c r="X2578" s="1">
        <f t="shared" ca="1" si="299"/>
        <v>0</v>
      </c>
      <c r="Y2578" s="1">
        <f t="shared" ca="1" si="300"/>
        <v>0.56000000000000005</v>
      </c>
      <c r="Z2578" s="1">
        <f t="shared" ca="1" si="301"/>
        <v>0.54</v>
      </c>
    </row>
    <row r="2579" spans="21:26" x14ac:dyDescent="0.25">
      <c r="U2579" s="1">
        <f t="shared" ca="1" si="298"/>
        <v>4</v>
      </c>
      <c r="V2579" s="1">
        <f t="shared" ca="1" si="298"/>
        <v>2</v>
      </c>
      <c r="W2579" s="1">
        <f t="shared" ca="1" si="298"/>
        <v>4</v>
      </c>
      <c r="X2579" s="1">
        <f t="shared" ca="1" si="299"/>
        <v>1</v>
      </c>
      <c r="Y2579" s="1">
        <f t="shared" ca="1" si="300"/>
        <v>0.56000000000000005</v>
      </c>
      <c r="Z2579" s="1">
        <f t="shared" ca="1" si="301"/>
        <v>0.54</v>
      </c>
    </row>
    <row r="2580" spans="21:26" x14ac:dyDescent="0.25">
      <c r="U2580" s="1">
        <f t="shared" ref="U2580:W2643" ca="1" si="302">RANDBETWEEN(1,6)</f>
        <v>5</v>
      </c>
      <c r="V2580" s="1">
        <f t="shared" ca="1" si="302"/>
        <v>1</v>
      </c>
      <c r="W2580" s="1">
        <f t="shared" ca="1" si="302"/>
        <v>6</v>
      </c>
      <c r="X2580" s="1">
        <f t="shared" ca="1" si="299"/>
        <v>0</v>
      </c>
      <c r="Y2580" s="1">
        <f t="shared" ca="1" si="300"/>
        <v>0.52</v>
      </c>
      <c r="Z2580" s="1">
        <f t="shared" ca="1" si="301"/>
        <v>0.53</v>
      </c>
    </row>
    <row r="2581" spans="21:26" x14ac:dyDescent="0.25">
      <c r="U2581" s="1">
        <f t="shared" ca="1" si="302"/>
        <v>5</v>
      </c>
      <c r="V2581" s="1">
        <f t="shared" ca="1" si="302"/>
        <v>3</v>
      </c>
      <c r="W2581" s="1">
        <f t="shared" ca="1" si="302"/>
        <v>5</v>
      </c>
      <c r="X2581" s="1">
        <f t="shared" ca="1" si="299"/>
        <v>0</v>
      </c>
      <c r="Y2581" s="1">
        <f t="shared" ca="1" si="300"/>
        <v>0.56000000000000005</v>
      </c>
      <c r="Z2581" s="1">
        <f t="shared" ca="1" si="301"/>
        <v>0.54</v>
      </c>
    </row>
    <row r="2582" spans="21:26" x14ac:dyDescent="0.25">
      <c r="U2582" s="1">
        <f t="shared" ca="1" si="302"/>
        <v>1</v>
      </c>
      <c r="V2582" s="1">
        <f t="shared" ca="1" si="302"/>
        <v>3</v>
      </c>
      <c r="W2582" s="1">
        <f t="shared" ca="1" si="302"/>
        <v>6</v>
      </c>
      <c r="X2582" s="1">
        <f t="shared" ca="1" si="299"/>
        <v>0</v>
      </c>
      <c r="Y2582" s="1">
        <f t="shared" ca="1" si="300"/>
        <v>0.6</v>
      </c>
      <c r="Z2582" s="1">
        <f t="shared" ca="1" si="301"/>
        <v>0.55000000000000004</v>
      </c>
    </row>
    <row r="2583" spans="21:26" x14ac:dyDescent="0.25">
      <c r="U2583" s="1">
        <f t="shared" ca="1" si="302"/>
        <v>5</v>
      </c>
      <c r="V2583" s="1">
        <f t="shared" ca="1" si="302"/>
        <v>2</v>
      </c>
      <c r="W2583" s="1">
        <f t="shared" ca="1" si="302"/>
        <v>3</v>
      </c>
      <c r="X2583" s="1">
        <f t="shared" ca="1" si="299"/>
        <v>1</v>
      </c>
      <c r="Y2583" s="1">
        <f t="shared" ca="1" si="300"/>
        <v>0.6</v>
      </c>
      <c r="Z2583" s="1">
        <f t="shared" ca="1" si="301"/>
        <v>0.56999999999999995</v>
      </c>
    </row>
    <row r="2584" spans="21:26" x14ac:dyDescent="0.25">
      <c r="U2584" s="1">
        <f t="shared" ca="1" si="302"/>
        <v>2</v>
      </c>
      <c r="V2584" s="1">
        <f t="shared" ca="1" si="302"/>
        <v>1</v>
      </c>
      <c r="W2584" s="1">
        <f t="shared" ca="1" si="302"/>
        <v>2</v>
      </c>
      <c r="X2584" s="1">
        <f t="shared" ca="1" si="299"/>
        <v>2</v>
      </c>
      <c r="Y2584" s="1">
        <f t="shared" ca="1" si="300"/>
        <v>0.56000000000000005</v>
      </c>
      <c r="Z2584" s="1">
        <f t="shared" ca="1" si="301"/>
        <v>0.56999999999999995</v>
      </c>
    </row>
    <row r="2585" spans="21:26" x14ac:dyDescent="0.25">
      <c r="U2585" s="1">
        <f t="shared" ca="1" si="302"/>
        <v>5</v>
      </c>
      <c r="V2585" s="1">
        <f t="shared" ca="1" si="302"/>
        <v>5</v>
      </c>
      <c r="W2585" s="1">
        <f t="shared" ca="1" si="302"/>
        <v>3</v>
      </c>
      <c r="X2585" s="1">
        <f t="shared" ca="1" si="299"/>
        <v>0</v>
      </c>
      <c r="Y2585" s="1">
        <f t="shared" ca="1" si="300"/>
        <v>0.48</v>
      </c>
      <c r="Z2585" s="1">
        <f t="shared" ca="1" si="301"/>
        <v>0.56000000000000005</v>
      </c>
    </row>
    <row r="2586" spans="21:26" x14ac:dyDescent="0.25">
      <c r="U2586" s="1">
        <f t="shared" ca="1" si="302"/>
        <v>6</v>
      </c>
      <c r="V2586" s="1">
        <f t="shared" ca="1" si="302"/>
        <v>3</v>
      </c>
      <c r="W2586" s="1">
        <f t="shared" ca="1" si="302"/>
        <v>1</v>
      </c>
      <c r="X2586" s="1">
        <f t="shared" ca="1" si="299"/>
        <v>0</v>
      </c>
      <c r="Y2586" s="1">
        <f t="shared" ca="1" si="300"/>
        <v>0.48</v>
      </c>
      <c r="Z2586" s="1">
        <f t="shared" ca="1" si="301"/>
        <v>0.56000000000000005</v>
      </c>
    </row>
    <row r="2587" spans="21:26" x14ac:dyDescent="0.25">
      <c r="U2587" s="1">
        <f t="shared" ca="1" si="302"/>
        <v>1</v>
      </c>
      <c r="V2587" s="1">
        <f t="shared" ca="1" si="302"/>
        <v>3</v>
      </c>
      <c r="W2587" s="1">
        <f t="shared" ca="1" si="302"/>
        <v>5</v>
      </c>
      <c r="X2587" s="1">
        <f t="shared" ca="1" si="299"/>
        <v>0</v>
      </c>
      <c r="Y2587" s="1">
        <f t="shared" ca="1" si="300"/>
        <v>0.48</v>
      </c>
      <c r="Z2587" s="1">
        <f t="shared" ca="1" si="301"/>
        <v>0.56000000000000005</v>
      </c>
    </row>
    <row r="2588" spans="21:26" x14ac:dyDescent="0.25">
      <c r="U2588" s="1">
        <f t="shared" ca="1" si="302"/>
        <v>2</v>
      </c>
      <c r="V2588" s="1">
        <f t="shared" ca="1" si="302"/>
        <v>3</v>
      </c>
      <c r="W2588" s="1">
        <f t="shared" ca="1" si="302"/>
        <v>2</v>
      </c>
      <c r="X2588" s="1">
        <f t="shared" ca="1" si="299"/>
        <v>2</v>
      </c>
      <c r="Y2588" s="1">
        <f t="shared" ca="1" si="300"/>
        <v>0.56000000000000005</v>
      </c>
      <c r="Z2588" s="1">
        <f t="shared" ca="1" si="301"/>
        <v>0.56000000000000005</v>
      </c>
    </row>
    <row r="2589" spans="21:26" x14ac:dyDescent="0.25">
      <c r="U2589" s="1">
        <f t="shared" ca="1" si="302"/>
        <v>1</v>
      </c>
      <c r="V2589" s="1">
        <f t="shared" ca="1" si="302"/>
        <v>5</v>
      </c>
      <c r="W2589" s="1">
        <f t="shared" ca="1" si="302"/>
        <v>4</v>
      </c>
      <c r="X2589" s="1">
        <f t="shared" ca="1" si="299"/>
        <v>0</v>
      </c>
      <c r="Y2589" s="1">
        <f t="shared" ca="1" si="300"/>
        <v>0.48</v>
      </c>
      <c r="Z2589" s="1">
        <f t="shared" ca="1" si="301"/>
        <v>0.55000000000000004</v>
      </c>
    </row>
    <row r="2590" spans="21:26" x14ac:dyDescent="0.25">
      <c r="U2590" s="1">
        <f t="shared" ca="1" si="302"/>
        <v>2</v>
      </c>
      <c r="V2590" s="1">
        <f t="shared" ca="1" si="302"/>
        <v>2</v>
      </c>
      <c r="W2590" s="1">
        <f t="shared" ca="1" si="302"/>
        <v>2</v>
      </c>
      <c r="X2590" s="1">
        <f t="shared" ca="1" si="299"/>
        <v>3</v>
      </c>
      <c r="Y2590" s="1">
        <f t="shared" ca="1" si="300"/>
        <v>0.52</v>
      </c>
      <c r="Z2590" s="1">
        <f t="shared" ca="1" si="301"/>
        <v>0.55000000000000004</v>
      </c>
    </row>
    <row r="2591" spans="21:26" x14ac:dyDescent="0.25">
      <c r="U2591" s="1">
        <f t="shared" ca="1" si="302"/>
        <v>4</v>
      </c>
      <c r="V2591" s="1">
        <f t="shared" ca="1" si="302"/>
        <v>5</v>
      </c>
      <c r="W2591" s="1">
        <f t="shared" ca="1" si="302"/>
        <v>1</v>
      </c>
      <c r="X2591" s="1">
        <f t="shared" ca="1" si="299"/>
        <v>0</v>
      </c>
      <c r="Y2591" s="1">
        <f t="shared" ca="1" si="300"/>
        <v>0.4</v>
      </c>
      <c r="Z2591" s="1">
        <f t="shared" ca="1" si="301"/>
        <v>0.52</v>
      </c>
    </row>
    <row r="2592" spans="21:26" x14ac:dyDescent="0.25">
      <c r="U2592" s="1">
        <f t="shared" ca="1" si="302"/>
        <v>5</v>
      </c>
      <c r="V2592" s="1">
        <f t="shared" ca="1" si="302"/>
        <v>6</v>
      </c>
      <c r="W2592" s="1">
        <f t="shared" ca="1" si="302"/>
        <v>1</v>
      </c>
      <c r="X2592" s="1">
        <f t="shared" ca="1" si="299"/>
        <v>0</v>
      </c>
      <c r="Y2592" s="1">
        <f t="shared" ca="1" si="300"/>
        <v>0.4</v>
      </c>
      <c r="Z2592" s="1">
        <f t="shared" ca="1" si="301"/>
        <v>0.52</v>
      </c>
    </row>
    <row r="2593" spans="21:26" x14ac:dyDescent="0.25">
      <c r="U2593" s="1">
        <f t="shared" ca="1" si="302"/>
        <v>1</v>
      </c>
      <c r="V2593" s="1">
        <f t="shared" ca="1" si="302"/>
        <v>4</v>
      </c>
      <c r="W2593" s="1">
        <f t="shared" ca="1" si="302"/>
        <v>5</v>
      </c>
      <c r="X2593" s="1">
        <f t="shared" ca="1" si="299"/>
        <v>0</v>
      </c>
      <c r="Y2593" s="1">
        <f t="shared" ca="1" si="300"/>
        <v>0.4</v>
      </c>
      <c r="Z2593" s="1">
        <f t="shared" ca="1" si="301"/>
        <v>0.53</v>
      </c>
    </row>
    <row r="2594" spans="21:26" x14ac:dyDescent="0.25">
      <c r="U2594" s="1">
        <f t="shared" ca="1" si="302"/>
        <v>6</v>
      </c>
      <c r="V2594" s="1">
        <f t="shared" ca="1" si="302"/>
        <v>3</v>
      </c>
      <c r="W2594" s="1">
        <f t="shared" ca="1" si="302"/>
        <v>1</v>
      </c>
      <c r="X2594" s="1">
        <f t="shared" ca="1" si="299"/>
        <v>0</v>
      </c>
      <c r="Y2594" s="1">
        <f t="shared" ca="1" si="300"/>
        <v>0.4</v>
      </c>
      <c r="Z2594" s="1">
        <f t="shared" ca="1" si="301"/>
        <v>0.53</v>
      </c>
    </row>
    <row r="2595" spans="21:26" x14ac:dyDescent="0.25">
      <c r="U2595" s="1">
        <f t="shared" ca="1" si="302"/>
        <v>2</v>
      </c>
      <c r="V2595" s="1">
        <f t="shared" ca="1" si="302"/>
        <v>2</v>
      </c>
      <c r="W2595" s="1">
        <f t="shared" ca="1" si="302"/>
        <v>6</v>
      </c>
      <c r="X2595" s="1">
        <f t="shared" ca="1" si="299"/>
        <v>2</v>
      </c>
      <c r="Y2595" s="1">
        <f t="shared" ca="1" si="300"/>
        <v>0.4</v>
      </c>
      <c r="Z2595" s="1">
        <f t="shared" ca="1" si="301"/>
        <v>0.54</v>
      </c>
    </row>
    <row r="2596" spans="21:26" x14ac:dyDescent="0.25">
      <c r="U2596" s="1">
        <f t="shared" ca="1" si="302"/>
        <v>4</v>
      </c>
      <c r="V2596" s="1">
        <f t="shared" ca="1" si="302"/>
        <v>6</v>
      </c>
      <c r="W2596" s="1">
        <f t="shared" ca="1" si="302"/>
        <v>6</v>
      </c>
      <c r="X2596" s="1">
        <f t="shared" ca="1" si="299"/>
        <v>0</v>
      </c>
      <c r="Y2596" s="1">
        <f t="shared" ca="1" si="300"/>
        <v>0.36</v>
      </c>
      <c r="Z2596" s="1">
        <f t="shared" ca="1" si="301"/>
        <v>0.52</v>
      </c>
    </row>
    <row r="2597" spans="21:26" x14ac:dyDescent="0.25">
      <c r="U2597" s="1">
        <f t="shared" ca="1" si="302"/>
        <v>3</v>
      </c>
      <c r="V2597" s="1">
        <f t="shared" ca="1" si="302"/>
        <v>1</v>
      </c>
      <c r="W2597" s="1">
        <f t="shared" ca="1" si="302"/>
        <v>1</v>
      </c>
      <c r="X2597" s="1">
        <f t="shared" ca="1" si="299"/>
        <v>0</v>
      </c>
      <c r="Y2597" s="1">
        <f t="shared" ca="1" si="300"/>
        <v>0.36</v>
      </c>
      <c r="Z2597" s="1">
        <f t="shared" ca="1" si="301"/>
        <v>0.52</v>
      </c>
    </row>
    <row r="2598" spans="21:26" x14ac:dyDescent="0.25">
      <c r="U2598" s="1">
        <f t="shared" ca="1" si="302"/>
        <v>3</v>
      </c>
      <c r="V2598" s="1">
        <f t="shared" ca="1" si="302"/>
        <v>2</v>
      </c>
      <c r="W2598" s="1">
        <f t="shared" ca="1" si="302"/>
        <v>5</v>
      </c>
      <c r="X2598" s="1">
        <f t="shared" ca="1" si="299"/>
        <v>1</v>
      </c>
      <c r="Y2598" s="1">
        <f t="shared" ca="1" si="300"/>
        <v>0.36</v>
      </c>
      <c r="Z2598" s="1">
        <f t="shared" ca="1" si="301"/>
        <v>0.53</v>
      </c>
    </row>
    <row r="2599" spans="21:26" x14ac:dyDescent="0.25">
      <c r="U2599" s="1">
        <f t="shared" ca="1" si="302"/>
        <v>6</v>
      </c>
      <c r="V2599" s="1">
        <f t="shared" ca="1" si="302"/>
        <v>1</v>
      </c>
      <c r="W2599" s="1">
        <f t="shared" ca="1" si="302"/>
        <v>1</v>
      </c>
      <c r="X2599" s="1">
        <f t="shared" ca="1" si="299"/>
        <v>0</v>
      </c>
      <c r="Y2599" s="1">
        <f t="shared" ca="1" si="300"/>
        <v>0.36</v>
      </c>
      <c r="Z2599" s="1">
        <f t="shared" ca="1" si="301"/>
        <v>0.53</v>
      </c>
    </row>
    <row r="2600" spans="21:26" x14ac:dyDescent="0.25">
      <c r="U2600" s="1">
        <f t="shared" ca="1" si="302"/>
        <v>2</v>
      </c>
      <c r="V2600" s="1">
        <f t="shared" ca="1" si="302"/>
        <v>4</v>
      </c>
      <c r="W2600" s="1">
        <f t="shared" ca="1" si="302"/>
        <v>3</v>
      </c>
      <c r="X2600" s="1">
        <f t="shared" ca="1" si="299"/>
        <v>1</v>
      </c>
      <c r="Y2600" s="1">
        <f t="shared" ca="1" si="300"/>
        <v>0.36</v>
      </c>
      <c r="Z2600" s="1">
        <f t="shared" ca="1" si="301"/>
        <v>0.53</v>
      </c>
    </row>
    <row r="2601" spans="21:26" x14ac:dyDescent="0.25">
      <c r="U2601" s="1">
        <f t="shared" ca="1" si="302"/>
        <v>4</v>
      </c>
      <c r="V2601" s="1">
        <f t="shared" ca="1" si="302"/>
        <v>6</v>
      </c>
      <c r="W2601" s="1">
        <f t="shared" ca="1" si="302"/>
        <v>2</v>
      </c>
      <c r="X2601" s="1">
        <f t="shared" ca="1" si="299"/>
        <v>1</v>
      </c>
      <c r="Y2601" s="1">
        <f t="shared" ca="1" si="300"/>
        <v>0.4</v>
      </c>
      <c r="Z2601" s="1">
        <f t="shared" ca="1" si="301"/>
        <v>0.53</v>
      </c>
    </row>
    <row r="2602" spans="21:26" x14ac:dyDescent="0.25">
      <c r="U2602" s="1">
        <f t="shared" ca="1" si="302"/>
        <v>1</v>
      </c>
      <c r="V2602" s="1">
        <f t="shared" ca="1" si="302"/>
        <v>5</v>
      </c>
      <c r="W2602" s="1">
        <f t="shared" ca="1" si="302"/>
        <v>5</v>
      </c>
      <c r="X2602" s="1">
        <f t="shared" ca="1" si="299"/>
        <v>0</v>
      </c>
      <c r="Y2602" s="1">
        <f t="shared" ca="1" si="300"/>
        <v>0.36</v>
      </c>
      <c r="Z2602" s="1">
        <f t="shared" ca="1" si="301"/>
        <v>0.53</v>
      </c>
    </row>
    <row r="2603" spans="21:26" x14ac:dyDescent="0.25">
      <c r="U2603" s="1">
        <f t="shared" ca="1" si="302"/>
        <v>6</v>
      </c>
      <c r="V2603" s="1">
        <f t="shared" ca="1" si="302"/>
        <v>6</v>
      </c>
      <c r="W2603" s="1">
        <f t="shared" ca="1" si="302"/>
        <v>5</v>
      </c>
      <c r="X2603" s="1">
        <f t="shared" ca="1" si="299"/>
        <v>0</v>
      </c>
      <c r="Y2603" s="1">
        <f t="shared" ca="1" si="300"/>
        <v>0.36</v>
      </c>
      <c r="Z2603" s="1">
        <f t="shared" ca="1" si="301"/>
        <v>0.53</v>
      </c>
    </row>
    <row r="2604" spans="21:26" x14ac:dyDescent="0.25">
      <c r="U2604" s="1">
        <f t="shared" ca="1" si="302"/>
        <v>1</v>
      </c>
      <c r="V2604" s="1">
        <f t="shared" ca="1" si="302"/>
        <v>3</v>
      </c>
      <c r="W2604" s="1">
        <f t="shared" ca="1" si="302"/>
        <v>6</v>
      </c>
      <c r="X2604" s="1">
        <f t="shared" ca="1" si="299"/>
        <v>0</v>
      </c>
      <c r="Y2604" s="1">
        <f t="shared" ca="1" si="300"/>
        <v>0.36</v>
      </c>
      <c r="Z2604" s="1">
        <f t="shared" ca="1" si="301"/>
        <v>0.53</v>
      </c>
    </row>
    <row r="2605" spans="21:26" x14ac:dyDescent="0.25">
      <c r="U2605" s="1">
        <f t="shared" ca="1" si="302"/>
        <v>6</v>
      </c>
      <c r="V2605" s="1">
        <f t="shared" ca="1" si="302"/>
        <v>5</v>
      </c>
      <c r="W2605" s="1">
        <f t="shared" ca="1" si="302"/>
        <v>2</v>
      </c>
      <c r="X2605" s="1">
        <f t="shared" ca="1" si="299"/>
        <v>1</v>
      </c>
      <c r="Y2605" s="1">
        <f t="shared" ca="1" si="300"/>
        <v>0.36</v>
      </c>
      <c r="Z2605" s="1">
        <f t="shared" ca="1" si="301"/>
        <v>0.53</v>
      </c>
    </row>
    <row r="2606" spans="21:26" x14ac:dyDescent="0.25">
      <c r="U2606" s="1">
        <f t="shared" ca="1" si="302"/>
        <v>5</v>
      </c>
      <c r="V2606" s="1">
        <f t="shared" ca="1" si="302"/>
        <v>3</v>
      </c>
      <c r="W2606" s="1">
        <f t="shared" ca="1" si="302"/>
        <v>2</v>
      </c>
      <c r="X2606" s="1">
        <f t="shared" ca="1" si="299"/>
        <v>1</v>
      </c>
      <c r="Y2606" s="1">
        <f t="shared" ca="1" si="300"/>
        <v>0.32</v>
      </c>
      <c r="Z2606" s="1">
        <f t="shared" ca="1" si="301"/>
        <v>0.54</v>
      </c>
    </row>
    <row r="2607" spans="21:26" x14ac:dyDescent="0.25">
      <c r="U2607" s="1">
        <f t="shared" ca="1" si="302"/>
        <v>3</v>
      </c>
      <c r="V2607" s="1">
        <f t="shared" ca="1" si="302"/>
        <v>6</v>
      </c>
      <c r="W2607" s="1">
        <f t="shared" ca="1" si="302"/>
        <v>1</v>
      </c>
      <c r="X2607" s="1">
        <f t="shared" ca="1" si="299"/>
        <v>0</v>
      </c>
      <c r="Y2607" s="1">
        <f t="shared" ca="1" si="300"/>
        <v>0.28000000000000003</v>
      </c>
      <c r="Z2607" s="1">
        <f t="shared" ca="1" si="301"/>
        <v>0.53</v>
      </c>
    </row>
    <row r="2608" spans="21:26" x14ac:dyDescent="0.25">
      <c r="U2608" s="1">
        <f t="shared" ca="1" si="302"/>
        <v>5</v>
      </c>
      <c r="V2608" s="1">
        <f t="shared" ca="1" si="302"/>
        <v>1</v>
      </c>
      <c r="W2608" s="1">
        <f t="shared" ca="1" si="302"/>
        <v>3</v>
      </c>
      <c r="X2608" s="1">
        <f t="shared" ca="1" si="299"/>
        <v>0</v>
      </c>
      <c r="Y2608" s="1">
        <f t="shared" ca="1" si="300"/>
        <v>0.36</v>
      </c>
      <c r="Z2608" s="1">
        <f t="shared" ca="1" si="301"/>
        <v>0.53</v>
      </c>
    </row>
    <row r="2609" spans="21:26" x14ac:dyDescent="0.25">
      <c r="U2609" s="1">
        <f t="shared" ca="1" si="302"/>
        <v>3</v>
      </c>
      <c r="V2609" s="1">
        <f t="shared" ca="1" si="302"/>
        <v>5</v>
      </c>
      <c r="W2609" s="1">
        <f t="shared" ca="1" si="302"/>
        <v>6</v>
      </c>
      <c r="X2609" s="1">
        <f t="shared" ca="1" si="299"/>
        <v>0</v>
      </c>
      <c r="Y2609" s="1">
        <f t="shared" ca="1" si="300"/>
        <v>0.36</v>
      </c>
      <c r="Z2609" s="1">
        <f t="shared" ca="1" si="301"/>
        <v>0.53</v>
      </c>
    </row>
    <row r="2610" spans="21:26" x14ac:dyDescent="0.25">
      <c r="U2610" s="1">
        <f t="shared" ca="1" si="302"/>
        <v>5</v>
      </c>
      <c r="V2610" s="1">
        <f t="shared" ca="1" si="302"/>
        <v>3</v>
      </c>
      <c r="W2610" s="1">
        <f t="shared" ca="1" si="302"/>
        <v>5</v>
      </c>
      <c r="X2610" s="1">
        <f t="shared" ca="1" si="299"/>
        <v>0</v>
      </c>
      <c r="Y2610" s="1">
        <f t="shared" ca="1" si="300"/>
        <v>0.44</v>
      </c>
      <c r="Z2610" s="1">
        <f t="shared" ca="1" si="301"/>
        <v>0.53</v>
      </c>
    </row>
    <row r="2611" spans="21:26" x14ac:dyDescent="0.25">
      <c r="U2611" s="1">
        <f t="shared" ca="1" si="302"/>
        <v>6</v>
      </c>
      <c r="V2611" s="1">
        <f t="shared" ca="1" si="302"/>
        <v>1</v>
      </c>
      <c r="W2611" s="1">
        <f t="shared" ca="1" si="302"/>
        <v>4</v>
      </c>
      <c r="X2611" s="1">
        <f t="shared" ca="1" si="299"/>
        <v>0</v>
      </c>
      <c r="Y2611" s="1">
        <f t="shared" ca="1" si="300"/>
        <v>0.48</v>
      </c>
      <c r="Z2611" s="1">
        <f t="shared" ca="1" si="301"/>
        <v>0.55000000000000004</v>
      </c>
    </row>
    <row r="2612" spans="21:26" x14ac:dyDescent="0.25">
      <c r="U2612" s="1">
        <f t="shared" ca="1" si="302"/>
        <v>2</v>
      </c>
      <c r="V2612" s="1">
        <f t="shared" ca="1" si="302"/>
        <v>2</v>
      </c>
      <c r="W2612" s="1">
        <f t="shared" ca="1" si="302"/>
        <v>5</v>
      </c>
      <c r="X2612" s="1">
        <f t="shared" ca="1" si="299"/>
        <v>2</v>
      </c>
      <c r="Y2612" s="1">
        <f t="shared" ca="1" si="300"/>
        <v>0.48</v>
      </c>
      <c r="Z2612" s="1">
        <f t="shared" ca="1" si="301"/>
        <v>0.55000000000000004</v>
      </c>
    </row>
    <row r="2613" spans="21:26" x14ac:dyDescent="0.25">
      <c r="U2613" s="1">
        <f t="shared" ca="1" si="302"/>
        <v>4</v>
      </c>
      <c r="V2613" s="1">
        <f t="shared" ca="1" si="302"/>
        <v>4</v>
      </c>
      <c r="W2613" s="1">
        <f t="shared" ca="1" si="302"/>
        <v>1</v>
      </c>
      <c r="X2613" s="1">
        <f t="shared" ca="1" si="299"/>
        <v>0</v>
      </c>
      <c r="Y2613" s="1">
        <f t="shared" ca="1" si="300"/>
        <v>0.4</v>
      </c>
      <c r="Z2613" s="1">
        <f t="shared" ca="1" si="301"/>
        <v>0.53</v>
      </c>
    </row>
    <row r="2614" spans="21:26" x14ac:dyDescent="0.25">
      <c r="U2614" s="1">
        <f t="shared" ca="1" si="302"/>
        <v>2</v>
      </c>
      <c r="V2614" s="1">
        <f t="shared" ca="1" si="302"/>
        <v>3</v>
      </c>
      <c r="W2614" s="1">
        <f t="shared" ca="1" si="302"/>
        <v>4</v>
      </c>
      <c r="X2614" s="1">
        <f t="shared" ca="1" si="299"/>
        <v>1</v>
      </c>
      <c r="Y2614" s="1">
        <f t="shared" ca="1" si="300"/>
        <v>0.4</v>
      </c>
      <c r="Z2614" s="1">
        <f t="shared" ca="1" si="301"/>
        <v>0.54</v>
      </c>
    </row>
    <row r="2615" spans="21:26" x14ac:dyDescent="0.25">
      <c r="U2615" s="1">
        <f t="shared" ca="1" si="302"/>
        <v>1</v>
      </c>
      <c r="V2615" s="1">
        <f t="shared" ca="1" si="302"/>
        <v>1</v>
      </c>
      <c r="W2615" s="1">
        <f t="shared" ca="1" si="302"/>
        <v>5</v>
      </c>
      <c r="X2615" s="1">
        <f t="shared" ca="1" si="299"/>
        <v>0</v>
      </c>
      <c r="Y2615" s="1">
        <f t="shared" ca="1" si="300"/>
        <v>0.4</v>
      </c>
      <c r="Z2615" s="1">
        <f t="shared" ca="1" si="301"/>
        <v>0.53</v>
      </c>
    </row>
    <row r="2616" spans="21:26" x14ac:dyDescent="0.25">
      <c r="U2616" s="1">
        <f t="shared" ca="1" si="302"/>
        <v>4</v>
      </c>
      <c r="V2616" s="1">
        <f t="shared" ca="1" si="302"/>
        <v>4</v>
      </c>
      <c r="W2616" s="1">
        <f t="shared" ca="1" si="302"/>
        <v>6</v>
      </c>
      <c r="X2616" s="1">
        <f t="shared" ca="1" si="299"/>
        <v>0</v>
      </c>
      <c r="Y2616" s="1">
        <f t="shared" ca="1" si="300"/>
        <v>0.44</v>
      </c>
      <c r="Z2616" s="1">
        <f t="shared" ca="1" si="301"/>
        <v>0.53</v>
      </c>
    </row>
    <row r="2617" spans="21:26" x14ac:dyDescent="0.25">
      <c r="U2617" s="1">
        <f t="shared" ca="1" si="302"/>
        <v>4</v>
      </c>
      <c r="V2617" s="1">
        <f t="shared" ca="1" si="302"/>
        <v>6</v>
      </c>
      <c r="W2617" s="1">
        <f t="shared" ca="1" si="302"/>
        <v>1</v>
      </c>
      <c r="X2617" s="1">
        <f t="shared" ca="1" si="299"/>
        <v>0</v>
      </c>
      <c r="Y2617" s="1">
        <f t="shared" ca="1" si="300"/>
        <v>0.44</v>
      </c>
      <c r="Z2617" s="1">
        <f t="shared" ca="1" si="301"/>
        <v>0.53</v>
      </c>
    </row>
    <row r="2618" spans="21:26" x14ac:dyDescent="0.25">
      <c r="U2618" s="1">
        <f t="shared" ca="1" si="302"/>
        <v>3</v>
      </c>
      <c r="V2618" s="1">
        <f t="shared" ca="1" si="302"/>
        <v>1</v>
      </c>
      <c r="W2618" s="1">
        <f t="shared" ca="1" si="302"/>
        <v>1</v>
      </c>
      <c r="X2618" s="1">
        <f t="shared" ca="1" si="299"/>
        <v>0</v>
      </c>
      <c r="Y2618" s="1">
        <f t="shared" ca="1" si="300"/>
        <v>0.48</v>
      </c>
      <c r="Z2618" s="1">
        <f t="shared" ca="1" si="301"/>
        <v>0.54</v>
      </c>
    </row>
    <row r="2619" spans="21:26" x14ac:dyDescent="0.25">
      <c r="U2619" s="1">
        <f t="shared" ca="1" si="302"/>
        <v>5</v>
      </c>
      <c r="V2619" s="1">
        <f t="shared" ca="1" si="302"/>
        <v>6</v>
      </c>
      <c r="W2619" s="1">
        <f t="shared" ca="1" si="302"/>
        <v>6</v>
      </c>
      <c r="X2619" s="1">
        <f t="shared" ca="1" si="299"/>
        <v>0</v>
      </c>
      <c r="Y2619" s="1">
        <f t="shared" ca="1" si="300"/>
        <v>0.56000000000000005</v>
      </c>
      <c r="Z2619" s="1">
        <f t="shared" ca="1" si="301"/>
        <v>0.54</v>
      </c>
    </row>
    <row r="2620" spans="21:26" x14ac:dyDescent="0.25">
      <c r="U2620" s="1">
        <f t="shared" ca="1" si="302"/>
        <v>5</v>
      </c>
      <c r="V2620" s="1">
        <f t="shared" ca="1" si="302"/>
        <v>1</v>
      </c>
      <c r="W2620" s="1">
        <f t="shared" ca="1" si="302"/>
        <v>2</v>
      </c>
      <c r="X2620" s="1">
        <f t="shared" ca="1" si="299"/>
        <v>1</v>
      </c>
      <c r="Y2620" s="1">
        <f t="shared" ca="1" si="300"/>
        <v>0.56000000000000005</v>
      </c>
      <c r="Z2620" s="1">
        <f t="shared" ca="1" si="301"/>
        <v>0.54</v>
      </c>
    </row>
    <row r="2621" spans="21:26" x14ac:dyDescent="0.25">
      <c r="U2621" s="1">
        <f t="shared" ca="1" si="302"/>
        <v>5</v>
      </c>
      <c r="V2621" s="1">
        <f t="shared" ca="1" si="302"/>
        <v>3</v>
      </c>
      <c r="W2621" s="1">
        <f t="shared" ca="1" si="302"/>
        <v>3</v>
      </c>
      <c r="X2621" s="1">
        <f t="shared" ca="1" si="299"/>
        <v>0</v>
      </c>
      <c r="Y2621" s="1">
        <f t="shared" ca="1" si="300"/>
        <v>0.52</v>
      </c>
      <c r="Z2621" s="1">
        <f t="shared" ca="1" si="301"/>
        <v>0.53</v>
      </c>
    </row>
    <row r="2622" spans="21:26" x14ac:dyDescent="0.25">
      <c r="U2622" s="1">
        <f t="shared" ca="1" si="302"/>
        <v>5</v>
      </c>
      <c r="V2622" s="1">
        <f t="shared" ca="1" si="302"/>
        <v>6</v>
      </c>
      <c r="W2622" s="1">
        <f t="shared" ca="1" si="302"/>
        <v>6</v>
      </c>
      <c r="X2622" s="1">
        <f t="shared" ca="1" si="299"/>
        <v>0</v>
      </c>
      <c r="Y2622" s="1">
        <f t="shared" ca="1" si="300"/>
        <v>0.52</v>
      </c>
      <c r="Z2622" s="1">
        <f t="shared" ca="1" si="301"/>
        <v>0.53</v>
      </c>
    </row>
    <row r="2623" spans="21:26" x14ac:dyDescent="0.25">
      <c r="U2623" s="1">
        <f t="shared" ca="1" si="302"/>
        <v>2</v>
      </c>
      <c r="V2623" s="1">
        <f t="shared" ca="1" si="302"/>
        <v>6</v>
      </c>
      <c r="W2623" s="1">
        <f t="shared" ca="1" si="302"/>
        <v>3</v>
      </c>
      <c r="X2623" s="1">
        <f t="shared" ca="1" si="299"/>
        <v>1</v>
      </c>
      <c r="Y2623" s="1">
        <f t="shared" ca="1" si="300"/>
        <v>0.52</v>
      </c>
      <c r="Z2623" s="1">
        <f t="shared" ca="1" si="301"/>
        <v>0.53</v>
      </c>
    </row>
    <row r="2624" spans="21:26" x14ac:dyDescent="0.25">
      <c r="U2624" s="1">
        <f t="shared" ca="1" si="302"/>
        <v>3</v>
      </c>
      <c r="V2624" s="1">
        <f t="shared" ca="1" si="302"/>
        <v>6</v>
      </c>
      <c r="W2624" s="1">
        <f t="shared" ca="1" si="302"/>
        <v>1</v>
      </c>
      <c r="X2624" s="1">
        <f t="shared" ca="1" si="299"/>
        <v>0</v>
      </c>
      <c r="Y2624" s="1">
        <f t="shared" ca="1" si="300"/>
        <v>0.48</v>
      </c>
      <c r="Z2624" s="1">
        <f t="shared" ca="1" si="301"/>
        <v>0.52</v>
      </c>
    </row>
    <row r="2625" spans="21:26" x14ac:dyDescent="0.25">
      <c r="U2625" s="1">
        <f t="shared" ca="1" si="302"/>
        <v>2</v>
      </c>
      <c r="V2625" s="1">
        <f t="shared" ca="1" si="302"/>
        <v>2</v>
      </c>
      <c r="W2625" s="1">
        <f t="shared" ca="1" si="302"/>
        <v>6</v>
      </c>
      <c r="X2625" s="1">
        <f t="shared" ca="1" si="299"/>
        <v>2</v>
      </c>
      <c r="Y2625" s="1">
        <f t="shared" ca="1" si="300"/>
        <v>0.48</v>
      </c>
      <c r="Z2625" s="1">
        <f t="shared" ca="1" si="301"/>
        <v>0.53</v>
      </c>
    </row>
    <row r="2626" spans="21:26" x14ac:dyDescent="0.25">
      <c r="U2626" s="1">
        <f t="shared" ca="1" si="302"/>
        <v>5</v>
      </c>
      <c r="V2626" s="1">
        <f t="shared" ca="1" si="302"/>
        <v>5</v>
      </c>
      <c r="W2626" s="1">
        <f t="shared" ca="1" si="302"/>
        <v>5</v>
      </c>
      <c r="X2626" s="1">
        <f t="shared" ca="1" si="299"/>
        <v>0</v>
      </c>
      <c r="Y2626" s="1">
        <f t="shared" ca="1" si="300"/>
        <v>0.44</v>
      </c>
      <c r="Z2626" s="1">
        <f t="shared" ca="1" si="301"/>
        <v>0.51</v>
      </c>
    </row>
    <row r="2627" spans="21:26" x14ac:dyDescent="0.25">
      <c r="U2627" s="1">
        <f t="shared" ca="1" si="302"/>
        <v>3</v>
      </c>
      <c r="V2627" s="1">
        <f t="shared" ca="1" si="302"/>
        <v>4</v>
      </c>
      <c r="W2627" s="1">
        <f t="shared" ca="1" si="302"/>
        <v>4</v>
      </c>
      <c r="X2627" s="1">
        <f t="shared" ca="1" si="299"/>
        <v>0</v>
      </c>
      <c r="Y2627" s="1">
        <f t="shared" ca="1" si="300"/>
        <v>0.48</v>
      </c>
      <c r="Z2627" s="1">
        <f t="shared" ca="1" si="301"/>
        <v>0.53</v>
      </c>
    </row>
    <row r="2628" spans="21:26" x14ac:dyDescent="0.25">
      <c r="U2628" s="1">
        <f t="shared" ca="1" si="302"/>
        <v>1</v>
      </c>
      <c r="V2628" s="1">
        <f t="shared" ca="1" si="302"/>
        <v>6</v>
      </c>
      <c r="W2628" s="1">
        <f t="shared" ca="1" si="302"/>
        <v>4</v>
      </c>
      <c r="X2628" s="1">
        <f t="shared" ca="1" si="299"/>
        <v>0</v>
      </c>
      <c r="Y2628" s="1">
        <f t="shared" ca="1" si="300"/>
        <v>0.48</v>
      </c>
      <c r="Z2628" s="1">
        <f t="shared" ca="1" si="301"/>
        <v>0.53</v>
      </c>
    </row>
    <row r="2629" spans="21:26" x14ac:dyDescent="0.25">
      <c r="U2629" s="1">
        <f t="shared" ca="1" si="302"/>
        <v>4</v>
      </c>
      <c r="V2629" s="1">
        <f t="shared" ca="1" si="302"/>
        <v>4</v>
      </c>
      <c r="W2629" s="1">
        <f t="shared" ca="1" si="302"/>
        <v>5</v>
      </c>
      <c r="X2629" s="1">
        <f t="shared" ca="1" si="299"/>
        <v>0</v>
      </c>
      <c r="Y2629" s="1">
        <f t="shared" ca="1" si="300"/>
        <v>0.52</v>
      </c>
      <c r="Z2629" s="1">
        <f t="shared" ca="1" si="301"/>
        <v>0.53</v>
      </c>
    </row>
    <row r="2630" spans="21:26" x14ac:dyDescent="0.25">
      <c r="U2630" s="1">
        <f t="shared" ca="1" si="302"/>
        <v>6</v>
      </c>
      <c r="V2630" s="1">
        <f t="shared" ca="1" si="302"/>
        <v>6</v>
      </c>
      <c r="W2630" s="1">
        <f t="shared" ca="1" si="302"/>
        <v>3</v>
      </c>
      <c r="X2630" s="1">
        <f t="shared" ca="1" si="299"/>
        <v>0</v>
      </c>
      <c r="Y2630" s="1">
        <f t="shared" ca="1" si="300"/>
        <v>0.56000000000000005</v>
      </c>
      <c r="Z2630" s="1">
        <f t="shared" ca="1" si="301"/>
        <v>0.54</v>
      </c>
    </row>
    <row r="2631" spans="21:26" x14ac:dyDescent="0.25">
      <c r="U2631" s="1">
        <f t="shared" ca="1" si="302"/>
        <v>5</v>
      </c>
      <c r="V2631" s="1">
        <f t="shared" ca="1" si="302"/>
        <v>3</v>
      </c>
      <c r="W2631" s="1">
        <f t="shared" ca="1" si="302"/>
        <v>1</v>
      </c>
      <c r="X2631" s="1">
        <f t="shared" ref="X2631:X2694" ca="1" si="303">COUNTIFS(U2631:W2631,"=2")</f>
        <v>0</v>
      </c>
      <c r="Y2631" s="1">
        <f t="shared" ca="1" si="300"/>
        <v>0.68</v>
      </c>
      <c r="Z2631" s="1">
        <f t="shared" ca="1" si="301"/>
        <v>0.54</v>
      </c>
    </row>
    <row r="2632" spans="21:26" x14ac:dyDescent="0.25">
      <c r="U2632" s="1">
        <f t="shared" ca="1" si="302"/>
        <v>2</v>
      </c>
      <c r="V2632" s="1">
        <f t="shared" ca="1" si="302"/>
        <v>6</v>
      </c>
      <c r="W2632" s="1">
        <f t="shared" ca="1" si="302"/>
        <v>2</v>
      </c>
      <c r="X2632" s="1">
        <f t="shared" ca="1" si="303"/>
        <v>2</v>
      </c>
      <c r="Y2632" s="1">
        <f t="shared" ref="Y2632:Y2695" ca="1" si="304">AVERAGE(X2632:X2656)</f>
        <v>0.72</v>
      </c>
      <c r="Z2632" s="1">
        <f t="shared" ref="Z2632:Z2695" ca="1" si="305">AVERAGE(X2632:X2731)</f>
        <v>0.54</v>
      </c>
    </row>
    <row r="2633" spans="21:26" x14ac:dyDescent="0.25">
      <c r="U2633" s="1">
        <f t="shared" ca="1" si="302"/>
        <v>6</v>
      </c>
      <c r="V2633" s="1">
        <f t="shared" ca="1" si="302"/>
        <v>1</v>
      </c>
      <c r="W2633" s="1">
        <f t="shared" ca="1" si="302"/>
        <v>6</v>
      </c>
      <c r="X2633" s="1">
        <f t="shared" ca="1" si="303"/>
        <v>0</v>
      </c>
      <c r="Y2633" s="1">
        <f t="shared" ca="1" si="304"/>
        <v>0.68</v>
      </c>
      <c r="Z2633" s="1">
        <f t="shared" ca="1" si="305"/>
        <v>0.53</v>
      </c>
    </row>
    <row r="2634" spans="21:26" x14ac:dyDescent="0.25">
      <c r="U2634" s="1">
        <f t="shared" ca="1" si="302"/>
        <v>2</v>
      </c>
      <c r="V2634" s="1">
        <f t="shared" ca="1" si="302"/>
        <v>2</v>
      </c>
      <c r="W2634" s="1">
        <f t="shared" ca="1" si="302"/>
        <v>6</v>
      </c>
      <c r="X2634" s="1">
        <f t="shared" ca="1" si="303"/>
        <v>2</v>
      </c>
      <c r="Y2634" s="1">
        <f t="shared" ca="1" si="304"/>
        <v>0.72</v>
      </c>
      <c r="Z2634" s="1">
        <f t="shared" ca="1" si="305"/>
        <v>0.53</v>
      </c>
    </row>
    <row r="2635" spans="21:26" x14ac:dyDescent="0.25">
      <c r="U2635" s="1">
        <f t="shared" ca="1" si="302"/>
        <v>6</v>
      </c>
      <c r="V2635" s="1">
        <f t="shared" ca="1" si="302"/>
        <v>2</v>
      </c>
      <c r="W2635" s="1">
        <f t="shared" ca="1" si="302"/>
        <v>6</v>
      </c>
      <c r="X2635" s="1">
        <f t="shared" ca="1" si="303"/>
        <v>1</v>
      </c>
      <c r="Y2635" s="1">
        <f t="shared" ca="1" si="304"/>
        <v>0.64</v>
      </c>
      <c r="Z2635" s="1">
        <f t="shared" ca="1" si="305"/>
        <v>0.51</v>
      </c>
    </row>
    <row r="2636" spans="21:26" x14ac:dyDescent="0.25">
      <c r="U2636" s="1">
        <f t="shared" ca="1" si="302"/>
        <v>3</v>
      </c>
      <c r="V2636" s="1">
        <f t="shared" ca="1" si="302"/>
        <v>5</v>
      </c>
      <c r="W2636" s="1">
        <f t="shared" ca="1" si="302"/>
        <v>5</v>
      </c>
      <c r="X2636" s="1">
        <f t="shared" ca="1" si="303"/>
        <v>0</v>
      </c>
      <c r="Y2636" s="1">
        <f t="shared" ca="1" si="304"/>
        <v>0.68</v>
      </c>
      <c r="Z2636" s="1">
        <f t="shared" ca="1" si="305"/>
        <v>0.5</v>
      </c>
    </row>
    <row r="2637" spans="21:26" x14ac:dyDescent="0.25">
      <c r="U2637" s="1">
        <f t="shared" ca="1" si="302"/>
        <v>1</v>
      </c>
      <c r="V2637" s="1">
        <f t="shared" ca="1" si="302"/>
        <v>5</v>
      </c>
      <c r="W2637" s="1">
        <f t="shared" ca="1" si="302"/>
        <v>1</v>
      </c>
      <c r="X2637" s="1">
        <f t="shared" ca="1" si="303"/>
        <v>0</v>
      </c>
      <c r="Y2637" s="1">
        <f t="shared" ca="1" si="304"/>
        <v>0.72</v>
      </c>
      <c r="Z2637" s="1">
        <f t="shared" ca="1" si="305"/>
        <v>0.5</v>
      </c>
    </row>
    <row r="2638" spans="21:26" x14ac:dyDescent="0.25">
      <c r="U2638" s="1">
        <f t="shared" ca="1" si="302"/>
        <v>4</v>
      </c>
      <c r="V2638" s="1">
        <f t="shared" ca="1" si="302"/>
        <v>6</v>
      </c>
      <c r="W2638" s="1">
        <f t="shared" ca="1" si="302"/>
        <v>6</v>
      </c>
      <c r="X2638" s="1">
        <f t="shared" ca="1" si="303"/>
        <v>0</v>
      </c>
      <c r="Y2638" s="1">
        <f t="shared" ca="1" si="304"/>
        <v>0.72</v>
      </c>
      <c r="Z2638" s="1">
        <f t="shared" ca="1" si="305"/>
        <v>0.5</v>
      </c>
    </row>
    <row r="2639" spans="21:26" x14ac:dyDescent="0.25">
      <c r="U2639" s="1">
        <f t="shared" ca="1" si="302"/>
        <v>3</v>
      </c>
      <c r="V2639" s="1">
        <f t="shared" ca="1" si="302"/>
        <v>3</v>
      </c>
      <c r="W2639" s="1">
        <f t="shared" ca="1" si="302"/>
        <v>2</v>
      </c>
      <c r="X2639" s="1">
        <f t="shared" ca="1" si="303"/>
        <v>1</v>
      </c>
      <c r="Y2639" s="1">
        <f t="shared" ca="1" si="304"/>
        <v>0.72</v>
      </c>
      <c r="Z2639" s="1">
        <f t="shared" ca="1" si="305"/>
        <v>0.5</v>
      </c>
    </row>
    <row r="2640" spans="21:26" x14ac:dyDescent="0.25">
      <c r="U2640" s="1">
        <f t="shared" ca="1" si="302"/>
        <v>3</v>
      </c>
      <c r="V2640" s="1">
        <f t="shared" ca="1" si="302"/>
        <v>2</v>
      </c>
      <c r="W2640" s="1">
        <f t="shared" ca="1" si="302"/>
        <v>5</v>
      </c>
      <c r="X2640" s="1">
        <f t="shared" ca="1" si="303"/>
        <v>1</v>
      </c>
      <c r="Y2640" s="1">
        <f t="shared" ca="1" si="304"/>
        <v>0.76</v>
      </c>
      <c r="Z2640" s="1">
        <f t="shared" ca="1" si="305"/>
        <v>0.5</v>
      </c>
    </row>
    <row r="2641" spans="21:26" x14ac:dyDescent="0.25">
      <c r="U2641" s="1">
        <f t="shared" ca="1" si="302"/>
        <v>6</v>
      </c>
      <c r="V2641" s="1">
        <f t="shared" ca="1" si="302"/>
        <v>4</v>
      </c>
      <c r="W2641" s="1">
        <f t="shared" ca="1" si="302"/>
        <v>3</v>
      </c>
      <c r="X2641" s="1">
        <f t="shared" ca="1" si="303"/>
        <v>0</v>
      </c>
      <c r="Y2641" s="1">
        <f t="shared" ca="1" si="304"/>
        <v>0.72</v>
      </c>
      <c r="Z2641" s="1">
        <f t="shared" ca="1" si="305"/>
        <v>0.5</v>
      </c>
    </row>
    <row r="2642" spans="21:26" x14ac:dyDescent="0.25">
      <c r="U2642" s="1">
        <f t="shared" ca="1" si="302"/>
        <v>2</v>
      </c>
      <c r="V2642" s="1">
        <f t="shared" ca="1" si="302"/>
        <v>4</v>
      </c>
      <c r="W2642" s="1">
        <f t="shared" ca="1" si="302"/>
        <v>3</v>
      </c>
      <c r="X2642" s="1">
        <f t="shared" ca="1" si="303"/>
        <v>1</v>
      </c>
      <c r="Y2642" s="1">
        <f t="shared" ca="1" si="304"/>
        <v>0.76</v>
      </c>
      <c r="Z2642" s="1">
        <f t="shared" ca="1" si="305"/>
        <v>0.52</v>
      </c>
    </row>
    <row r="2643" spans="21:26" x14ac:dyDescent="0.25">
      <c r="U2643" s="1">
        <f t="shared" ca="1" si="302"/>
        <v>2</v>
      </c>
      <c r="V2643" s="1">
        <f t="shared" ca="1" si="302"/>
        <v>3</v>
      </c>
      <c r="W2643" s="1">
        <f t="shared" ca="1" si="302"/>
        <v>2</v>
      </c>
      <c r="X2643" s="1">
        <f t="shared" ca="1" si="303"/>
        <v>2</v>
      </c>
      <c r="Y2643" s="1">
        <f t="shared" ca="1" si="304"/>
        <v>0.72</v>
      </c>
      <c r="Z2643" s="1">
        <f t="shared" ca="1" si="305"/>
        <v>0.51</v>
      </c>
    </row>
    <row r="2644" spans="21:26" x14ac:dyDescent="0.25">
      <c r="U2644" s="1">
        <f t="shared" ref="U2644:W2707" ca="1" si="306">RANDBETWEEN(1,6)</f>
        <v>6</v>
      </c>
      <c r="V2644" s="1">
        <f t="shared" ca="1" si="306"/>
        <v>4</v>
      </c>
      <c r="W2644" s="1">
        <f t="shared" ca="1" si="306"/>
        <v>4</v>
      </c>
      <c r="X2644" s="1">
        <f t="shared" ca="1" si="303"/>
        <v>0</v>
      </c>
      <c r="Y2644" s="1">
        <f t="shared" ca="1" si="304"/>
        <v>0.64</v>
      </c>
      <c r="Z2644" s="1">
        <f t="shared" ca="1" si="305"/>
        <v>0.49</v>
      </c>
    </row>
    <row r="2645" spans="21:26" x14ac:dyDescent="0.25">
      <c r="U2645" s="1">
        <f t="shared" ca="1" si="306"/>
        <v>3</v>
      </c>
      <c r="V2645" s="1">
        <f t="shared" ca="1" si="306"/>
        <v>3</v>
      </c>
      <c r="W2645" s="1">
        <f t="shared" ca="1" si="306"/>
        <v>6</v>
      </c>
      <c r="X2645" s="1">
        <f t="shared" ca="1" si="303"/>
        <v>0</v>
      </c>
      <c r="Y2645" s="1">
        <f t="shared" ca="1" si="304"/>
        <v>0.64</v>
      </c>
      <c r="Z2645" s="1">
        <f t="shared" ca="1" si="305"/>
        <v>0.49</v>
      </c>
    </row>
    <row r="2646" spans="21:26" x14ac:dyDescent="0.25">
      <c r="U2646" s="1">
        <f t="shared" ca="1" si="306"/>
        <v>6</v>
      </c>
      <c r="V2646" s="1">
        <f t="shared" ca="1" si="306"/>
        <v>1</v>
      </c>
      <c r="W2646" s="1">
        <f t="shared" ca="1" si="306"/>
        <v>4</v>
      </c>
      <c r="X2646" s="1">
        <f t="shared" ca="1" si="303"/>
        <v>0</v>
      </c>
      <c r="Y2646" s="1">
        <f t="shared" ca="1" si="304"/>
        <v>0.64</v>
      </c>
      <c r="Z2646" s="1">
        <f t="shared" ca="1" si="305"/>
        <v>0.49</v>
      </c>
    </row>
    <row r="2647" spans="21:26" x14ac:dyDescent="0.25">
      <c r="U2647" s="1">
        <f t="shared" ca="1" si="306"/>
        <v>6</v>
      </c>
      <c r="V2647" s="1">
        <f t="shared" ca="1" si="306"/>
        <v>6</v>
      </c>
      <c r="W2647" s="1">
        <f t="shared" ca="1" si="306"/>
        <v>4</v>
      </c>
      <c r="X2647" s="1">
        <f t="shared" ca="1" si="303"/>
        <v>0</v>
      </c>
      <c r="Y2647" s="1">
        <f t="shared" ca="1" si="304"/>
        <v>0.72</v>
      </c>
      <c r="Z2647" s="1">
        <f t="shared" ca="1" si="305"/>
        <v>0.49</v>
      </c>
    </row>
    <row r="2648" spans="21:26" x14ac:dyDescent="0.25">
      <c r="U2648" s="1">
        <f t="shared" ca="1" si="306"/>
        <v>5</v>
      </c>
      <c r="V2648" s="1">
        <f t="shared" ca="1" si="306"/>
        <v>4</v>
      </c>
      <c r="W2648" s="1">
        <f t="shared" ca="1" si="306"/>
        <v>5</v>
      </c>
      <c r="X2648" s="1">
        <f t="shared" ca="1" si="303"/>
        <v>0</v>
      </c>
      <c r="Y2648" s="1">
        <f t="shared" ca="1" si="304"/>
        <v>0.76</v>
      </c>
      <c r="Z2648" s="1">
        <f t="shared" ca="1" si="305"/>
        <v>0.49</v>
      </c>
    </row>
    <row r="2649" spans="21:26" x14ac:dyDescent="0.25">
      <c r="U2649" s="1">
        <f t="shared" ca="1" si="306"/>
        <v>3</v>
      </c>
      <c r="V2649" s="1">
        <f t="shared" ca="1" si="306"/>
        <v>6</v>
      </c>
      <c r="W2649" s="1">
        <f t="shared" ca="1" si="306"/>
        <v>3</v>
      </c>
      <c r="X2649" s="1">
        <f t="shared" ca="1" si="303"/>
        <v>0</v>
      </c>
      <c r="Y2649" s="1">
        <f t="shared" ca="1" si="304"/>
        <v>0.8</v>
      </c>
      <c r="Z2649" s="1">
        <f t="shared" ca="1" si="305"/>
        <v>0.5</v>
      </c>
    </row>
    <row r="2650" spans="21:26" x14ac:dyDescent="0.25">
      <c r="U2650" s="1">
        <f t="shared" ca="1" si="306"/>
        <v>2</v>
      </c>
      <c r="V2650" s="1">
        <f t="shared" ca="1" si="306"/>
        <v>6</v>
      </c>
      <c r="W2650" s="1">
        <f t="shared" ca="1" si="306"/>
        <v>3</v>
      </c>
      <c r="X2650" s="1">
        <f t="shared" ca="1" si="303"/>
        <v>1</v>
      </c>
      <c r="Y2650" s="1">
        <f t="shared" ca="1" si="304"/>
        <v>0.8</v>
      </c>
      <c r="Z2650" s="1">
        <f t="shared" ca="1" si="305"/>
        <v>0.5</v>
      </c>
    </row>
    <row r="2651" spans="21:26" x14ac:dyDescent="0.25">
      <c r="U2651" s="1">
        <f t="shared" ca="1" si="306"/>
        <v>3</v>
      </c>
      <c r="V2651" s="1">
        <f t="shared" ca="1" si="306"/>
        <v>2</v>
      </c>
      <c r="W2651" s="1">
        <f t="shared" ca="1" si="306"/>
        <v>3</v>
      </c>
      <c r="X2651" s="1">
        <f t="shared" ca="1" si="303"/>
        <v>1</v>
      </c>
      <c r="Y2651" s="1">
        <f t="shared" ca="1" si="304"/>
        <v>0.76</v>
      </c>
      <c r="Z2651" s="1">
        <f t="shared" ca="1" si="305"/>
        <v>0.49</v>
      </c>
    </row>
    <row r="2652" spans="21:26" x14ac:dyDescent="0.25">
      <c r="U2652" s="1">
        <f t="shared" ca="1" si="306"/>
        <v>1</v>
      </c>
      <c r="V2652" s="1">
        <f t="shared" ca="1" si="306"/>
        <v>6</v>
      </c>
      <c r="W2652" s="1">
        <f t="shared" ca="1" si="306"/>
        <v>5</v>
      </c>
      <c r="X2652" s="1">
        <f t="shared" ca="1" si="303"/>
        <v>0</v>
      </c>
      <c r="Y2652" s="1">
        <f t="shared" ca="1" si="304"/>
        <v>0.76</v>
      </c>
      <c r="Z2652" s="1">
        <f t="shared" ca="1" si="305"/>
        <v>0.48</v>
      </c>
    </row>
    <row r="2653" spans="21:26" x14ac:dyDescent="0.25">
      <c r="U2653" s="1">
        <f t="shared" ca="1" si="306"/>
        <v>2</v>
      </c>
      <c r="V2653" s="1">
        <f t="shared" ca="1" si="306"/>
        <v>6</v>
      </c>
      <c r="W2653" s="1">
        <f t="shared" ca="1" si="306"/>
        <v>4</v>
      </c>
      <c r="X2653" s="1">
        <f t="shared" ca="1" si="303"/>
        <v>1</v>
      </c>
      <c r="Y2653" s="1">
        <f t="shared" ca="1" si="304"/>
        <v>0.76</v>
      </c>
      <c r="Z2653" s="1">
        <f t="shared" ca="1" si="305"/>
        <v>0.48</v>
      </c>
    </row>
    <row r="2654" spans="21:26" x14ac:dyDescent="0.25">
      <c r="U2654" s="1">
        <f t="shared" ca="1" si="306"/>
        <v>3</v>
      </c>
      <c r="V2654" s="1">
        <f t="shared" ca="1" si="306"/>
        <v>4</v>
      </c>
      <c r="W2654" s="1">
        <f t="shared" ca="1" si="306"/>
        <v>2</v>
      </c>
      <c r="X2654" s="1">
        <f t="shared" ca="1" si="303"/>
        <v>1</v>
      </c>
      <c r="Y2654" s="1">
        <f t="shared" ca="1" si="304"/>
        <v>0.72</v>
      </c>
      <c r="Z2654" s="1">
        <f t="shared" ca="1" si="305"/>
        <v>0.48</v>
      </c>
    </row>
    <row r="2655" spans="21:26" x14ac:dyDescent="0.25">
      <c r="U2655" s="1">
        <f t="shared" ca="1" si="306"/>
        <v>2</v>
      </c>
      <c r="V2655" s="1">
        <f t="shared" ca="1" si="306"/>
        <v>2</v>
      </c>
      <c r="W2655" s="1">
        <f t="shared" ca="1" si="306"/>
        <v>2</v>
      </c>
      <c r="X2655" s="1">
        <f t="shared" ca="1" si="303"/>
        <v>3</v>
      </c>
      <c r="Y2655" s="1">
        <f t="shared" ca="1" si="304"/>
        <v>0.68</v>
      </c>
      <c r="Z2655" s="1">
        <f t="shared" ca="1" si="305"/>
        <v>0.47</v>
      </c>
    </row>
    <row r="2656" spans="21:26" x14ac:dyDescent="0.25">
      <c r="U2656" s="1">
        <f t="shared" ca="1" si="306"/>
        <v>1</v>
      </c>
      <c r="V2656" s="1">
        <f t="shared" ca="1" si="306"/>
        <v>1</v>
      </c>
      <c r="W2656" s="1">
        <f t="shared" ca="1" si="306"/>
        <v>2</v>
      </c>
      <c r="X2656" s="1">
        <f t="shared" ca="1" si="303"/>
        <v>1</v>
      </c>
      <c r="Y2656" s="1">
        <f t="shared" ca="1" si="304"/>
        <v>0.6</v>
      </c>
      <c r="Z2656" s="1">
        <f t="shared" ca="1" si="305"/>
        <v>0.46</v>
      </c>
    </row>
    <row r="2657" spans="21:26" x14ac:dyDescent="0.25">
      <c r="U2657" s="1">
        <f t="shared" ca="1" si="306"/>
        <v>4</v>
      </c>
      <c r="V2657" s="1">
        <f t="shared" ca="1" si="306"/>
        <v>2</v>
      </c>
      <c r="W2657" s="1">
        <f t="shared" ca="1" si="306"/>
        <v>6</v>
      </c>
      <c r="X2657" s="1">
        <f t="shared" ca="1" si="303"/>
        <v>1</v>
      </c>
      <c r="Y2657" s="1">
        <f t="shared" ca="1" si="304"/>
        <v>0.6</v>
      </c>
      <c r="Z2657" s="1">
        <f t="shared" ca="1" si="305"/>
        <v>0.45</v>
      </c>
    </row>
    <row r="2658" spans="21:26" x14ac:dyDescent="0.25">
      <c r="U2658" s="1">
        <f t="shared" ca="1" si="306"/>
        <v>6</v>
      </c>
      <c r="V2658" s="1">
        <f t="shared" ca="1" si="306"/>
        <v>2</v>
      </c>
      <c r="W2658" s="1">
        <f t="shared" ca="1" si="306"/>
        <v>4</v>
      </c>
      <c r="X2658" s="1">
        <f t="shared" ca="1" si="303"/>
        <v>1</v>
      </c>
      <c r="Y2658" s="1">
        <f t="shared" ca="1" si="304"/>
        <v>0.64</v>
      </c>
      <c r="Z2658" s="1">
        <f t="shared" ca="1" si="305"/>
        <v>0.45</v>
      </c>
    </row>
    <row r="2659" spans="21:26" x14ac:dyDescent="0.25">
      <c r="U2659" s="1">
        <f t="shared" ca="1" si="306"/>
        <v>3</v>
      </c>
      <c r="V2659" s="1">
        <f t="shared" ca="1" si="306"/>
        <v>6</v>
      </c>
      <c r="W2659" s="1">
        <f t="shared" ca="1" si="306"/>
        <v>3</v>
      </c>
      <c r="X2659" s="1">
        <f t="shared" ca="1" si="303"/>
        <v>0</v>
      </c>
      <c r="Y2659" s="1">
        <f t="shared" ca="1" si="304"/>
        <v>0.64</v>
      </c>
      <c r="Z2659" s="1">
        <f t="shared" ca="1" si="305"/>
        <v>0.44</v>
      </c>
    </row>
    <row r="2660" spans="21:26" x14ac:dyDescent="0.25">
      <c r="U2660" s="1">
        <f t="shared" ca="1" si="306"/>
        <v>2</v>
      </c>
      <c r="V2660" s="1">
        <f t="shared" ca="1" si="306"/>
        <v>2</v>
      </c>
      <c r="W2660" s="1">
        <f t="shared" ca="1" si="306"/>
        <v>5</v>
      </c>
      <c r="X2660" s="1">
        <f t="shared" ca="1" si="303"/>
        <v>2</v>
      </c>
      <c r="Y2660" s="1">
        <f t="shared" ca="1" si="304"/>
        <v>0.68</v>
      </c>
      <c r="Z2660" s="1">
        <f t="shared" ca="1" si="305"/>
        <v>0.44</v>
      </c>
    </row>
    <row r="2661" spans="21:26" x14ac:dyDescent="0.25">
      <c r="U2661" s="1">
        <f t="shared" ca="1" si="306"/>
        <v>2</v>
      </c>
      <c r="V2661" s="1">
        <f t="shared" ca="1" si="306"/>
        <v>1</v>
      </c>
      <c r="W2661" s="1">
        <f t="shared" ca="1" si="306"/>
        <v>3</v>
      </c>
      <c r="X2661" s="1">
        <f t="shared" ca="1" si="303"/>
        <v>1</v>
      </c>
      <c r="Y2661" s="1">
        <f t="shared" ca="1" si="304"/>
        <v>0.6</v>
      </c>
      <c r="Z2661" s="1">
        <f t="shared" ca="1" si="305"/>
        <v>0.42</v>
      </c>
    </row>
    <row r="2662" spans="21:26" x14ac:dyDescent="0.25">
      <c r="U2662" s="1">
        <f t="shared" ca="1" si="306"/>
        <v>1</v>
      </c>
      <c r="V2662" s="1">
        <f t="shared" ca="1" si="306"/>
        <v>1</v>
      </c>
      <c r="W2662" s="1">
        <f t="shared" ca="1" si="306"/>
        <v>4</v>
      </c>
      <c r="X2662" s="1">
        <f t="shared" ca="1" si="303"/>
        <v>0</v>
      </c>
      <c r="Y2662" s="1">
        <f t="shared" ca="1" si="304"/>
        <v>0.56000000000000005</v>
      </c>
      <c r="Z2662" s="1">
        <f t="shared" ca="1" si="305"/>
        <v>0.41</v>
      </c>
    </row>
    <row r="2663" spans="21:26" x14ac:dyDescent="0.25">
      <c r="U2663" s="1">
        <f t="shared" ca="1" si="306"/>
        <v>4</v>
      </c>
      <c r="V2663" s="1">
        <f t="shared" ca="1" si="306"/>
        <v>4</v>
      </c>
      <c r="W2663" s="1">
        <f t="shared" ca="1" si="306"/>
        <v>1</v>
      </c>
      <c r="X2663" s="1">
        <f t="shared" ca="1" si="303"/>
        <v>0</v>
      </c>
      <c r="Y2663" s="1">
        <f t="shared" ca="1" si="304"/>
        <v>0.56000000000000005</v>
      </c>
      <c r="Z2663" s="1">
        <f t="shared" ca="1" si="305"/>
        <v>0.41</v>
      </c>
    </row>
    <row r="2664" spans="21:26" x14ac:dyDescent="0.25">
      <c r="U2664" s="1">
        <f t="shared" ca="1" si="306"/>
        <v>2</v>
      </c>
      <c r="V2664" s="1">
        <f t="shared" ca="1" si="306"/>
        <v>6</v>
      </c>
      <c r="W2664" s="1">
        <f t="shared" ca="1" si="306"/>
        <v>2</v>
      </c>
      <c r="X2664" s="1">
        <f t="shared" ca="1" si="303"/>
        <v>2</v>
      </c>
      <c r="Y2664" s="1">
        <f t="shared" ca="1" si="304"/>
        <v>0.6</v>
      </c>
      <c r="Z2664" s="1">
        <f t="shared" ca="1" si="305"/>
        <v>0.41</v>
      </c>
    </row>
    <row r="2665" spans="21:26" x14ac:dyDescent="0.25">
      <c r="U2665" s="1">
        <f t="shared" ca="1" si="306"/>
        <v>5</v>
      </c>
      <c r="V2665" s="1">
        <f t="shared" ca="1" si="306"/>
        <v>5</v>
      </c>
      <c r="W2665" s="1">
        <f t="shared" ca="1" si="306"/>
        <v>4</v>
      </c>
      <c r="X2665" s="1">
        <f t="shared" ca="1" si="303"/>
        <v>0</v>
      </c>
      <c r="Y2665" s="1">
        <f t="shared" ca="1" si="304"/>
        <v>0.52</v>
      </c>
      <c r="Z2665" s="1">
        <f t="shared" ca="1" si="305"/>
        <v>0.39</v>
      </c>
    </row>
    <row r="2666" spans="21:26" x14ac:dyDescent="0.25">
      <c r="U2666" s="1">
        <f t="shared" ca="1" si="306"/>
        <v>6</v>
      </c>
      <c r="V2666" s="1">
        <f t="shared" ca="1" si="306"/>
        <v>6</v>
      </c>
      <c r="W2666" s="1">
        <f t="shared" ca="1" si="306"/>
        <v>2</v>
      </c>
      <c r="X2666" s="1">
        <f t="shared" ca="1" si="303"/>
        <v>1</v>
      </c>
      <c r="Y2666" s="1">
        <f t="shared" ca="1" si="304"/>
        <v>0.52</v>
      </c>
      <c r="Z2666" s="1">
        <f t="shared" ca="1" si="305"/>
        <v>0.39</v>
      </c>
    </row>
    <row r="2667" spans="21:26" x14ac:dyDescent="0.25">
      <c r="U2667" s="1">
        <f t="shared" ca="1" si="306"/>
        <v>1</v>
      </c>
      <c r="V2667" s="1">
        <f t="shared" ca="1" si="306"/>
        <v>5</v>
      </c>
      <c r="W2667" s="1">
        <f t="shared" ca="1" si="306"/>
        <v>1</v>
      </c>
      <c r="X2667" s="1">
        <f t="shared" ca="1" si="303"/>
        <v>0</v>
      </c>
      <c r="Y2667" s="1">
        <f t="shared" ca="1" si="304"/>
        <v>0.48</v>
      </c>
      <c r="Z2667" s="1">
        <f t="shared" ca="1" si="305"/>
        <v>0.38</v>
      </c>
    </row>
    <row r="2668" spans="21:26" x14ac:dyDescent="0.25">
      <c r="U2668" s="1">
        <f t="shared" ca="1" si="306"/>
        <v>6</v>
      </c>
      <c r="V2668" s="1">
        <f t="shared" ca="1" si="306"/>
        <v>1</v>
      </c>
      <c r="W2668" s="1">
        <f t="shared" ca="1" si="306"/>
        <v>3</v>
      </c>
      <c r="X2668" s="1">
        <f t="shared" ca="1" si="303"/>
        <v>0</v>
      </c>
      <c r="Y2668" s="1">
        <f t="shared" ca="1" si="304"/>
        <v>0.52</v>
      </c>
      <c r="Z2668" s="1">
        <f t="shared" ca="1" si="305"/>
        <v>0.39</v>
      </c>
    </row>
    <row r="2669" spans="21:26" x14ac:dyDescent="0.25">
      <c r="U2669" s="1">
        <f t="shared" ca="1" si="306"/>
        <v>3</v>
      </c>
      <c r="V2669" s="1">
        <f t="shared" ca="1" si="306"/>
        <v>3</v>
      </c>
      <c r="W2669" s="1">
        <f t="shared" ca="1" si="306"/>
        <v>4</v>
      </c>
      <c r="X2669" s="1">
        <f t="shared" ca="1" si="303"/>
        <v>0</v>
      </c>
      <c r="Y2669" s="1">
        <f t="shared" ca="1" si="304"/>
        <v>0.52</v>
      </c>
      <c r="Z2669" s="1">
        <f t="shared" ca="1" si="305"/>
        <v>0.39</v>
      </c>
    </row>
    <row r="2670" spans="21:26" x14ac:dyDescent="0.25">
      <c r="U2670" s="1">
        <f t="shared" ca="1" si="306"/>
        <v>1</v>
      </c>
      <c r="V2670" s="1">
        <f t="shared" ca="1" si="306"/>
        <v>4</v>
      </c>
      <c r="W2670" s="1">
        <f t="shared" ca="1" si="306"/>
        <v>3</v>
      </c>
      <c r="X2670" s="1">
        <f t="shared" ca="1" si="303"/>
        <v>0</v>
      </c>
      <c r="Y2670" s="1">
        <f t="shared" ca="1" si="304"/>
        <v>0.56000000000000005</v>
      </c>
      <c r="Z2670" s="1">
        <f t="shared" ca="1" si="305"/>
        <v>0.4</v>
      </c>
    </row>
    <row r="2671" spans="21:26" x14ac:dyDescent="0.25">
      <c r="U2671" s="1">
        <f t="shared" ca="1" si="306"/>
        <v>4</v>
      </c>
      <c r="V2671" s="1">
        <f t="shared" ca="1" si="306"/>
        <v>2</v>
      </c>
      <c r="W2671" s="1">
        <f t="shared" ca="1" si="306"/>
        <v>2</v>
      </c>
      <c r="X2671" s="1">
        <f t="shared" ca="1" si="303"/>
        <v>2</v>
      </c>
      <c r="Y2671" s="1">
        <f t="shared" ca="1" si="304"/>
        <v>0.56000000000000005</v>
      </c>
      <c r="Z2671" s="1">
        <f t="shared" ca="1" si="305"/>
        <v>0.41</v>
      </c>
    </row>
    <row r="2672" spans="21:26" x14ac:dyDescent="0.25">
      <c r="U2672" s="1">
        <f t="shared" ca="1" si="306"/>
        <v>4</v>
      </c>
      <c r="V2672" s="1">
        <f t="shared" ca="1" si="306"/>
        <v>2</v>
      </c>
      <c r="W2672" s="1">
        <f t="shared" ca="1" si="306"/>
        <v>3</v>
      </c>
      <c r="X2672" s="1">
        <f t="shared" ca="1" si="303"/>
        <v>1</v>
      </c>
      <c r="Y2672" s="1">
        <f t="shared" ca="1" si="304"/>
        <v>0.48</v>
      </c>
      <c r="Z2672" s="1">
        <f t="shared" ca="1" si="305"/>
        <v>0.4</v>
      </c>
    </row>
    <row r="2673" spans="21:26" x14ac:dyDescent="0.25">
      <c r="U2673" s="1">
        <f t="shared" ca="1" si="306"/>
        <v>3</v>
      </c>
      <c r="V2673" s="1">
        <f t="shared" ca="1" si="306"/>
        <v>5</v>
      </c>
      <c r="W2673" s="1">
        <f t="shared" ca="1" si="306"/>
        <v>2</v>
      </c>
      <c r="X2673" s="1">
        <f t="shared" ca="1" si="303"/>
        <v>1</v>
      </c>
      <c r="Y2673" s="1">
        <f t="shared" ca="1" si="304"/>
        <v>0.48</v>
      </c>
      <c r="Z2673" s="1">
        <f t="shared" ca="1" si="305"/>
        <v>0.39</v>
      </c>
    </row>
    <row r="2674" spans="21:26" x14ac:dyDescent="0.25">
      <c r="U2674" s="1">
        <f t="shared" ca="1" si="306"/>
        <v>3</v>
      </c>
      <c r="V2674" s="1">
        <f t="shared" ca="1" si="306"/>
        <v>3</v>
      </c>
      <c r="W2674" s="1">
        <f t="shared" ca="1" si="306"/>
        <v>4</v>
      </c>
      <c r="X2674" s="1">
        <f t="shared" ca="1" si="303"/>
        <v>0</v>
      </c>
      <c r="Y2674" s="1">
        <f t="shared" ca="1" si="304"/>
        <v>0.48</v>
      </c>
      <c r="Z2674" s="1">
        <f t="shared" ca="1" si="305"/>
        <v>0.38</v>
      </c>
    </row>
    <row r="2675" spans="21:26" x14ac:dyDescent="0.25">
      <c r="U2675" s="1">
        <f t="shared" ca="1" si="306"/>
        <v>6</v>
      </c>
      <c r="V2675" s="1">
        <f t="shared" ca="1" si="306"/>
        <v>1</v>
      </c>
      <c r="W2675" s="1">
        <f t="shared" ca="1" si="306"/>
        <v>1</v>
      </c>
      <c r="X2675" s="1">
        <f t="shared" ca="1" si="303"/>
        <v>0</v>
      </c>
      <c r="Y2675" s="1">
        <f t="shared" ca="1" si="304"/>
        <v>0.48</v>
      </c>
      <c r="Z2675" s="1">
        <f t="shared" ca="1" si="305"/>
        <v>0.39</v>
      </c>
    </row>
    <row r="2676" spans="21:26" x14ac:dyDescent="0.25">
      <c r="U2676" s="1">
        <f t="shared" ca="1" si="306"/>
        <v>5</v>
      </c>
      <c r="V2676" s="1">
        <f t="shared" ca="1" si="306"/>
        <v>3</v>
      </c>
      <c r="W2676" s="1">
        <f t="shared" ca="1" si="306"/>
        <v>2</v>
      </c>
      <c r="X2676" s="1">
        <f t="shared" ca="1" si="303"/>
        <v>1</v>
      </c>
      <c r="Y2676" s="1">
        <f t="shared" ca="1" si="304"/>
        <v>0.52</v>
      </c>
      <c r="Z2676" s="1">
        <f t="shared" ca="1" si="305"/>
        <v>0.41</v>
      </c>
    </row>
    <row r="2677" spans="21:26" x14ac:dyDescent="0.25">
      <c r="U2677" s="1">
        <f t="shared" ca="1" si="306"/>
        <v>1</v>
      </c>
      <c r="V2677" s="1">
        <f t="shared" ca="1" si="306"/>
        <v>6</v>
      </c>
      <c r="W2677" s="1">
        <f t="shared" ca="1" si="306"/>
        <v>1</v>
      </c>
      <c r="X2677" s="1">
        <f t="shared" ca="1" si="303"/>
        <v>0</v>
      </c>
      <c r="Y2677" s="1">
        <f t="shared" ca="1" si="304"/>
        <v>0.52</v>
      </c>
      <c r="Z2677" s="1">
        <f t="shared" ca="1" si="305"/>
        <v>0.4</v>
      </c>
    </row>
    <row r="2678" spans="21:26" x14ac:dyDescent="0.25">
      <c r="U2678" s="1">
        <f t="shared" ca="1" si="306"/>
        <v>1</v>
      </c>
      <c r="V2678" s="1">
        <f t="shared" ca="1" si="306"/>
        <v>6</v>
      </c>
      <c r="W2678" s="1">
        <f t="shared" ca="1" si="306"/>
        <v>6</v>
      </c>
      <c r="X2678" s="1">
        <f t="shared" ca="1" si="303"/>
        <v>0</v>
      </c>
      <c r="Y2678" s="1">
        <f t="shared" ca="1" si="304"/>
        <v>0.52</v>
      </c>
      <c r="Z2678" s="1">
        <f t="shared" ca="1" si="305"/>
        <v>0.4</v>
      </c>
    </row>
    <row r="2679" spans="21:26" x14ac:dyDescent="0.25">
      <c r="U2679" s="1">
        <f t="shared" ca="1" si="306"/>
        <v>6</v>
      </c>
      <c r="V2679" s="1">
        <f t="shared" ca="1" si="306"/>
        <v>4</v>
      </c>
      <c r="W2679" s="1">
        <f t="shared" ca="1" si="306"/>
        <v>3</v>
      </c>
      <c r="X2679" s="1">
        <f t="shared" ca="1" si="303"/>
        <v>0</v>
      </c>
      <c r="Y2679" s="1">
        <f t="shared" ca="1" si="304"/>
        <v>0.52</v>
      </c>
      <c r="Z2679" s="1">
        <f t="shared" ca="1" si="305"/>
        <v>0.4</v>
      </c>
    </row>
    <row r="2680" spans="21:26" x14ac:dyDescent="0.25">
      <c r="U2680" s="1">
        <f t="shared" ca="1" si="306"/>
        <v>5</v>
      </c>
      <c r="V2680" s="1">
        <f t="shared" ca="1" si="306"/>
        <v>2</v>
      </c>
      <c r="W2680" s="1">
        <f t="shared" ca="1" si="306"/>
        <v>1</v>
      </c>
      <c r="X2680" s="1">
        <f t="shared" ca="1" si="303"/>
        <v>1</v>
      </c>
      <c r="Y2680" s="1">
        <f t="shared" ca="1" si="304"/>
        <v>0.52</v>
      </c>
      <c r="Z2680" s="1">
        <f t="shared" ca="1" si="305"/>
        <v>0.4</v>
      </c>
    </row>
    <row r="2681" spans="21:26" x14ac:dyDescent="0.25">
      <c r="U2681" s="1">
        <f t="shared" ca="1" si="306"/>
        <v>1</v>
      </c>
      <c r="V2681" s="1">
        <f t="shared" ca="1" si="306"/>
        <v>2</v>
      </c>
      <c r="W2681" s="1">
        <f t="shared" ca="1" si="306"/>
        <v>4</v>
      </c>
      <c r="X2681" s="1">
        <f t="shared" ca="1" si="303"/>
        <v>1</v>
      </c>
      <c r="Y2681" s="1">
        <f t="shared" ca="1" si="304"/>
        <v>0.56000000000000005</v>
      </c>
      <c r="Z2681" s="1">
        <f t="shared" ca="1" si="305"/>
        <v>0.39</v>
      </c>
    </row>
    <row r="2682" spans="21:26" x14ac:dyDescent="0.25">
      <c r="U2682" s="1">
        <f t="shared" ca="1" si="306"/>
        <v>2</v>
      </c>
      <c r="V2682" s="1">
        <f t="shared" ca="1" si="306"/>
        <v>2</v>
      </c>
      <c r="W2682" s="1">
        <f t="shared" ca="1" si="306"/>
        <v>4</v>
      </c>
      <c r="X2682" s="1">
        <f t="shared" ca="1" si="303"/>
        <v>2</v>
      </c>
      <c r="Y2682" s="1">
        <f t="shared" ca="1" si="304"/>
        <v>0.52</v>
      </c>
      <c r="Z2682" s="1">
        <f t="shared" ca="1" si="305"/>
        <v>0.38</v>
      </c>
    </row>
    <row r="2683" spans="21:26" x14ac:dyDescent="0.25">
      <c r="U2683" s="1">
        <f t="shared" ca="1" si="306"/>
        <v>2</v>
      </c>
      <c r="V2683" s="1">
        <f t="shared" ca="1" si="306"/>
        <v>5</v>
      </c>
      <c r="W2683" s="1">
        <f t="shared" ca="1" si="306"/>
        <v>1</v>
      </c>
      <c r="X2683" s="1">
        <f t="shared" ca="1" si="303"/>
        <v>1</v>
      </c>
      <c r="Y2683" s="1">
        <f t="shared" ca="1" si="304"/>
        <v>0.44</v>
      </c>
      <c r="Z2683" s="1">
        <f t="shared" ca="1" si="305"/>
        <v>0.36</v>
      </c>
    </row>
    <row r="2684" spans="21:26" x14ac:dyDescent="0.25">
      <c r="U2684" s="1">
        <f t="shared" ca="1" si="306"/>
        <v>3</v>
      </c>
      <c r="V2684" s="1">
        <f t="shared" ca="1" si="306"/>
        <v>3</v>
      </c>
      <c r="W2684" s="1">
        <f t="shared" ca="1" si="306"/>
        <v>2</v>
      </c>
      <c r="X2684" s="1">
        <f t="shared" ca="1" si="303"/>
        <v>1</v>
      </c>
      <c r="Y2684" s="1">
        <f t="shared" ca="1" si="304"/>
        <v>0.4</v>
      </c>
      <c r="Z2684" s="1">
        <f t="shared" ca="1" si="305"/>
        <v>0.35</v>
      </c>
    </row>
    <row r="2685" spans="21:26" x14ac:dyDescent="0.25">
      <c r="U2685" s="1">
        <f t="shared" ca="1" si="306"/>
        <v>1</v>
      </c>
      <c r="V2685" s="1">
        <f t="shared" ca="1" si="306"/>
        <v>1</v>
      </c>
      <c r="W2685" s="1">
        <f t="shared" ca="1" si="306"/>
        <v>4</v>
      </c>
      <c r="X2685" s="1">
        <f t="shared" ca="1" si="303"/>
        <v>0</v>
      </c>
      <c r="Y2685" s="1">
        <f t="shared" ca="1" si="304"/>
        <v>0.36</v>
      </c>
      <c r="Z2685" s="1">
        <f t="shared" ca="1" si="305"/>
        <v>0.34</v>
      </c>
    </row>
    <row r="2686" spans="21:26" x14ac:dyDescent="0.25">
      <c r="U2686" s="1">
        <f t="shared" ca="1" si="306"/>
        <v>1</v>
      </c>
      <c r="V2686" s="1">
        <f t="shared" ca="1" si="306"/>
        <v>4</v>
      </c>
      <c r="W2686" s="1">
        <f t="shared" ca="1" si="306"/>
        <v>5</v>
      </c>
      <c r="X2686" s="1">
        <f t="shared" ca="1" si="303"/>
        <v>0</v>
      </c>
      <c r="Y2686" s="1">
        <f t="shared" ca="1" si="304"/>
        <v>0.44</v>
      </c>
      <c r="Z2686" s="1">
        <f t="shared" ca="1" si="305"/>
        <v>0.34</v>
      </c>
    </row>
    <row r="2687" spans="21:26" x14ac:dyDescent="0.25">
      <c r="U2687" s="1">
        <f t="shared" ca="1" si="306"/>
        <v>4</v>
      </c>
      <c r="V2687" s="1">
        <f t="shared" ca="1" si="306"/>
        <v>6</v>
      </c>
      <c r="W2687" s="1">
        <f t="shared" ca="1" si="306"/>
        <v>3</v>
      </c>
      <c r="X2687" s="1">
        <f t="shared" ca="1" si="303"/>
        <v>0</v>
      </c>
      <c r="Y2687" s="1">
        <f t="shared" ca="1" si="304"/>
        <v>0.44</v>
      </c>
      <c r="Z2687" s="1">
        <f t="shared" ca="1" si="305"/>
        <v>0.34</v>
      </c>
    </row>
    <row r="2688" spans="21:26" x14ac:dyDescent="0.25">
      <c r="U2688" s="1">
        <f t="shared" ca="1" si="306"/>
        <v>2</v>
      </c>
      <c r="V2688" s="1">
        <f t="shared" ca="1" si="306"/>
        <v>3</v>
      </c>
      <c r="W2688" s="1">
        <f t="shared" ca="1" si="306"/>
        <v>4</v>
      </c>
      <c r="X2688" s="1">
        <f t="shared" ca="1" si="303"/>
        <v>1</v>
      </c>
      <c r="Y2688" s="1">
        <f t="shared" ca="1" si="304"/>
        <v>0.44</v>
      </c>
      <c r="Z2688" s="1">
        <f t="shared" ca="1" si="305"/>
        <v>0.35</v>
      </c>
    </row>
    <row r="2689" spans="21:26" x14ac:dyDescent="0.25">
      <c r="U2689" s="1">
        <f t="shared" ca="1" si="306"/>
        <v>3</v>
      </c>
      <c r="V2689" s="1">
        <f t="shared" ca="1" si="306"/>
        <v>3</v>
      </c>
      <c r="W2689" s="1">
        <f t="shared" ca="1" si="306"/>
        <v>4</v>
      </c>
      <c r="X2689" s="1">
        <f t="shared" ca="1" si="303"/>
        <v>0</v>
      </c>
      <c r="Y2689" s="1">
        <f t="shared" ca="1" si="304"/>
        <v>0.44</v>
      </c>
      <c r="Z2689" s="1">
        <f t="shared" ca="1" si="305"/>
        <v>0.35</v>
      </c>
    </row>
    <row r="2690" spans="21:26" x14ac:dyDescent="0.25">
      <c r="U2690" s="1">
        <f t="shared" ca="1" si="306"/>
        <v>1</v>
      </c>
      <c r="V2690" s="1">
        <f t="shared" ca="1" si="306"/>
        <v>4</v>
      </c>
      <c r="W2690" s="1">
        <f t="shared" ca="1" si="306"/>
        <v>3</v>
      </c>
      <c r="X2690" s="1">
        <f t="shared" ca="1" si="303"/>
        <v>0</v>
      </c>
      <c r="Y2690" s="1">
        <f t="shared" ca="1" si="304"/>
        <v>0.44</v>
      </c>
      <c r="Z2690" s="1">
        <f t="shared" ca="1" si="305"/>
        <v>0.36</v>
      </c>
    </row>
    <row r="2691" spans="21:26" x14ac:dyDescent="0.25">
      <c r="U2691" s="1">
        <f t="shared" ca="1" si="306"/>
        <v>6</v>
      </c>
      <c r="V2691" s="1">
        <f t="shared" ca="1" si="306"/>
        <v>6</v>
      </c>
      <c r="W2691" s="1">
        <f t="shared" ca="1" si="306"/>
        <v>5</v>
      </c>
      <c r="X2691" s="1">
        <f t="shared" ca="1" si="303"/>
        <v>0</v>
      </c>
      <c r="Y2691" s="1">
        <f t="shared" ca="1" si="304"/>
        <v>0.44</v>
      </c>
      <c r="Z2691" s="1">
        <f t="shared" ca="1" si="305"/>
        <v>0.36</v>
      </c>
    </row>
    <row r="2692" spans="21:26" x14ac:dyDescent="0.25">
      <c r="U2692" s="1">
        <f t="shared" ca="1" si="306"/>
        <v>4</v>
      </c>
      <c r="V2692" s="1">
        <f t="shared" ca="1" si="306"/>
        <v>5</v>
      </c>
      <c r="W2692" s="1">
        <f t="shared" ca="1" si="306"/>
        <v>2</v>
      </c>
      <c r="X2692" s="1">
        <f t="shared" ca="1" si="303"/>
        <v>1</v>
      </c>
      <c r="Y2692" s="1">
        <f t="shared" ca="1" si="304"/>
        <v>0.44</v>
      </c>
      <c r="Z2692" s="1">
        <f t="shared" ca="1" si="305"/>
        <v>0.37</v>
      </c>
    </row>
    <row r="2693" spans="21:26" x14ac:dyDescent="0.25">
      <c r="U2693" s="1">
        <f t="shared" ca="1" si="306"/>
        <v>5</v>
      </c>
      <c r="V2693" s="1">
        <f t="shared" ca="1" si="306"/>
        <v>1</v>
      </c>
      <c r="W2693" s="1">
        <f t="shared" ca="1" si="306"/>
        <v>1</v>
      </c>
      <c r="X2693" s="1">
        <f t="shared" ca="1" si="303"/>
        <v>0</v>
      </c>
      <c r="Y2693" s="1">
        <f t="shared" ca="1" si="304"/>
        <v>0.44</v>
      </c>
      <c r="Z2693" s="1">
        <f t="shared" ca="1" si="305"/>
        <v>0.36</v>
      </c>
    </row>
    <row r="2694" spans="21:26" x14ac:dyDescent="0.25">
      <c r="U2694" s="1">
        <f t="shared" ca="1" si="306"/>
        <v>2</v>
      </c>
      <c r="V2694" s="1">
        <f t="shared" ca="1" si="306"/>
        <v>3</v>
      </c>
      <c r="W2694" s="1">
        <f t="shared" ca="1" si="306"/>
        <v>3</v>
      </c>
      <c r="X2694" s="1">
        <f t="shared" ca="1" si="303"/>
        <v>1</v>
      </c>
      <c r="Y2694" s="1">
        <f t="shared" ca="1" si="304"/>
        <v>0.44</v>
      </c>
      <c r="Z2694" s="1">
        <f t="shared" ca="1" si="305"/>
        <v>0.36</v>
      </c>
    </row>
    <row r="2695" spans="21:26" x14ac:dyDescent="0.25">
      <c r="U2695" s="1">
        <f t="shared" ca="1" si="306"/>
        <v>1</v>
      </c>
      <c r="V2695" s="1">
        <f t="shared" ca="1" si="306"/>
        <v>1</v>
      </c>
      <c r="W2695" s="1">
        <f t="shared" ca="1" si="306"/>
        <v>1</v>
      </c>
      <c r="X2695" s="1">
        <f t="shared" ref="X2695:X2706" ca="1" si="307">COUNTIFS(U2695:W2695,"=2")</f>
        <v>0</v>
      </c>
      <c r="Y2695" s="1">
        <f t="shared" ca="1" si="304"/>
        <v>0.4</v>
      </c>
      <c r="Z2695" s="1">
        <f t="shared" ca="1" si="305"/>
        <v>0.35</v>
      </c>
    </row>
    <row r="2696" spans="21:26" x14ac:dyDescent="0.25">
      <c r="U2696" s="1">
        <f t="shared" ca="1" si="306"/>
        <v>4</v>
      </c>
      <c r="V2696" s="1">
        <f t="shared" ca="1" si="306"/>
        <v>3</v>
      </c>
      <c r="W2696" s="1">
        <f t="shared" ca="1" si="306"/>
        <v>3</v>
      </c>
      <c r="X2696" s="1">
        <f t="shared" ca="1" si="307"/>
        <v>0</v>
      </c>
      <c r="Y2696" s="1">
        <f t="shared" ref="Y2696:Y2759" ca="1" si="308">AVERAGE(X2696:X2720)</f>
        <v>0.4</v>
      </c>
      <c r="Z2696" s="1">
        <f t="shared" ref="Z2696:Z2759" ca="1" si="309">AVERAGE(X2696:X2795)</f>
        <v>0.35</v>
      </c>
    </row>
    <row r="2697" spans="21:26" x14ac:dyDescent="0.25">
      <c r="U2697" s="1">
        <f t="shared" ca="1" si="306"/>
        <v>3</v>
      </c>
      <c r="V2697" s="1">
        <f t="shared" ca="1" si="306"/>
        <v>4</v>
      </c>
      <c r="W2697" s="1">
        <f t="shared" ca="1" si="306"/>
        <v>2</v>
      </c>
      <c r="X2697" s="1">
        <f t="shared" ca="1" si="307"/>
        <v>1</v>
      </c>
      <c r="Y2697" s="1">
        <f t="shared" ca="1" si="308"/>
        <v>0.4</v>
      </c>
      <c r="Z2697" s="1">
        <f t="shared" ca="1" si="309"/>
        <v>0.37</v>
      </c>
    </row>
    <row r="2698" spans="21:26" x14ac:dyDescent="0.25">
      <c r="U2698" s="1">
        <f t="shared" ca="1" si="306"/>
        <v>6</v>
      </c>
      <c r="V2698" s="1">
        <f t="shared" ca="1" si="306"/>
        <v>2</v>
      </c>
      <c r="W2698" s="1">
        <f t="shared" ca="1" si="306"/>
        <v>1</v>
      </c>
      <c r="X2698" s="1">
        <f t="shared" ca="1" si="307"/>
        <v>1</v>
      </c>
      <c r="Y2698" s="1">
        <f t="shared" ca="1" si="308"/>
        <v>0.36</v>
      </c>
      <c r="Z2698" s="1">
        <f t="shared" ca="1" si="309"/>
        <v>0.38</v>
      </c>
    </row>
    <row r="2699" spans="21:26" x14ac:dyDescent="0.25">
      <c r="U2699" s="1">
        <f t="shared" ca="1" si="306"/>
        <v>3</v>
      </c>
      <c r="V2699" s="1">
        <f t="shared" ca="1" si="306"/>
        <v>1</v>
      </c>
      <c r="W2699" s="1">
        <f t="shared" ca="1" si="306"/>
        <v>5</v>
      </c>
      <c r="X2699" s="1">
        <f t="shared" ca="1" si="307"/>
        <v>0</v>
      </c>
      <c r="Y2699" s="1">
        <f t="shared" ca="1" si="308"/>
        <v>0.32</v>
      </c>
      <c r="Z2699" s="1">
        <f t="shared" ca="1" si="309"/>
        <v>0.37</v>
      </c>
    </row>
    <row r="2700" spans="21:26" x14ac:dyDescent="0.25">
      <c r="U2700" s="1">
        <f t="shared" ca="1" si="306"/>
        <v>5</v>
      </c>
      <c r="V2700" s="1">
        <f t="shared" ca="1" si="306"/>
        <v>2</v>
      </c>
      <c r="W2700" s="1">
        <f t="shared" ca="1" si="306"/>
        <v>6</v>
      </c>
      <c r="X2700" s="1">
        <f t="shared" ca="1" si="307"/>
        <v>1</v>
      </c>
      <c r="Y2700" s="1">
        <f t="shared" ca="1" si="308"/>
        <v>0.36</v>
      </c>
      <c r="Z2700" s="1">
        <f t="shared" ca="1" si="309"/>
        <v>0.39</v>
      </c>
    </row>
    <row r="2701" spans="21:26" x14ac:dyDescent="0.25">
      <c r="U2701" s="1">
        <f t="shared" ca="1" si="306"/>
        <v>3</v>
      </c>
      <c r="V2701" s="1">
        <f t="shared" ca="1" si="306"/>
        <v>4</v>
      </c>
      <c r="W2701" s="1">
        <f t="shared" ca="1" si="306"/>
        <v>2</v>
      </c>
      <c r="X2701" s="1">
        <f t="shared" ca="1" si="307"/>
        <v>1</v>
      </c>
      <c r="Y2701" s="1">
        <f t="shared" ca="1" si="308"/>
        <v>0.32</v>
      </c>
      <c r="Z2701" s="1">
        <f t="shared" ca="1" si="309"/>
        <v>0.4</v>
      </c>
    </row>
    <row r="2702" spans="21:26" x14ac:dyDescent="0.25">
      <c r="U2702" s="1">
        <f t="shared" ca="1" si="306"/>
        <v>5</v>
      </c>
      <c r="V2702" s="1">
        <f t="shared" ca="1" si="306"/>
        <v>3</v>
      </c>
      <c r="W2702" s="1">
        <f t="shared" ca="1" si="306"/>
        <v>1</v>
      </c>
      <c r="X2702" s="1">
        <f t="shared" ca="1" si="307"/>
        <v>0</v>
      </c>
      <c r="Y2702" s="1">
        <f t="shared" ca="1" si="308"/>
        <v>0.36</v>
      </c>
      <c r="Z2702" s="1">
        <f t="shared" ca="1" si="309"/>
        <v>0.39</v>
      </c>
    </row>
    <row r="2703" spans="21:26" x14ac:dyDescent="0.25">
      <c r="U2703" s="1">
        <f t="shared" ca="1" si="306"/>
        <v>1</v>
      </c>
      <c r="V2703" s="1">
        <f t="shared" ca="1" si="306"/>
        <v>3</v>
      </c>
      <c r="W2703" s="1">
        <f t="shared" ca="1" si="306"/>
        <v>3</v>
      </c>
      <c r="X2703" s="1">
        <f t="shared" ca="1" si="307"/>
        <v>0</v>
      </c>
      <c r="Y2703" s="1">
        <f t="shared" ca="1" si="308"/>
        <v>0.36</v>
      </c>
      <c r="Z2703" s="1">
        <f t="shared" ca="1" si="309"/>
        <v>0.39</v>
      </c>
    </row>
    <row r="2704" spans="21:26" x14ac:dyDescent="0.25">
      <c r="U2704" s="1">
        <f t="shared" ca="1" si="306"/>
        <v>3</v>
      </c>
      <c r="V2704" s="1">
        <f t="shared" ca="1" si="306"/>
        <v>3</v>
      </c>
      <c r="W2704" s="1">
        <f t="shared" ca="1" si="306"/>
        <v>5</v>
      </c>
      <c r="X2704" s="1">
        <f t="shared" ca="1" si="307"/>
        <v>0</v>
      </c>
      <c r="Y2704" s="1">
        <f t="shared" ca="1" si="308"/>
        <v>0.36</v>
      </c>
      <c r="Z2704" s="1">
        <f t="shared" ca="1" si="309"/>
        <v>0.41</v>
      </c>
    </row>
    <row r="2705" spans="21:26" x14ac:dyDescent="0.25">
      <c r="U2705" s="1">
        <f t="shared" ca="1" si="306"/>
        <v>2</v>
      </c>
      <c r="V2705" s="1">
        <f t="shared" ca="1" si="306"/>
        <v>1</v>
      </c>
      <c r="W2705" s="1">
        <f t="shared" ca="1" si="306"/>
        <v>2</v>
      </c>
      <c r="X2705" s="1">
        <f t="shared" ca="1" si="307"/>
        <v>2</v>
      </c>
      <c r="Y2705" s="1">
        <f t="shared" ca="1" si="308"/>
        <v>0.4</v>
      </c>
      <c r="Z2705" s="1">
        <f t="shared" ca="1" si="309"/>
        <v>0.41</v>
      </c>
    </row>
    <row r="2706" spans="21:26" x14ac:dyDescent="0.25">
      <c r="U2706" s="1">
        <f t="shared" ca="1" si="306"/>
        <v>4</v>
      </c>
      <c r="V2706" s="1">
        <f t="shared" ca="1" si="306"/>
        <v>1</v>
      </c>
      <c r="W2706" s="1">
        <f t="shared" ca="1" si="306"/>
        <v>4</v>
      </c>
      <c r="X2706" s="1">
        <f t="shared" ca="1" si="307"/>
        <v>0</v>
      </c>
      <c r="Y2706" s="1">
        <f t="shared" ca="1" si="308"/>
        <v>0.32</v>
      </c>
      <c r="Z2706" s="1">
        <f t="shared" ca="1" si="309"/>
        <v>0.39</v>
      </c>
    </row>
    <row r="2707" spans="21:26" x14ac:dyDescent="0.25">
      <c r="U2707" s="1">
        <f t="shared" ca="1" si="306"/>
        <v>5</v>
      </c>
      <c r="V2707" s="1">
        <f t="shared" ca="1" si="306"/>
        <v>4</v>
      </c>
      <c r="W2707" s="1">
        <f t="shared" ca="1" si="306"/>
        <v>3</v>
      </c>
      <c r="X2707" s="1">
        <f t="shared" ref="X2707:X2770" ca="1" si="310">COUNTIFS(U2707:W2707,"=2")</f>
        <v>0</v>
      </c>
      <c r="Y2707" s="1">
        <f t="shared" ca="1" si="308"/>
        <v>0.32</v>
      </c>
      <c r="Z2707" s="1">
        <f t="shared" ca="1" si="309"/>
        <v>0.39</v>
      </c>
    </row>
    <row r="2708" spans="21:26" x14ac:dyDescent="0.25">
      <c r="U2708" s="1">
        <f t="shared" ref="U2708:W2771" ca="1" si="311">RANDBETWEEN(1,6)</f>
        <v>5</v>
      </c>
      <c r="V2708" s="1">
        <f t="shared" ca="1" si="311"/>
        <v>5</v>
      </c>
      <c r="W2708" s="1">
        <f t="shared" ca="1" si="311"/>
        <v>1</v>
      </c>
      <c r="X2708" s="1">
        <f t="shared" ca="1" si="310"/>
        <v>0</v>
      </c>
      <c r="Y2708" s="1">
        <f t="shared" ca="1" si="308"/>
        <v>0.36</v>
      </c>
      <c r="Z2708" s="1">
        <f t="shared" ca="1" si="309"/>
        <v>0.4</v>
      </c>
    </row>
    <row r="2709" spans="21:26" x14ac:dyDescent="0.25">
      <c r="U2709" s="1">
        <f t="shared" ca="1" si="311"/>
        <v>6</v>
      </c>
      <c r="V2709" s="1">
        <f t="shared" ca="1" si="311"/>
        <v>6</v>
      </c>
      <c r="W2709" s="1">
        <f t="shared" ca="1" si="311"/>
        <v>3</v>
      </c>
      <c r="X2709" s="1">
        <f t="shared" ca="1" si="310"/>
        <v>0</v>
      </c>
      <c r="Y2709" s="1">
        <f t="shared" ca="1" si="308"/>
        <v>0.36</v>
      </c>
      <c r="Z2709" s="1">
        <f t="shared" ca="1" si="309"/>
        <v>0.41</v>
      </c>
    </row>
    <row r="2710" spans="21:26" x14ac:dyDescent="0.25">
      <c r="U2710" s="1">
        <f t="shared" ca="1" si="311"/>
        <v>4</v>
      </c>
      <c r="V2710" s="1">
        <f t="shared" ca="1" si="311"/>
        <v>2</v>
      </c>
      <c r="W2710" s="1">
        <f t="shared" ca="1" si="311"/>
        <v>2</v>
      </c>
      <c r="X2710" s="1">
        <f t="shared" ca="1" si="310"/>
        <v>2</v>
      </c>
      <c r="Y2710" s="1">
        <f t="shared" ca="1" si="308"/>
        <v>0.36</v>
      </c>
      <c r="Z2710" s="1">
        <f t="shared" ca="1" si="309"/>
        <v>0.41</v>
      </c>
    </row>
    <row r="2711" spans="21:26" x14ac:dyDescent="0.25">
      <c r="U2711" s="1">
        <f t="shared" ca="1" si="311"/>
        <v>4</v>
      </c>
      <c r="V2711" s="1">
        <f t="shared" ca="1" si="311"/>
        <v>3</v>
      </c>
      <c r="W2711" s="1">
        <f t="shared" ca="1" si="311"/>
        <v>5</v>
      </c>
      <c r="X2711" s="1">
        <f t="shared" ca="1" si="310"/>
        <v>0</v>
      </c>
      <c r="Y2711" s="1">
        <f t="shared" ca="1" si="308"/>
        <v>0.28000000000000003</v>
      </c>
      <c r="Z2711" s="1">
        <f t="shared" ca="1" si="309"/>
        <v>0.4</v>
      </c>
    </row>
    <row r="2712" spans="21:26" x14ac:dyDescent="0.25">
      <c r="U2712" s="1">
        <f t="shared" ca="1" si="311"/>
        <v>3</v>
      </c>
      <c r="V2712" s="1">
        <f t="shared" ca="1" si="311"/>
        <v>5</v>
      </c>
      <c r="W2712" s="1">
        <f t="shared" ca="1" si="311"/>
        <v>5</v>
      </c>
      <c r="X2712" s="1">
        <f t="shared" ca="1" si="310"/>
        <v>0</v>
      </c>
      <c r="Y2712" s="1">
        <f t="shared" ca="1" si="308"/>
        <v>0.28000000000000003</v>
      </c>
      <c r="Z2712" s="1">
        <f t="shared" ca="1" si="309"/>
        <v>0.42</v>
      </c>
    </row>
    <row r="2713" spans="21:26" x14ac:dyDescent="0.25">
      <c r="U2713" s="1">
        <f t="shared" ca="1" si="311"/>
        <v>4</v>
      </c>
      <c r="V2713" s="1">
        <f t="shared" ca="1" si="311"/>
        <v>3</v>
      </c>
      <c r="W2713" s="1">
        <f t="shared" ca="1" si="311"/>
        <v>2</v>
      </c>
      <c r="X2713" s="1">
        <f t="shared" ca="1" si="310"/>
        <v>1</v>
      </c>
      <c r="Y2713" s="1">
        <f t="shared" ca="1" si="308"/>
        <v>0.28000000000000003</v>
      </c>
      <c r="Z2713" s="1">
        <f t="shared" ca="1" si="309"/>
        <v>0.43</v>
      </c>
    </row>
    <row r="2714" spans="21:26" x14ac:dyDescent="0.25">
      <c r="U2714" s="1">
        <f t="shared" ca="1" si="311"/>
        <v>4</v>
      </c>
      <c r="V2714" s="1">
        <f t="shared" ca="1" si="311"/>
        <v>6</v>
      </c>
      <c r="W2714" s="1">
        <f t="shared" ca="1" si="311"/>
        <v>3</v>
      </c>
      <c r="X2714" s="1">
        <f t="shared" ca="1" si="310"/>
        <v>0</v>
      </c>
      <c r="Y2714" s="1">
        <f t="shared" ca="1" si="308"/>
        <v>0.24</v>
      </c>
      <c r="Z2714" s="1">
        <f t="shared" ca="1" si="309"/>
        <v>0.42</v>
      </c>
    </row>
    <row r="2715" spans="21:26" x14ac:dyDescent="0.25">
      <c r="U2715" s="1">
        <f t="shared" ca="1" si="311"/>
        <v>4</v>
      </c>
      <c r="V2715" s="1">
        <f t="shared" ca="1" si="311"/>
        <v>6</v>
      </c>
      <c r="W2715" s="1">
        <f t="shared" ca="1" si="311"/>
        <v>5</v>
      </c>
      <c r="X2715" s="1">
        <f t="shared" ca="1" si="310"/>
        <v>0</v>
      </c>
      <c r="Y2715" s="1">
        <f t="shared" ca="1" si="308"/>
        <v>0.28000000000000003</v>
      </c>
      <c r="Z2715" s="1">
        <f t="shared" ca="1" si="309"/>
        <v>0.43</v>
      </c>
    </row>
    <row r="2716" spans="21:26" x14ac:dyDescent="0.25">
      <c r="U2716" s="1">
        <f t="shared" ca="1" si="311"/>
        <v>5</v>
      </c>
      <c r="V2716" s="1">
        <f t="shared" ca="1" si="311"/>
        <v>6</v>
      </c>
      <c r="W2716" s="1">
        <f t="shared" ca="1" si="311"/>
        <v>5</v>
      </c>
      <c r="X2716" s="1">
        <f t="shared" ca="1" si="310"/>
        <v>0</v>
      </c>
      <c r="Y2716" s="1">
        <f t="shared" ca="1" si="308"/>
        <v>0.32</v>
      </c>
      <c r="Z2716" s="1">
        <f t="shared" ca="1" si="309"/>
        <v>0.43</v>
      </c>
    </row>
    <row r="2717" spans="21:26" x14ac:dyDescent="0.25">
      <c r="U2717" s="1">
        <f t="shared" ca="1" si="311"/>
        <v>2</v>
      </c>
      <c r="V2717" s="1">
        <f t="shared" ca="1" si="311"/>
        <v>5</v>
      </c>
      <c r="W2717" s="1">
        <f t="shared" ca="1" si="311"/>
        <v>4</v>
      </c>
      <c r="X2717" s="1">
        <f t="shared" ca="1" si="310"/>
        <v>1</v>
      </c>
      <c r="Y2717" s="1">
        <f t="shared" ca="1" si="308"/>
        <v>0.4</v>
      </c>
      <c r="Z2717" s="1">
        <f t="shared" ca="1" si="309"/>
        <v>0.43</v>
      </c>
    </row>
    <row r="2718" spans="21:26" x14ac:dyDescent="0.25">
      <c r="U2718" s="1">
        <f t="shared" ca="1" si="311"/>
        <v>4</v>
      </c>
      <c r="V2718" s="1">
        <f t="shared" ca="1" si="311"/>
        <v>3</v>
      </c>
      <c r="W2718" s="1">
        <f t="shared" ca="1" si="311"/>
        <v>1</v>
      </c>
      <c r="X2718" s="1">
        <f t="shared" ca="1" si="310"/>
        <v>0</v>
      </c>
      <c r="Y2718" s="1">
        <f t="shared" ca="1" si="308"/>
        <v>0.36</v>
      </c>
      <c r="Z2718" s="1">
        <f t="shared" ca="1" si="309"/>
        <v>0.42</v>
      </c>
    </row>
    <row r="2719" spans="21:26" x14ac:dyDescent="0.25">
      <c r="U2719" s="1">
        <f t="shared" ca="1" si="311"/>
        <v>3</v>
      </c>
      <c r="V2719" s="1">
        <f t="shared" ca="1" si="311"/>
        <v>1</v>
      </c>
      <c r="W2719" s="1">
        <f t="shared" ca="1" si="311"/>
        <v>6</v>
      </c>
      <c r="X2719" s="1">
        <f t="shared" ca="1" si="310"/>
        <v>0</v>
      </c>
      <c r="Y2719" s="1">
        <f t="shared" ca="1" si="308"/>
        <v>0.36</v>
      </c>
      <c r="Z2719" s="1">
        <f t="shared" ca="1" si="309"/>
        <v>0.43</v>
      </c>
    </row>
    <row r="2720" spans="21:26" x14ac:dyDescent="0.25">
      <c r="U2720" s="1">
        <f t="shared" ca="1" si="311"/>
        <v>4</v>
      </c>
      <c r="V2720" s="1">
        <f t="shared" ca="1" si="311"/>
        <v>1</v>
      </c>
      <c r="W2720" s="1">
        <f t="shared" ca="1" si="311"/>
        <v>5</v>
      </c>
      <c r="X2720" s="1">
        <f t="shared" ca="1" si="310"/>
        <v>0</v>
      </c>
      <c r="Y2720" s="1">
        <f t="shared" ca="1" si="308"/>
        <v>0.36</v>
      </c>
      <c r="Z2720" s="1">
        <f t="shared" ca="1" si="309"/>
        <v>0.43</v>
      </c>
    </row>
    <row r="2721" spans="21:26" x14ac:dyDescent="0.25">
      <c r="U2721" s="1">
        <f t="shared" ca="1" si="311"/>
        <v>4</v>
      </c>
      <c r="V2721" s="1">
        <f t="shared" ca="1" si="311"/>
        <v>3</v>
      </c>
      <c r="W2721" s="1">
        <f t="shared" ca="1" si="311"/>
        <v>3</v>
      </c>
      <c r="X2721" s="1">
        <f t="shared" ca="1" si="310"/>
        <v>0</v>
      </c>
      <c r="Y2721" s="1">
        <f t="shared" ca="1" si="308"/>
        <v>0.36</v>
      </c>
      <c r="Z2721" s="1">
        <f t="shared" ca="1" si="309"/>
        <v>0.45</v>
      </c>
    </row>
    <row r="2722" spans="21:26" x14ac:dyDescent="0.25">
      <c r="U2722" s="1">
        <f t="shared" ca="1" si="311"/>
        <v>1</v>
      </c>
      <c r="V2722" s="1">
        <f t="shared" ca="1" si="311"/>
        <v>1</v>
      </c>
      <c r="W2722" s="1">
        <f t="shared" ca="1" si="311"/>
        <v>6</v>
      </c>
      <c r="X2722" s="1">
        <f t="shared" ca="1" si="310"/>
        <v>0</v>
      </c>
      <c r="Y2722" s="1">
        <f t="shared" ca="1" si="308"/>
        <v>0.36</v>
      </c>
      <c r="Z2722" s="1">
        <f t="shared" ca="1" si="309"/>
        <v>0.45</v>
      </c>
    </row>
    <row r="2723" spans="21:26" x14ac:dyDescent="0.25">
      <c r="U2723" s="1">
        <f t="shared" ca="1" si="311"/>
        <v>6</v>
      </c>
      <c r="V2723" s="1">
        <f t="shared" ca="1" si="311"/>
        <v>1</v>
      </c>
      <c r="W2723" s="1">
        <f t="shared" ca="1" si="311"/>
        <v>6</v>
      </c>
      <c r="X2723" s="1">
        <f t="shared" ca="1" si="310"/>
        <v>0</v>
      </c>
      <c r="Y2723" s="1">
        <f t="shared" ca="1" si="308"/>
        <v>0.36</v>
      </c>
      <c r="Z2723" s="1">
        <f t="shared" ca="1" si="309"/>
        <v>0.45</v>
      </c>
    </row>
    <row r="2724" spans="21:26" x14ac:dyDescent="0.25">
      <c r="U2724" s="1">
        <f t="shared" ca="1" si="311"/>
        <v>2</v>
      </c>
      <c r="V2724" s="1">
        <f t="shared" ca="1" si="311"/>
        <v>5</v>
      </c>
      <c r="W2724" s="1">
        <f t="shared" ca="1" si="311"/>
        <v>6</v>
      </c>
      <c r="X2724" s="1">
        <f t="shared" ca="1" si="310"/>
        <v>1</v>
      </c>
      <c r="Y2724" s="1">
        <f t="shared" ca="1" si="308"/>
        <v>0.4</v>
      </c>
      <c r="Z2724" s="1">
        <f t="shared" ca="1" si="309"/>
        <v>0.45</v>
      </c>
    </row>
    <row r="2725" spans="21:26" x14ac:dyDescent="0.25">
      <c r="U2725" s="1">
        <f t="shared" ca="1" si="311"/>
        <v>4</v>
      </c>
      <c r="V2725" s="1">
        <f t="shared" ca="1" si="311"/>
        <v>4</v>
      </c>
      <c r="W2725" s="1">
        <f t="shared" ca="1" si="311"/>
        <v>3</v>
      </c>
      <c r="X2725" s="1">
        <f t="shared" ca="1" si="310"/>
        <v>0</v>
      </c>
      <c r="Y2725" s="1">
        <f t="shared" ca="1" si="308"/>
        <v>0.36</v>
      </c>
      <c r="Z2725" s="1">
        <f t="shared" ca="1" si="309"/>
        <v>0.44</v>
      </c>
    </row>
    <row r="2726" spans="21:26" x14ac:dyDescent="0.25">
      <c r="U2726" s="1">
        <f t="shared" ca="1" si="311"/>
        <v>1</v>
      </c>
      <c r="V2726" s="1">
        <f t="shared" ca="1" si="311"/>
        <v>2</v>
      </c>
      <c r="W2726" s="1">
        <f t="shared" ca="1" si="311"/>
        <v>2</v>
      </c>
      <c r="X2726" s="1">
        <f t="shared" ca="1" si="310"/>
        <v>2</v>
      </c>
      <c r="Y2726" s="1">
        <f t="shared" ca="1" si="308"/>
        <v>0.36</v>
      </c>
      <c r="Z2726" s="1">
        <f t="shared" ca="1" si="309"/>
        <v>0.44</v>
      </c>
    </row>
    <row r="2727" spans="21:26" x14ac:dyDescent="0.25">
      <c r="U2727" s="1">
        <f t="shared" ca="1" si="311"/>
        <v>3</v>
      </c>
      <c r="V2727" s="1">
        <f t="shared" ca="1" si="311"/>
        <v>3</v>
      </c>
      <c r="W2727" s="1">
        <f t="shared" ca="1" si="311"/>
        <v>1</v>
      </c>
      <c r="X2727" s="1">
        <f t="shared" ca="1" si="310"/>
        <v>0</v>
      </c>
      <c r="Y2727" s="1">
        <f t="shared" ca="1" si="308"/>
        <v>0.28000000000000003</v>
      </c>
      <c r="Z2727" s="1">
        <f t="shared" ca="1" si="309"/>
        <v>0.44</v>
      </c>
    </row>
    <row r="2728" spans="21:26" x14ac:dyDescent="0.25">
      <c r="U2728" s="1">
        <f t="shared" ca="1" si="311"/>
        <v>1</v>
      </c>
      <c r="V2728" s="1">
        <f t="shared" ca="1" si="311"/>
        <v>5</v>
      </c>
      <c r="W2728" s="1">
        <f t="shared" ca="1" si="311"/>
        <v>1</v>
      </c>
      <c r="X2728" s="1">
        <f t="shared" ca="1" si="310"/>
        <v>0</v>
      </c>
      <c r="Y2728" s="1">
        <f t="shared" ca="1" si="308"/>
        <v>0.28000000000000003</v>
      </c>
      <c r="Z2728" s="1">
        <f t="shared" ca="1" si="309"/>
        <v>0.44</v>
      </c>
    </row>
    <row r="2729" spans="21:26" x14ac:dyDescent="0.25">
      <c r="U2729" s="1">
        <f t="shared" ca="1" si="311"/>
        <v>6</v>
      </c>
      <c r="V2729" s="1">
        <f t="shared" ca="1" si="311"/>
        <v>6</v>
      </c>
      <c r="W2729" s="1">
        <f t="shared" ca="1" si="311"/>
        <v>2</v>
      </c>
      <c r="X2729" s="1">
        <f t="shared" ca="1" si="310"/>
        <v>1</v>
      </c>
      <c r="Y2729" s="1">
        <f t="shared" ca="1" si="308"/>
        <v>0.32</v>
      </c>
      <c r="Z2729" s="1">
        <f t="shared" ca="1" si="309"/>
        <v>0.45</v>
      </c>
    </row>
    <row r="2730" spans="21:26" x14ac:dyDescent="0.25">
      <c r="U2730" s="1">
        <f t="shared" ca="1" si="311"/>
        <v>4</v>
      </c>
      <c r="V2730" s="1">
        <f t="shared" ca="1" si="311"/>
        <v>6</v>
      </c>
      <c r="W2730" s="1">
        <f t="shared" ca="1" si="311"/>
        <v>6</v>
      </c>
      <c r="X2730" s="1">
        <f t="shared" ca="1" si="310"/>
        <v>0</v>
      </c>
      <c r="Y2730" s="1">
        <f t="shared" ca="1" si="308"/>
        <v>0.28000000000000003</v>
      </c>
      <c r="Z2730" s="1">
        <f t="shared" ca="1" si="309"/>
        <v>0.44</v>
      </c>
    </row>
    <row r="2731" spans="21:26" x14ac:dyDescent="0.25">
      <c r="U2731" s="1">
        <f t="shared" ca="1" si="311"/>
        <v>1</v>
      </c>
      <c r="V2731" s="1">
        <f t="shared" ca="1" si="311"/>
        <v>5</v>
      </c>
      <c r="W2731" s="1">
        <f t="shared" ca="1" si="311"/>
        <v>6</v>
      </c>
      <c r="X2731" s="1">
        <f t="shared" ca="1" si="310"/>
        <v>0</v>
      </c>
      <c r="Y2731" s="1">
        <f t="shared" ca="1" si="308"/>
        <v>0.36</v>
      </c>
      <c r="Z2731" s="1">
        <f t="shared" ca="1" si="309"/>
        <v>0.44</v>
      </c>
    </row>
    <row r="2732" spans="21:26" x14ac:dyDescent="0.25">
      <c r="U2732" s="1">
        <f t="shared" ca="1" si="311"/>
        <v>6</v>
      </c>
      <c r="V2732" s="1">
        <f t="shared" ca="1" si="311"/>
        <v>4</v>
      </c>
      <c r="W2732" s="1">
        <f t="shared" ca="1" si="311"/>
        <v>2</v>
      </c>
      <c r="X2732" s="1">
        <f t="shared" ca="1" si="310"/>
        <v>1</v>
      </c>
      <c r="Y2732" s="1">
        <f t="shared" ca="1" si="308"/>
        <v>0.36</v>
      </c>
      <c r="Z2732" s="1">
        <f t="shared" ca="1" si="309"/>
        <v>0.45</v>
      </c>
    </row>
    <row r="2733" spans="21:26" x14ac:dyDescent="0.25">
      <c r="U2733" s="1">
        <f t="shared" ca="1" si="311"/>
        <v>6</v>
      </c>
      <c r="V2733" s="1">
        <f t="shared" ca="1" si="311"/>
        <v>3</v>
      </c>
      <c r="W2733" s="1">
        <f t="shared" ca="1" si="311"/>
        <v>3</v>
      </c>
      <c r="X2733" s="1">
        <f t="shared" ca="1" si="310"/>
        <v>0</v>
      </c>
      <c r="Y2733" s="1">
        <f t="shared" ca="1" si="308"/>
        <v>0.36</v>
      </c>
      <c r="Z2733" s="1">
        <f t="shared" ca="1" si="309"/>
        <v>0.45</v>
      </c>
    </row>
    <row r="2734" spans="21:26" x14ac:dyDescent="0.25">
      <c r="U2734" s="1">
        <f t="shared" ca="1" si="311"/>
        <v>1</v>
      </c>
      <c r="V2734" s="1">
        <f t="shared" ca="1" si="311"/>
        <v>4</v>
      </c>
      <c r="W2734" s="1">
        <f t="shared" ca="1" si="311"/>
        <v>6</v>
      </c>
      <c r="X2734" s="1">
        <f t="shared" ca="1" si="310"/>
        <v>0</v>
      </c>
      <c r="Y2734" s="1">
        <f t="shared" ca="1" si="308"/>
        <v>0.36</v>
      </c>
      <c r="Z2734" s="1">
        <f t="shared" ca="1" si="309"/>
        <v>0.45</v>
      </c>
    </row>
    <row r="2735" spans="21:26" x14ac:dyDescent="0.25">
      <c r="U2735" s="1">
        <f t="shared" ca="1" si="311"/>
        <v>4</v>
      </c>
      <c r="V2735" s="1">
        <f t="shared" ca="1" si="311"/>
        <v>1</v>
      </c>
      <c r="W2735" s="1">
        <f t="shared" ca="1" si="311"/>
        <v>3</v>
      </c>
      <c r="X2735" s="1">
        <f t="shared" ca="1" si="310"/>
        <v>0</v>
      </c>
      <c r="Y2735" s="1">
        <f t="shared" ca="1" si="308"/>
        <v>0.36</v>
      </c>
      <c r="Z2735" s="1">
        <f t="shared" ca="1" si="309"/>
        <v>0.46</v>
      </c>
    </row>
    <row r="2736" spans="21:26" x14ac:dyDescent="0.25">
      <c r="U2736" s="1">
        <f t="shared" ca="1" si="311"/>
        <v>1</v>
      </c>
      <c r="V2736" s="1">
        <f t="shared" ca="1" si="311"/>
        <v>3</v>
      </c>
      <c r="W2736" s="1">
        <f t="shared" ca="1" si="311"/>
        <v>6</v>
      </c>
      <c r="X2736" s="1">
        <f t="shared" ca="1" si="310"/>
        <v>0</v>
      </c>
      <c r="Y2736" s="1">
        <f t="shared" ca="1" si="308"/>
        <v>0.36</v>
      </c>
      <c r="Z2736" s="1">
        <f t="shared" ca="1" si="309"/>
        <v>0.46</v>
      </c>
    </row>
    <row r="2737" spans="21:26" x14ac:dyDescent="0.25">
      <c r="U2737" s="1">
        <f t="shared" ca="1" si="311"/>
        <v>6</v>
      </c>
      <c r="V2737" s="1">
        <f t="shared" ca="1" si="311"/>
        <v>6</v>
      </c>
      <c r="W2737" s="1">
        <f t="shared" ca="1" si="311"/>
        <v>5</v>
      </c>
      <c r="X2737" s="1">
        <f t="shared" ca="1" si="310"/>
        <v>0</v>
      </c>
      <c r="Y2737" s="1">
        <f t="shared" ca="1" si="308"/>
        <v>0.36</v>
      </c>
      <c r="Z2737" s="1">
        <f t="shared" ca="1" si="309"/>
        <v>0.46</v>
      </c>
    </row>
    <row r="2738" spans="21:26" x14ac:dyDescent="0.25">
      <c r="U2738" s="1">
        <f t="shared" ca="1" si="311"/>
        <v>1</v>
      </c>
      <c r="V2738" s="1">
        <f t="shared" ca="1" si="311"/>
        <v>3</v>
      </c>
      <c r="W2738" s="1">
        <f t="shared" ca="1" si="311"/>
        <v>3</v>
      </c>
      <c r="X2738" s="1">
        <f t="shared" ca="1" si="310"/>
        <v>0</v>
      </c>
      <c r="Y2738" s="1">
        <f t="shared" ca="1" si="308"/>
        <v>0.36</v>
      </c>
      <c r="Z2738" s="1">
        <f t="shared" ca="1" si="309"/>
        <v>0.47</v>
      </c>
    </row>
    <row r="2739" spans="21:26" x14ac:dyDescent="0.25">
      <c r="U2739" s="1">
        <f t="shared" ca="1" si="311"/>
        <v>6</v>
      </c>
      <c r="V2739" s="1">
        <f t="shared" ca="1" si="311"/>
        <v>2</v>
      </c>
      <c r="W2739" s="1">
        <f t="shared" ca="1" si="311"/>
        <v>5</v>
      </c>
      <c r="X2739" s="1">
        <f t="shared" ca="1" si="310"/>
        <v>1</v>
      </c>
      <c r="Y2739" s="1">
        <f t="shared" ca="1" si="308"/>
        <v>0.36</v>
      </c>
      <c r="Z2739" s="1">
        <f t="shared" ca="1" si="309"/>
        <v>0.47</v>
      </c>
    </row>
    <row r="2740" spans="21:26" x14ac:dyDescent="0.25">
      <c r="U2740" s="1">
        <f t="shared" ca="1" si="311"/>
        <v>1</v>
      </c>
      <c r="V2740" s="1">
        <f t="shared" ca="1" si="311"/>
        <v>6</v>
      </c>
      <c r="W2740" s="1">
        <f t="shared" ca="1" si="311"/>
        <v>2</v>
      </c>
      <c r="X2740" s="1">
        <f t="shared" ca="1" si="310"/>
        <v>1</v>
      </c>
      <c r="Y2740" s="1">
        <f t="shared" ca="1" si="308"/>
        <v>0.32</v>
      </c>
      <c r="Z2740" s="1">
        <f t="shared" ca="1" si="309"/>
        <v>0.46</v>
      </c>
    </row>
    <row r="2741" spans="21:26" x14ac:dyDescent="0.25">
      <c r="U2741" s="1">
        <f t="shared" ca="1" si="311"/>
        <v>2</v>
      </c>
      <c r="V2741" s="1">
        <f t="shared" ca="1" si="311"/>
        <v>2</v>
      </c>
      <c r="W2741" s="1">
        <f t="shared" ca="1" si="311"/>
        <v>6</v>
      </c>
      <c r="X2741" s="1">
        <f t="shared" ca="1" si="310"/>
        <v>2</v>
      </c>
      <c r="Y2741" s="1">
        <f t="shared" ca="1" si="308"/>
        <v>0.28000000000000003</v>
      </c>
      <c r="Z2741" s="1">
        <f t="shared" ca="1" si="309"/>
        <v>0.45</v>
      </c>
    </row>
    <row r="2742" spans="21:26" x14ac:dyDescent="0.25">
      <c r="U2742" s="1">
        <f t="shared" ca="1" si="311"/>
        <v>1</v>
      </c>
      <c r="V2742" s="1">
        <f t="shared" ca="1" si="311"/>
        <v>5</v>
      </c>
      <c r="W2742" s="1">
        <f t="shared" ca="1" si="311"/>
        <v>4</v>
      </c>
      <c r="X2742" s="1">
        <f t="shared" ca="1" si="310"/>
        <v>0</v>
      </c>
      <c r="Y2742" s="1">
        <f t="shared" ca="1" si="308"/>
        <v>0.2</v>
      </c>
      <c r="Z2742" s="1">
        <f t="shared" ca="1" si="309"/>
        <v>0.43</v>
      </c>
    </row>
    <row r="2743" spans="21:26" x14ac:dyDescent="0.25">
      <c r="U2743" s="1">
        <f t="shared" ca="1" si="311"/>
        <v>4</v>
      </c>
      <c r="V2743" s="1">
        <f t="shared" ca="1" si="311"/>
        <v>4</v>
      </c>
      <c r="W2743" s="1">
        <f t="shared" ca="1" si="311"/>
        <v>1</v>
      </c>
      <c r="X2743" s="1">
        <f t="shared" ca="1" si="310"/>
        <v>0</v>
      </c>
      <c r="Y2743" s="1">
        <f t="shared" ca="1" si="308"/>
        <v>0.24</v>
      </c>
      <c r="Z2743" s="1">
        <f t="shared" ca="1" si="309"/>
        <v>0.43</v>
      </c>
    </row>
    <row r="2744" spans="21:26" x14ac:dyDescent="0.25">
      <c r="U2744" s="1">
        <f t="shared" ca="1" si="311"/>
        <v>1</v>
      </c>
      <c r="V2744" s="1">
        <f t="shared" ca="1" si="311"/>
        <v>4</v>
      </c>
      <c r="W2744" s="1">
        <f t="shared" ca="1" si="311"/>
        <v>1</v>
      </c>
      <c r="X2744" s="1">
        <f t="shared" ca="1" si="310"/>
        <v>0</v>
      </c>
      <c r="Y2744" s="1">
        <f t="shared" ca="1" si="308"/>
        <v>0.24</v>
      </c>
      <c r="Z2744" s="1">
        <f t="shared" ca="1" si="309"/>
        <v>0.44</v>
      </c>
    </row>
    <row r="2745" spans="21:26" x14ac:dyDescent="0.25">
      <c r="U2745" s="1">
        <f t="shared" ca="1" si="311"/>
        <v>1</v>
      </c>
      <c r="V2745" s="1">
        <f t="shared" ca="1" si="311"/>
        <v>3</v>
      </c>
      <c r="W2745" s="1">
        <f t="shared" ca="1" si="311"/>
        <v>5</v>
      </c>
      <c r="X2745" s="1">
        <f t="shared" ca="1" si="310"/>
        <v>0</v>
      </c>
      <c r="Y2745" s="1">
        <f t="shared" ca="1" si="308"/>
        <v>0.28000000000000003</v>
      </c>
      <c r="Z2745" s="1">
        <f t="shared" ca="1" si="309"/>
        <v>0.45</v>
      </c>
    </row>
    <row r="2746" spans="21:26" x14ac:dyDescent="0.25">
      <c r="U2746" s="1">
        <f t="shared" ca="1" si="311"/>
        <v>1</v>
      </c>
      <c r="V2746" s="1">
        <f t="shared" ca="1" si="311"/>
        <v>6</v>
      </c>
      <c r="W2746" s="1">
        <f t="shared" ca="1" si="311"/>
        <v>6</v>
      </c>
      <c r="X2746" s="1">
        <f t="shared" ca="1" si="310"/>
        <v>0</v>
      </c>
      <c r="Y2746" s="1">
        <f t="shared" ca="1" si="308"/>
        <v>0.32</v>
      </c>
      <c r="Z2746" s="1">
        <f t="shared" ca="1" si="309"/>
        <v>0.45</v>
      </c>
    </row>
    <row r="2747" spans="21:26" x14ac:dyDescent="0.25">
      <c r="U2747" s="1">
        <f t="shared" ca="1" si="311"/>
        <v>5</v>
      </c>
      <c r="V2747" s="1">
        <f t="shared" ca="1" si="311"/>
        <v>5</v>
      </c>
      <c r="W2747" s="1">
        <f t="shared" ca="1" si="311"/>
        <v>5</v>
      </c>
      <c r="X2747" s="1">
        <f t="shared" ca="1" si="310"/>
        <v>0</v>
      </c>
      <c r="Y2747" s="1">
        <f t="shared" ca="1" si="308"/>
        <v>0.36</v>
      </c>
      <c r="Z2747" s="1">
        <f t="shared" ca="1" si="309"/>
        <v>0.46</v>
      </c>
    </row>
    <row r="2748" spans="21:26" x14ac:dyDescent="0.25">
      <c r="U2748" s="1">
        <f t="shared" ca="1" si="311"/>
        <v>4</v>
      </c>
      <c r="V2748" s="1">
        <f t="shared" ca="1" si="311"/>
        <v>2</v>
      </c>
      <c r="W2748" s="1">
        <f t="shared" ca="1" si="311"/>
        <v>3</v>
      </c>
      <c r="X2748" s="1">
        <f t="shared" ca="1" si="310"/>
        <v>1</v>
      </c>
      <c r="Y2748" s="1">
        <f t="shared" ca="1" si="308"/>
        <v>0.36</v>
      </c>
      <c r="Z2748" s="1">
        <f t="shared" ca="1" si="309"/>
        <v>0.46</v>
      </c>
    </row>
    <row r="2749" spans="21:26" x14ac:dyDescent="0.25">
      <c r="U2749" s="1">
        <f t="shared" ca="1" si="311"/>
        <v>1</v>
      </c>
      <c r="V2749" s="1">
        <f t="shared" ca="1" si="311"/>
        <v>5</v>
      </c>
      <c r="W2749" s="1">
        <f t="shared" ca="1" si="311"/>
        <v>5</v>
      </c>
      <c r="X2749" s="1">
        <f t="shared" ca="1" si="310"/>
        <v>0</v>
      </c>
      <c r="Y2749" s="1">
        <f t="shared" ca="1" si="308"/>
        <v>0.32</v>
      </c>
      <c r="Z2749" s="1">
        <f t="shared" ca="1" si="309"/>
        <v>0.46</v>
      </c>
    </row>
    <row r="2750" spans="21:26" x14ac:dyDescent="0.25">
      <c r="U2750" s="1">
        <f t="shared" ca="1" si="311"/>
        <v>5</v>
      </c>
      <c r="V2750" s="1">
        <f t="shared" ca="1" si="311"/>
        <v>6</v>
      </c>
      <c r="W2750" s="1">
        <f t="shared" ca="1" si="311"/>
        <v>4</v>
      </c>
      <c r="X2750" s="1">
        <f t="shared" ca="1" si="310"/>
        <v>0</v>
      </c>
      <c r="Y2750" s="1">
        <f t="shared" ca="1" si="308"/>
        <v>0.36</v>
      </c>
      <c r="Z2750" s="1">
        <f t="shared" ca="1" si="309"/>
        <v>0.46</v>
      </c>
    </row>
    <row r="2751" spans="21:26" x14ac:dyDescent="0.25">
      <c r="U2751" s="1">
        <f t="shared" ca="1" si="311"/>
        <v>3</v>
      </c>
      <c r="V2751" s="1">
        <f t="shared" ca="1" si="311"/>
        <v>6</v>
      </c>
      <c r="W2751" s="1">
        <f t="shared" ca="1" si="311"/>
        <v>3</v>
      </c>
      <c r="X2751" s="1">
        <f t="shared" ca="1" si="310"/>
        <v>0</v>
      </c>
      <c r="Y2751" s="1">
        <f t="shared" ca="1" si="308"/>
        <v>0.44</v>
      </c>
      <c r="Z2751" s="1">
        <f t="shared" ca="1" si="309"/>
        <v>0.48</v>
      </c>
    </row>
    <row r="2752" spans="21:26" x14ac:dyDescent="0.25">
      <c r="U2752" s="1">
        <f t="shared" ca="1" si="311"/>
        <v>3</v>
      </c>
      <c r="V2752" s="1">
        <f t="shared" ca="1" si="311"/>
        <v>3</v>
      </c>
      <c r="W2752" s="1">
        <f t="shared" ca="1" si="311"/>
        <v>5</v>
      </c>
      <c r="X2752" s="1">
        <f t="shared" ca="1" si="310"/>
        <v>0</v>
      </c>
      <c r="Y2752" s="1">
        <f t="shared" ca="1" si="308"/>
        <v>0.44</v>
      </c>
      <c r="Z2752" s="1">
        <f t="shared" ca="1" si="309"/>
        <v>0.5</v>
      </c>
    </row>
    <row r="2753" spans="21:26" x14ac:dyDescent="0.25">
      <c r="U2753" s="1">
        <f t="shared" ca="1" si="311"/>
        <v>5</v>
      </c>
      <c r="V2753" s="1">
        <f t="shared" ca="1" si="311"/>
        <v>2</v>
      </c>
      <c r="W2753" s="1">
        <f t="shared" ca="1" si="311"/>
        <v>5</v>
      </c>
      <c r="X2753" s="1">
        <f t="shared" ca="1" si="310"/>
        <v>1</v>
      </c>
      <c r="Y2753" s="1">
        <f t="shared" ca="1" si="308"/>
        <v>0.44</v>
      </c>
      <c r="Z2753" s="1">
        <f t="shared" ca="1" si="309"/>
        <v>0.5</v>
      </c>
    </row>
    <row r="2754" spans="21:26" x14ac:dyDescent="0.25">
      <c r="U2754" s="1">
        <f t="shared" ca="1" si="311"/>
        <v>3</v>
      </c>
      <c r="V2754" s="1">
        <f t="shared" ca="1" si="311"/>
        <v>6</v>
      </c>
      <c r="W2754" s="1">
        <f t="shared" ca="1" si="311"/>
        <v>5</v>
      </c>
      <c r="X2754" s="1">
        <f t="shared" ca="1" si="310"/>
        <v>0</v>
      </c>
      <c r="Y2754" s="1">
        <f t="shared" ca="1" si="308"/>
        <v>0.4</v>
      </c>
      <c r="Z2754" s="1">
        <f t="shared" ca="1" si="309"/>
        <v>0.49</v>
      </c>
    </row>
    <row r="2755" spans="21:26" x14ac:dyDescent="0.25">
      <c r="U2755" s="1">
        <f t="shared" ca="1" si="311"/>
        <v>2</v>
      </c>
      <c r="V2755" s="1">
        <f t="shared" ca="1" si="311"/>
        <v>3</v>
      </c>
      <c r="W2755" s="1">
        <f t="shared" ca="1" si="311"/>
        <v>2</v>
      </c>
      <c r="X2755" s="1">
        <f t="shared" ca="1" si="310"/>
        <v>2</v>
      </c>
      <c r="Y2755" s="1">
        <f t="shared" ca="1" si="308"/>
        <v>0.4</v>
      </c>
      <c r="Z2755" s="1">
        <f t="shared" ca="1" si="309"/>
        <v>0.49</v>
      </c>
    </row>
    <row r="2756" spans="21:26" x14ac:dyDescent="0.25">
      <c r="U2756" s="1">
        <f t="shared" ca="1" si="311"/>
        <v>1</v>
      </c>
      <c r="V2756" s="1">
        <f t="shared" ca="1" si="311"/>
        <v>6</v>
      </c>
      <c r="W2756" s="1">
        <f t="shared" ca="1" si="311"/>
        <v>1</v>
      </c>
      <c r="X2756" s="1">
        <f t="shared" ca="1" si="310"/>
        <v>0</v>
      </c>
      <c r="Y2756" s="1">
        <f t="shared" ca="1" si="308"/>
        <v>0.32</v>
      </c>
      <c r="Z2756" s="1">
        <f t="shared" ca="1" si="309"/>
        <v>0.47</v>
      </c>
    </row>
    <row r="2757" spans="21:26" x14ac:dyDescent="0.25">
      <c r="U2757" s="1">
        <f t="shared" ca="1" si="311"/>
        <v>1</v>
      </c>
      <c r="V2757" s="1">
        <f t="shared" ca="1" si="311"/>
        <v>4</v>
      </c>
      <c r="W2757" s="1">
        <f t="shared" ca="1" si="311"/>
        <v>2</v>
      </c>
      <c r="X2757" s="1">
        <f t="shared" ca="1" si="310"/>
        <v>1</v>
      </c>
      <c r="Y2757" s="1">
        <f t="shared" ca="1" si="308"/>
        <v>0.32</v>
      </c>
      <c r="Z2757" s="1">
        <f t="shared" ca="1" si="309"/>
        <v>0.48</v>
      </c>
    </row>
    <row r="2758" spans="21:26" x14ac:dyDescent="0.25">
      <c r="U2758" s="1">
        <f t="shared" ca="1" si="311"/>
        <v>4</v>
      </c>
      <c r="V2758" s="1">
        <f t="shared" ca="1" si="311"/>
        <v>3</v>
      </c>
      <c r="W2758" s="1">
        <f t="shared" ca="1" si="311"/>
        <v>4</v>
      </c>
      <c r="X2758" s="1">
        <f t="shared" ca="1" si="310"/>
        <v>0</v>
      </c>
      <c r="Y2758" s="1">
        <f t="shared" ca="1" si="308"/>
        <v>0.28000000000000003</v>
      </c>
      <c r="Z2758" s="1">
        <f t="shared" ca="1" si="309"/>
        <v>0.48</v>
      </c>
    </row>
    <row r="2759" spans="21:26" x14ac:dyDescent="0.25">
      <c r="U2759" s="1">
        <f t="shared" ca="1" si="311"/>
        <v>1</v>
      </c>
      <c r="V2759" s="1">
        <f t="shared" ca="1" si="311"/>
        <v>4</v>
      </c>
      <c r="W2759" s="1">
        <f t="shared" ca="1" si="311"/>
        <v>4</v>
      </c>
      <c r="X2759" s="1">
        <f t="shared" ca="1" si="310"/>
        <v>0</v>
      </c>
      <c r="Y2759" s="1">
        <f t="shared" ca="1" si="308"/>
        <v>0.28000000000000003</v>
      </c>
      <c r="Z2759" s="1">
        <f t="shared" ca="1" si="309"/>
        <v>0.49</v>
      </c>
    </row>
    <row r="2760" spans="21:26" x14ac:dyDescent="0.25">
      <c r="U2760" s="1">
        <f t="shared" ca="1" si="311"/>
        <v>6</v>
      </c>
      <c r="V2760" s="1">
        <f t="shared" ca="1" si="311"/>
        <v>1</v>
      </c>
      <c r="W2760" s="1">
        <f t="shared" ca="1" si="311"/>
        <v>1</v>
      </c>
      <c r="X2760" s="1">
        <f t="shared" ca="1" si="310"/>
        <v>0</v>
      </c>
      <c r="Y2760" s="1">
        <f t="shared" ref="Y2760:Y2823" ca="1" si="312">AVERAGE(X2760:X2784)</f>
        <v>0.28000000000000003</v>
      </c>
      <c r="Z2760" s="1">
        <f t="shared" ref="Z2760:Z2823" ca="1" si="313">AVERAGE(X2760:X2859)</f>
        <v>0.49</v>
      </c>
    </row>
    <row r="2761" spans="21:26" x14ac:dyDescent="0.25">
      <c r="U2761" s="1">
        <f t="shared" ca="1" si="311"/>
        <v>3</v>
      </c>
      <c r="V2761" s="1">
        <f t="shared" ca="1" si="311"/>
        <v>6</v>
      </c>
      <c r="W2761" s="1">
        <f t="shared" ca="1" si="311"/>
        <v>4</v>
      </c>
      <c r="X2761" s="1">
        <f t="shared" ca="1" si="310"/>
        <v>0</v>
      </c>
      <c r="Y2761" s="1">
        <f t="shared" ca="1" si="312"/>
        <v>0.28000000000000003</v>
      </c>
      <c r="Z2761" s="1">
        <f t="shared" ca="1" si="313"/>
        <v>0.49</v>
      </c>
    </row>
    <row r="2762" spans="21:26" x14ac:dyDescent="0.25">
      <c r="U2762" s="1">
        <f t="shared" ca="1" si="311"/>
        <v>4</v>
      </c>
      <c r="V2762" s="1">
        <f t="shared" ca="1" si="311"/>
        <v>1</v>
      </c>
      <c r="W2762" s="1">
        <f t="shared" ca="1" si="311"/>
        <v>1</v>
      </c>
      <c r="X2762" s="1">
        <f t="shared" ca="1" si="310"/>
        <v>0</v>
      </c>
      <c r="Y2762" s="1">
        <f t="shared" ca="1" si="312"/>
        <v>0.28000000000000003</v>
      </c>
      <c r="Z2762" s="1">
        <f t="shared" ca="1" si="313"/>
        <v>0.49</v>
      </c>
    </row>
    <row r="2763" spans="21:26" x14ac:dyDescent="0.25">
      <c r="U2763" s="1">
        <f t="shared" ca="1" si="311"/>
        <v>6</v>
      </c>
      <c r="V2763" s="1">
        <f t="shared" ca="1" si="311"/>
        <v>1</v>
      </c>
      <c r="W2763" s="1">
        <f t="shared" ca="1" si="311"/>
        <v>5</v>
      </c>
      <c r="X2763" s="1">
        <f t="shared" ca="1" si="310"/>
        <v>0</v>
      </c>
      <c r="Y2763" s="1">
        <f t="shared" ca="1" si="312"/>
        <v>0.32</v>
      </c>
      <c r="Z2763" s="1">
        <f t="shared" ca="1" si="313"/>
        <v>0.5</v>
      </c>
    </row>
    <row r="2764" spans="21:26" x14ac:dyDescent="0.25">
      <c r="U2764" s="1">
        <f t="shared" ca="1" si="311"/>
        <v>3</v>
      </c>
      <c r="V2764" s="1">
        <f t="shared" ca="1" si="311"/>
        <v>1</v>
      </c>
      <c r="W2764" s="1">
        <f t="shared" ca="1" si="311"/>
        <v>3</v>
      </c>
      <c r="X2764" s="1">
        <f t="shared" ca="1" si="310"/>
        <v>0</v>
      </c>
      <c r="Y2764" s="1">
        <f t="shared" ca="1" si="312"/>
        <v>0.36</v>
      </c>
      <c r="Z2764" s="1">
        <f t="shared" ca="1" si="313"/>
        <v>0.5</v>
      </c>
    </row>
    <row r="2765" spans="21:26" x14ac:dyDescent="0.25">
      <c r="U2765" s="1">
        <f t="shared" ca="1" si="311"/>
        <v>1</v>
      </c>
      <c r="V2765" s="1">
        <f t="shared" ca="1" si="311"/>
        <v>6</v>
      </c>
      <c r="W2765" s="1">
        <f t="shared" ca="1" si="311"/>
        <v>6</v>
      </c>
      <c r="X2765" s="1">
        <f t="shared" ca="1" si="310"/>
        <v>0</v>
      </c>
      <c r="Y2765" s="1">
        <f t="shared" ca="1" si="312"/>
        <v>0.4</v>
      </c>
      <c r="Z2765" s="1">
        <f t="shared" ca="1" si="313"/>
        <v>0.5</v>
      </c>
    </row>
    <row r="2766" spans="21:26" x14ac:dyDescent="0.25">
      <c r="U2766" s="1">
        <f t="shared" ca="1" si="311"/>
        <v>5</v>
      </c>
      <c r="V2766" s="1">
        <f t="shared" ca="1" si="311"/>
        <v>6</v>
      </c>
      <c r="W2766" s="1">
        <f t="shared" ca="1" si="311"/>
        <v>4</v>
      </c>
      <c r="X2766" s="1">
        <f t="shared" ca="1" si="310"/>
        <v>0</v>
      </c>
      <c r="Y2766" s="1">
        <f t="shared" ca="1" si="312"/>
        <v>0.4</v>
      </c>
      <c r="Z2766" s="1">
        <f t="shared" ca="1" si="313"/>
        <v>0.5</v>
      </c>
    </row>
    <row r="2767" spans="21:26" x14ac:dyDescent="0.25">
      <c r="U2767" s="1">
        <f t="shared" ca="1" si="311"/>
        <v>2</v>
      </c>
      <c r="V2767" s="1">
        <f t="shared" ca="1" si="311"/>
        <v>6</v>
      </c>
      <c r="W2767" s="1">
        <f t="shared" ca="1" si="311"/>
        <v>5</v>
      </c>
      <c r="X2767" s="1">
        <f t="shared" ca="1" si="310"/>
        <v>1</v>
      </c>
      <c r="Y2767" s="1">
        <f t="shared" ca="1" si="312"/>
        <v>0.44</v>
      </c>
      <c r="Z2767" s="1">
        <f t="shared" ca="1" si="313"/>
        <v>0.51</v>
      </c>
    </row>
    <row r="2768" spans="21:26" x14ac:dyDescent="0.25">
      <c r="U2768" s="1">
        <f t="shared" ca="1" si="311"/>
        <v>5</v>
      </c>
      <c r="V2768" s="1">
        <f t="shared" ca="1" si="311"/>
        <v>3</v>
      </c>
      <c r="W2768" s="1">
        <f t="shared" ca="1" si="311"/>
        <v>1</v>
      </c>
      <c r="X2768" s="1">
        <f t="shared" ca="1" si="310"/>
        <v>0</v>
      </c>
      <c r="Y2768" s="1">
        <f t="shared" ca="1" si="312"/>
        <v>0.4</v>
      </c>
      <c r="Z2768" s="1">
        <f t="shared" ca="1" si="313"/>
        <v>0.51</v>
      </c>
    </row>
    <row r="2769" spans="21:26" x14ac:dyDescent="0.25">
      <c r="U2769" s="1">
        <f t="shared" ca="1" si="311"/>
        <v>6</v>
      </c>
      <c r="V2769" s="1">
        <f t="shared" ca="1" si="311"/>
        <v>6</v>
      </c>
      <c r="W2769" s="1">
        <f t="shared" ca="1" si="311"/>
        <v>2</v>
      </c>
      <c r="X2769" s="1">
        <f t="shared" ca="1" si="310"/>
        <v>1</v>
      </c>
      <c r="Y2769" s="1">
        <f t="shared" ca="1" si="312"/>
        <v>0.4</v>
      </c>
      <c r="Z2769" s="1">
        <f t="shared" ca="1" si="313"/>
        <v>0.51</v>
      </c>
    </row>
    <row r="2770" spans="21:26" x14ac:dyDescent="0.25">
      <c r="U2770" s="1">
        <f t="shared" ca="1" si="311"/>
        <v>2</v>
      </c>
      <c r="V2770" s="1">
        <f t="shared" ca="1" si="311"/>
        <v>1</v>
      </c>
      <c r="W2770" s="1">
        <f t="shared" ca="1" si="311"/>
        <v>5</v>
      </c>
      <c r="X2770" s="1">
        <f t="shared" ca="1" si="310"/>
        <v>1</v>
      </c>
      <c r="Y2770" s="1">
        <f t="shared" ca="1" si="312"/>
        <v>0.36</v>
      </c>
      <c r="Z2770" s="1">
        <f t="shared" ca="1" si="313"/>
        <v>0.51</v>
      </c>
    </row>
    <row r="2771" spans="21:26" x14ac:dyDescent="0.25">
      <c r="U2771" s="1">
        <f t="shared" ca="1" si="311"/>
        <v>6</v>
      </c>
      <c r="V2771" s="1">
        <f t="shared" ca="1" si="311"/>
        <v>6</v>
      </c>
      <c r="W2771" s="1">
        <f t="shared" ca="1" si="311"/>
        <v>2</v>
      </c>
      <c r="X2771" s="1">
        <f t="shared" ref="X2771:X2834" ca="1" si="314">COUNTIFS(U2771:W2771,"=2")</f>
        <v>1</v>
      </c>
      <c r="Y2771" s="1">
        <f t="shared" ca="1" si="312"/>
        <v>0.32</v>
      </c>
      <c r="Z2771" s="1">
        <f t="shared" ca="1" si="313"/>
        <v>0.51</v>
      </c>
    </row>
    <row r="2772" spans="21:26" x14ac:dyDescent="0.25">
      <c r="U2772" s="1">
        <f t="shared" ref="U2772:W2835" ca="1" si="315">RANDBETWEEN(1,6)</f>
        <v>5</v>
      </c>
      <c r="V2772" s="1">
        <f t="shared" ca="1" si="315"/>
        <v>1</v>
      </c>
      <c r="W2772" s="1">
        <f t="shared" ca="1" si="315"/>
        <v>1</v>
      </c>
      <c r="X2772" s="1">
        <f t="shared" ca="1" si="314"/>
        <v>0</v>
      </c>
      <c r="Y2772" s="1">
        <f t="shared" ca="1" si="312"/>
        <v>0.36</v>
      </c>
      <c r="Z2772" s="1">
        <f t="shared" ca="1" si="313"/>
        <v>0.51</v>
      </c>
    </row>
    <row r="2773" spans="21:26" x14ac:dyDescent="0.25">
      <c r="U2773" s="1">
        <f t="shared" ca="1" si="315"/>
        <v>1</v>
      </c>
      <c r="V2773" s="1">
        <f t="shared" ca="1" si="315"/>
        <v>5</v>
      </c>
      <c r="W2773" s="1">
        <f t="shared" ca="1" si="315"/>
        <v>6</v>
      </c>
      <c r="X2773" s="1">
        <f t="shared" ca="1" si="314"/>
        <v>0</v>
      </c>
      <c r="Y2773" s="1">
        <f t="shared" ca="1" si="312"/>
        <v>0.44</v>
      </c>
      <c r="Z2773" s="1">
        <f t="shared" ca="1" si="313"/>
        <v>0.51</v>
      </c>
    </row>
    <row r="2774" spans="21:26" x14ac:dyDescent="0.25">
      <c r="U2774" s="1">
        <f t="shared" ca="1" si="315"/>
        <v>2</v>
      </c>
      <c r="V2774" s="1">
        <f t="shared" ca="1" si="315"/>
        <v>1</v>
      </c>
      <c r="W2774" s="1">
        <f t="shared" ca="1" si="315"/>
        <v>6</v>
      </c>
      <c r="X2774" s="1">
        <f t="shared" ca="1" si="314"/>
        <v>1</v>
      </c>
      <c r="Y2774" s="1">
        <f t="shared" ca="1" si="312"/>
        <v>0.44</v>
      </c>
      <c r="Z2774" s="1">
        <f t="shared" ca="1" si="313"/>
        <v>0.51</v>
      </c>
    </row>
    <row r="2775" spans="21:26" x14ac:dyDescent="0.25">
      <c r="U2775" s="1">
        <f t="shared" ca="1" si="315"/>
        <v>2</v>
      </c>
      <c r="V2775" s="1">
        <f t="shared" ca="1" si="315"/>
        <v>1</v>
      </c>
      <c r="W2775" s="1">
        <f t="shared" ca="1" si="315"/>
        <v>2</v>
      </c>
      <c r="X2775" s="1">
        <f t="shared" ca="1" si="314"/>
        <v>2</v>
      </c>
      <c r="Y2775" s="1">
        <f t="shared" ca="1" si="312"/>
        <v>0.48</v>
      </c>
      <c r="Z2775" s="1">
        <f t="shared" ca="1" si="313"/>
        <v>0.5</v>
      </c>
    </row>
    <row r="2776" spans="21:26" x14ac:dyDescent="0.25">
      <c r="U2776" s="1">
        <f t="shared" ca="1" si="315"/>
        <v>3</v>
      </c>
      <c r="V2776" s="1">
        <f t="shared" ca="1" si="315"/>
        <v>6</v>
      </c>
      <c r="W2776" s="1">
        <f t="shared" ca="1" si="315"/>
        <v>6</v>
      </c>
      <c r="X2776" s="1">
        <f t="shared" ca="1" si="314"/>
        <v>0</v>
      </c>
      <c r="Y2776" s="1">
        <f t="shared" ca="1" si="312"/>
        <v>0.48</v>
      </c>
      <c r="Z2776" s="1">
        <f t="shared" ca="1" si="313"/>
        <v>0.48</v>
      </c>
    </row>
    <row r="2777" spans="21:26" x14ac:dyDescent="0.25">
      <c r="U2777" s="1">
        <f t="shared" ca="1" si="315"/>
        <v>5</v>
      </c>
      <c r="V2777" s="1">
        <f t="shared" ca="1" si="315"/>
        <v>4</v>
      </c>
      <c r="W2777" s="1">
        <f t="shared" ca="1" si="315"/>
        <v>1</v>
      </c>
      <c r="X2777" s="1">
        <f t="shared" ca="1" si="314"/>
        <v>0</v>
      </c>
      <c r="Y2777" s="1">
        <f t="shared" ca="1" si="312"/>
        <v>0.48</v>
      </c>
      <c r="Z2777" s="1">
        <f t="shared" ca="1" si="313"/>
        <v>0.49</v>
      </c>
    </row>
    <row r="2778" spans="21:26" x14ac:dyDescent="0.25">
      <c r="U2778" s="1">
        <f t="shared" ca="1" si="315"/>
        <v>4</v>
      </c>
      <c r="V2778" s="1">
        <f t="shared" ca="1" si="315"/>
        <v>5</v>
      </c>
      <c r="W2778" s="1">
        <f t="shared" ca="1" si="315"/>
        <v>4</v>
      </c>
      <c r="X2778" s="1">
        <f t="shared" ca="1" si="314"/>
        <v>0</v>
      </c>
      <c r="Y2778" s="1">
        <f t="shared" ca="1" si="312"/>
        <v>0.48</v>
      </c>
      <c r="Z2778" s="1">
        <f t="shared" ca="1" si="313"/>
        <v>0.5</v>
      </c>
    </row>
    <row r="2779" spans="21:26" x14ac:dyDescent="0.25">
      <c r="U2779" s="1">
        <f t="shared" ca="1" si="315"/>
        <v>5</v>
      </c>
      <c r="V2779" s="1">
        <f t="shared" ca="1" si="315"/>
        <v>4</v>
      </c>
      <c r="W2779" s="1">
        <f t="shared" ca="1" si="315"/>
        <v>1</v>
      </c>
      <c r="X2779" s="1">
        <f t="shared" ca="1" si="314"/>
        <v>0</v>
      </c>
      <c r="Y2779" s="1">
        <f t="shared" ca="1" si="312"/>
        <v>0.56000000000000005</v>
      </c>
      <c r="Z2779" s="1">
        <f t="shared" ca="1" si="313"/>
        <v>0.5</v>
      </c>
    </row>
    <row r="2780" spans="21:26" x14ac:dyDescent="0.25">
      <c r="U2780" s="1">
        <f t="shared" ca="1" si="315"/>
        <v>3</v>
      </c>
      <c r="V2780" s="1">
        <f t="shared" ca="1" si="315"/>
        <v>5</v>
      </c>
      <c r="W2780" s="1">
        <f t="shared" ca="1" si="315"/>
        <v>3</v>
      </c>
      <c r="X2780" s="1">
        <f t="shared" ca="1" si="314"/>
        <v>0</v>
      </c>
      <c r="Y2780" s="1">
        <f t="shared" ca="1" si="312"/>
        <v>0.56000000000000005</v>
      </c>
      <c r="Z2780" s="1">
        <f t="shared" ca="1" si="313"/>
        <v>0.5</v>
      </c>
    </row>
    <row r="2781" spans="21:26" x14ac:dyDescent="0.25">
      <c r="U2781" s="1">
        <f t="shared" ca="1" si="315"/>
        <v>5</v>
      </c>
      <c r="V2781" s="1">
        <f t="shared" ca="1" si="315"/>
        <v>6</v>
      </c>
      <c r="W2781" s="1">
        <f t="shared" ca="1" si="315"/>
        <v>5</v>
      </c>
      <c r="X2781" s="1">
        <f t="shared" ca="1" si="314"/>
        <v>0</v>
      </c>
      <c r="Y2781" s="1">
        <f t="shared" ca="1" si="312"/>
        <v>0.56000000000000005</v>
      </c>
      <c r="Z2781" s="1">
        <f t="shared" ca="1" si="313"/>
        <v>0.51</v>
      </c>
    </row>
    <row r="2782" spans="21:26" x14ac:dyDescent="0.25">
      <c r="U2782" s="1">
        <f t="shared" ca="1" si="315"/>
        <v>5</v>
      </c>
      <c r="V2782" s="1">
        <f t="shared" ca="1" si="315"/>
        <v>4</v>
      </c>
      <c r="W2782" s="1">
        <f t="shared" ca="1" si="315"/>
        <v>3</v>
      </c>
      <c r="X2782" s="1">
        <f t="shared" ca="1" si="314"/>
        <v>0</v>
      </c>
      <c r="Y2782" s="1">
        <f t="shared" ca="1" si="312"/>
        <v>0.56000000000000005</v>
      </c>
      <c r="Z2782" s="1">
        <f t="shared" ca="1" si="313"/>
        <v>0.51</v>
      </c>
    </row>
    <row r="2783" spans="21:26" x14ac:dyDescent="0.25">
      <c r="U2783" s="1">
        <f t="shared" ca="1" si="315"/>
        <v>3</v>
      </c>
      <c r="V2783" s="1">
        <f t="shared" ca="1" si="315"/>
        <v>6</v>
      </c>
      <c r="W2783" s="1">
        <f t="shared" ca="1" si="315"/>
        <v>5</v>
      </c>
      <c r="X2783" s="1">
        <f t="shared" ca="1" si="314"/>
        <v>0</v>
      </c>
      <c r="Y2783" s="1">
        <f t="shared" ca="1" si="312"/>
        <v>0.6</v>
      </c>
      <c r="Z2783" s="1">
        <f t="shared" ca="1" si="313"/>
        <v>0.52</v>
      </c>
    </row>
    <row r="2784" spans="21:26" x14ac:dyDescent="0.25">
      <c r="U2784" s="1">
        <f t="shared" ca="1" si="315"/>
        <v>6</v>
      </c>
      <c r="V2784" s="1">
        <f t="shared" ca="1" si="315"/>
        <v>1</v>
      </c>
      <c r="W2784" s="1">
        <f t="shared" ca="1" si="315"/>
        <v>6</v>
      </c>
      <c r="X2784" s="1">
        <f t="shared" ca="1" si="314"/>
        <v>0</v>
      </c>
      <c r="Y2784" s="1">
        <f t="shared" ca="1" si="312"/>
        <v>0.64</v>
      </c>
      <c r="Z2784" s="1">
        <f t="shared" ca="1" si="313"/>
        <v>0.52</v>
      </c>
    </row>
    <row r="2785" spans="21:26" x14ac:dyDescent="0.25">
      <c r="U2785" s="1">
        <f t="shared" ca="1" si="315"/>
        <v>5</v>
      </c>
      <c r="V2785" s="1">
        <f t="shared" ca="1" si="315"/>
        <v>3</v>
      </c>
      <c r="W2785" s="1">
        <f t="shared" ca="1" si="315"/>
        <v>6</v>
      </c>
      <c r="X2785" s="1">
        <f t="shared" ca="1" si="314"/>
        <v>0</v>
      </c>
      <c r="Y2785" s="1">
        <f t="shared" ca="1" si="312"/>
        <v>0.64</v>
      </c>
      <c r="Z2785" s="1">
        <f t="shared" ca="1" si="313"/>
        <v>0.52</v>
      </c>
    </row>
    <row r="2786" spans="21:26" x14ac:dyDescent="0.25">
      <c r="U2786" s="1">
        <f t="shared" ca="1" si="315"/>
        <v>1</v>
      </c>
      <c r="V2786" s="1">
        <f t="shared" ca="1" si="315"/>
        <v>6</v>
      </c>
      <c r="W2786" s="1">
        <f t="shared" ca="1" si="315"/>
        <v>5</v>
      </c>
      <c r="X2786" s="1">
        <f t="shared" ca="1" si="314"/>
        <v>0</v>
      </c>
      <c r="Y2786" s="1">
        <f t="shared" ca="1" si="312"/>
        <v>0.68</v>
      </c>
      <c r="Z2786" s="1">
        <f t="shared" ca="1" si="313"/>
        <v>0.52</v>
      </c>
    </row>
    <row r="2787" spans="21:26" x14ac:dyDescent="0.25">
      <c r="U2787" s="1">
        <f t="shared" ca="1" si="315"/>
        <v>2</v>
      </c>
      <c r="V2787" s="1">
        <f t="shared" ca="1" si="315"/>
        <v>4</v>
      </c>
      <c r="W2787" s="1">
        <f t="shared" ca="1" si="315"/>
        <v>4</v>
      </c>
      <c r="X2787" s="1">
        <f t="shared" ca="1" si="314"/>
        <v>1</v>
      </c>
      <c r="Y2787" s="1">
        <f t="shared" ca="1" si="312"/>
        <v>0.76</v>
      </c>
      <c r="Z2787" s="1">
        <f t="shared" ca="1" si="313"/>
        <v>0.54</v>
      </c>
    </row>
    <row r="2788" spans="21:26" x14ac:dyDescent="0.25">
      <c r="U2788" s="1">
        <f t="shared" ca="1" si="315"/>
        <v>1</v>
      </c>
      <c r="V2788" s="1">
        <f t="shared" ca="1" si="315"/>
        <v>2</v>
      </c>
      <c r="W2788" s="1">
        <f t="shared" ca="1" si="315"/>
        <v>3</v>
      </c>
      <c r="X2788" s="1">
        <f t="shared" ca="1" si="314"/>
        <v>1</v>
      </c>
      <c r="Y2788" s="1">
        <f t="shared" ca="1" si="312"/>
        <v>0.76</v>
      </c>
      <c r="Z2788" s="1">
        <f t="shared" ca="1" si="313"/>
        <v>0.53</v>
      </c>
    </row>
    <row r="2789" spans="21:26" x14ac:dyDescent="0.25">
      <c r="U2789" s="1">
        <f t="shared" ca="1" si="315"/>
        <v>4</v>
      </c>
      <c r="V2789" s="1">
        <f t="shared" ca="1" si="315"/>
        <v>4</v>
      </c>
      <c r="W2789" s="1">
        <f t="shared" ca="1" si="315"/>
        <v>2</v>
      </c>
      <c r="X2789" s="1">
        <f t="shared" ca="1" si="314"/>
        <v>1</v>
      </c>
      <c r="Y2789" s="1">
        <f t="shared" ca="1" si="312"/>
        <v>0.72</v>
      </c>
      <c r="Z2789" s="1">
        <f t="shared" ca="1" si="313"/>
        <v>0.53</v>
      </c>
    </row>
    <row r="2790" spans="21:26" x14ac:dyDescent="0.25">
      <c r="U2790" s="1">
        <f t="shared" ca="1" si="315"/>
        <v>3</v>
      </c>
      <c r="V2790" s="1">
        <f t="shared" ca="1" si="315"/>
        <v>3</v>
      </c>
      <c r="W2790" s="1">
        <f t="shared" ca="1" si="315"/>
        <v>6</v>
      </c>
      <c r="X2790" s="1">
        <f t="shared" ca="1" si="314"/>
        <v>0</v>
      </c>
      <c r="Y2790" s="1">
        <f t="shared" ca="1" si="312"/>
        <v>0.72</v>
      </c>
      <c r="Z2790" s="1">
        <f t="shared" ca="1" si="313"/>
        <v>0.52</v>
      </c>
    </row>
    <row r="2791" spans="21:26" x14ac:dyDescent="0.25">
      <c r="U2791" s="1">
        <f t="shared" ca="1" si="315"/>
        <v>2</v>
      </c>
      <c r="V2791" s="1">
        <f t="shared" ca="1" si="315"/>
        <v>4</v>
      </c>
      <c r="W2791" s="1">
        <f t="shared" ca="1" si="315"/>
        <v>3</v>
      </c>
      <c r="X2791" s="1">
        <f t="shared" ca="1" si="314"/>
        <v>1</v>
      </c>
      <c r="Y2791" s="1">
        <f t="shared" ca="1" si="312"/>
        <v>0.72</v>
      </c>
      <c r="Z2791" s="1">
        <f t="shared" ca="1" si="313"/>
        <v>0.52</v>
      </c>
    </row>
    <row r="2792" spans="21:26" x14ac:dyDescent="0.25">
      <c r="U2792" s="1">
        <f t="shared" ca="1" si="315"/>
        <v>3</v>
      </c>
      <c r="V2792" s="1">
        <f t="shared" ca="1" si="315"/>
        <v>4</v>
      </c>
      <c r="W2792" s="1">
        <f t="shared" ca="1" si="315"/>
        <v>5</v>
      </c>
      <c r="X2792" s="1">
        <f t="shared" ca="1" si="314"/>
        <v>0</v>
      </c>
      <c r="Y2792" s="1">
        <f t="shared" ca="1" si="312"/>
        <v>0.68</v>
      </c>
      <c r="Z2792" s="1">
        <f t="shared" ca="1" si="313"/>
        <v>0.52</v>
      </c>
    </row>
    <row r="2793" spans="21:26" x14ac:dyDescent="0.25">
      <c r="U2793" s="1">
        <f t="shared" ca="1" si="315"/>
        <v>6</v>
      </c>
      <c r="V2793" s="1">
        <f t="shared" ca="1" si="315"/>
        <v>4</v>
      </c>
      <c r="W2793" s="1">
        <f t="shared" ca="1" si="315"/>
        <v>1</v>
      </c>
      <c r="X2793" s="1">
        <f t="shared" ca="1" si="314"/>
        <v>0</v>
      </c>
      <c r="Y2793" s="1">
        <f t="shared" ca="1" si="312"/>
        <v>0.68</v>
      </c>
      <c r="Z2793" s="1">
        <f t="shared" ca="1" si="313"/>
        <v>0.52</v>
      </c>
    </row>
    <row r="2794" spans="21:26" x14ac:dyDescent="0.25">
      <c r="U2794" s="1">
        <f t="shared" ca="1" si="315"/>
        <v>4</v>
      </c>
      <c r="V2794" s="1">
        <f t="shared" ca="1" si="315"/>
        <v>3</v>
      </c>
      <c r="W2794" s="1">
        <f t="shared" ca="1" si="315"/>
        <v>4</v>
      </c>
      <c r="X2794" s="1">
        <f t="shared" ca="1" si="314"/>
        <v>0</v>
      </c>
      <c r="Y2794" s="1">
        <f t="shared" ca="1" si="312"/>
        <v>0.72</v>
      </c>
      <c r="Z2794" s="1">
        <f t="shared" ca="1" si="313"/>
        <v>0.52</v>
      </c>
    </row>
    <row r="2795" spans="21:26" x14ac:dyDescent="0.25">
      <c r="U2795" s="1">
        <f t="shared" ca="1" si="315"/>
        <v>3</v>
      </c>
      <c r="V2795" s="1">
        <f t="shared" ca="1" si="315"/>
        <v>1</v>
      </c>
      <c r="W2795" s="1">
        <f t="shared" ca="1" si="315"/>
        <v>6</v>
      </c>
      <c r="X2795" s="1">
        <f t="shared" ca="1" si="314"/>
        <v>0</v>
      </c>
      <c r="Y2795" s="1">
        <f t="shared" ca="1" si="312"/>
        <v>0.72</v>
      </c>
      <c r="Z2795" s="1">
        <f t="shared" ca="1" si="313"/>
        <v>0.53</v>
      </c>
    </row>
    <row r="2796" spans="21:26" x14ac:dyDescent="0.25">
      <c r="U2796" s="1">
        <f t="shared" ca="1" si="315"/>
        <v>2</v>
      </c>
      <c r="V2796" s="1">
        <f t="shared" ca="1" si="315"/>
        <v>6</v>
      </c>
      <c r="W2796" s="1">
        <f t="shared" ca="1" si="315"/>
        <v>2</v>
      </c>
      <c r="X2796" s="1">
        <f t="shared" ca="1" si="314"/>
        <v>2</v>
      </c>
      <c r="Y2796" s="1">
        <f t="shared" ca="1" si="312"/>
        <v>0.8</v>
      </c>
      <c r="Z2796" s="1">
        <f t="shared" ca="1" si="313"/>
        <v>0.54</v>
      </c>
    </row>
    <row r="2797" spans="21:26" x14ac:dyDescent="0.25">
      <c r="U2797" s="1">
        <f t="shared" ca="1" si="315"/>
        <v>4</v>
      </c>
      <c r="V2797" s="1">
        <f t="shared" ca="1" si="315"/>
        <v>2</v>
      </c>
      <c r="W2797" s="1">
        <f t="shared" ca="1" si="315"/>
        <v>2</v>
      </c>
      <c r="X2797" s="1">
        <f t="shared" ca="1" si="314"/>
        <v>2</v>
      </c>
      <c r="Y2797" s="1">
        <f t="shared" ca="1" si="312"/>
        <v>0.72</v>
      </c>
      <c r="Z2797" s="1">
        <f t="shared" ca="1" si="313"/>
        <v>0.53</v>
      </c>
    </row>
    <row r="2798" spans="21:26" x14ac:dyDescent="0.25">
      <c r="U2798" s="1">
        <f t="shared" ca="1" si="315"/>
        <v>1</v>
      </c>
      <c r="V2798" s="1">
        <f t="shared" ca="1" si="315"/>
        <v>1</v>
      </c>
      <c r="W2798" s="1">
        <f t="shared" ca="1" si="315"/>
        <v>4</v>
      </c>
      <c r="X2798" s="1">
        <f t="shared" ca="1" si="314"/>
        <v>0</v>
      </c>
      <c r="Y2798" s="1">
        <f t="shared" ca="1" si="312"/>
        <v>0.64</v>
      </c>
      <c r="Z2798" s="1">
        <f t="shared" ca="1" si="313"/>
        <v>0.51</v>
      </c>
    </row>
    <row r="2799" spans="21:26" x14ac:dyDescent="0.25">
      <c r="U2799" s="1">
        <f t="shared" ca="1" si="315"/>
        <v>2</v>
      </c>
      <c r="V2799" s="1">
        <f t="shared" ca="1" si="315"/>
        <v>1</v>
      </c>
      <c r="W2799" s="1">
        <f t="shared" ca="1" si="315"/>
        <v>2</v>
      </c>
      <c r="X2799" s="1">
        <f t="shared" ca="1" si="314"/>
        <v>2</v>
      </c>
      <c r="Y2799" s="1">
        <f t="shared" ca="1" si="312"/>
        <v>0.64</v>
      </c>
      <c r="Z2799" s="1">
        <f t="shared" ca="1" si="313"/>
        <v>0.52</v>
      </c>
    </row>
    <row r="2800" spans="21:26" x14ac:dyDescent="0.25">
      <c r="U2800" s="1">
        <f t="shared" ca="1" si="315"/>
        <v>2</v>
      </c>
      <c r="V2800" s="1">
        <f t="shared" ca="1" si="315"/>
        <v>2</v>
      </c>
      <c r="W2800" s="1">
        <f t="shared" ca="1" si="315"/>
        <v>6</v>
      </c>
      <c r="X2800" s="1">
        <f t="shared" ca="1" si="314"/>
        <v>2</v>
      </c>
      <c r="Y2800" s="1">
        <f t="shared" ca="1" si="312"/>
        <v>0.56000000000000005</v>
      </c>
      <c r="Z2800" s="1">
        <f t="shared" ca="1" si="313"/>
        <v>0.52</v>
      </c>
    </row>
    <row r="2801" spans="21:26" x14ac:dyDescent="0.25">
      <c r="U2801" s="1">
        <f t="shared" ca="1" si="315"/>
        <v>5</v>
      </c>
      <c r="V2801" s="1">
        <f t="shared" ca="1" si="315"/>
        <v>5</v>
      </c>
      <c r="W2801" s="1">
        <f t="shared" ca="1" si="315"/>
        <v>6</v>
      </c>
      <c r="X2801" s="1">
        <f t="shared" ca="1" si="314"/>
        <v>0</v>
      </c>
      <c r="Y2801" s="1">
        <f t="shared" ca="1" si="312"/>
        <v>0.48</v>
      </c>
      <c r="Z2801" s="1">
        <f t="shared" ca="1" si="313"/>
        <v>0.51</v>
      </c>
    </row>
    <row r="2802" spans="21:26" x14ac:dyDescent="0.25">
      <c r="U2802" s="1">
        <f t="shared" ca="1" si="315"/>
        <v>6</v>
      </c>
      <c r="V2802" s="1">
        <f t="shared" ca="1" si="315"/>
        <v>5</v>
      </c>
      <c r="W2802" s="1">
        <f t="shared" ca="1" si="315"/>
        <v>1</v>
      </c>
      <c r="X2802" s="1">
        <f t="shared" ca="1" si="314"/>
        <v>0</v>
      </c>
      <c r="Y2802" s="1">
        <f t="shared" ca="1" si="312"/>
        <v>0.56000000000000005</v>
      </c>
      <c r="Z2802" s="1">
        <f t="shared" ca="1" si="313"/>
        <v>0.51</v>
      </c>
    </row>
    <row r="2803" spans="21:26" x14ac:dyDescent="0.25">
      <c r="U2803" s="1">
        <f t="shared" ca="1" si="315"/>
        <v>2</v>
      </c>
      <c r="V2803" s="1">
        <f t="shared" ca="1" si="315"/>
        <v>2</v>
      </c>
      <c r="W2803" s="1">
        <f t="shared" ca="1" si="315"/>
        <v>1</v>
      </c>
      <c r="X2803" s="1">
        <f t="shared" ca="1" si="314"/>
        <v>2</v>
      </c>
      <c r="Y2803" s="1">
        <f t="shared" ca="1" si="312"/>
        <v>0.56000000000000005</v>
      </c>
      <c r="Z2803" s="1">
        <f t="shared" ca="1" si="313"/>
        <v>0.52</v>
      </c>
    </row>
    <row r="2804" spans="21:26" x14ac:dyDescent="0.25">
      <c r="U2804" s="1">
        <f t="shared" ca="1" si="315"/>
        <v>3</v>
      </c>
      <c r="V2804" s="1">
        <f t="shared" ca="1" si="315"/>
        <v>1</v>
      </c>
      <c r="W2804" s="1">
        <f t="shared" ca="1" si="315"/>
        <v>4</v>
      </c>
      <c r="X2804" s="1">
        <f t="shared" ca="1" si="314"/>
        <v>0</v>
      </c>
      <c r="Y2804" s="1">
        <f t="shared" ca="1" si="312"/>
        <v>0.52</v>
      </c>
      <c r="Z2804" s="1">
        <f t="shared" ca="1" si="313"/>
        <v>0.51</v>
      </c>
    </row>
    <row r="2805" spans="21:26" x14ac:dyDescent="0.25">
      <c r="U2805" s="1">
        <f t="shared" ca="1" si="315"/>
        <v>1</v>
      </c>
      <c r="V2805" s="1">
        <f t="shared" ca="1" si="315"/>
        <v>3</v>
      </c>
      <c r="W2805" s="1">
        <f t="shared" ca="1" si="315"/>
        <v>5</v>
      </c>
      <c r="X2805" s="1">
        <f t="shared" ca="1" si="314"/>
        <v>0</v>
      </c>
      <c r="Y2805" s="1">
        <f t="shared" ca="1" si="312"/>
        <v>0.52</v>
      </c>
      <c r="Z2805" s="1">
        <f t="shared" ca="1" si="313"/>
        <v>0.52</v>
      </c>
    </row>
    <row r="2806" spans="21:26" x14ac:dyDescent="0.25">
      <c r="U2806" s="1">
        <f t="shared" ca="1" si="315"/>
        <v>6</v>
      </c>
      <c r="V2806" s="1">
        <f t="shared" ca="1" si="315"/>
        <v>5</v>
      </c>
      <c r="W2806" s="1">
        <f t="shared" ca="1" si="315"/>
        <v>6</v>
      </c>
      <c r="X2806" s="1">
        <f t="shared" ca="1" si="314"/>
        <v>0</v>
      </c>
      <c r="Y2806" s="1">
        <f t="shared" ca="1" si="312"/>
        <v>0.52</v>
      </c>
      <c r="Z2806" s="1">
        <f t="shared" ca="1" si="313"/>
        <v>0.53</v>
      </c>
    </row>
    <row r="2807" spans="21:26" x14ac:dyDescent="0.25">
      <c r="U2807" s="1">
        <f t="shared" ca="1" si="315"/>
        <v>2</v>
      </c>
      <c r="V2807" s="1">
        <f t="shared" ca="1" si="315"/>
        <v>6</v>
      </c>
      <c r="W2807" s="1">
        <f t="shared" ca="1" si="315"/>
        <v>5</v>
      </c>
      <c r="X2807" s="1">
        <f t="shared" ca="1" si="314"/>
        <v>1</v>
      </c>
      <c r="Y2807" s="1">
        <f t="shared" ca="1" si="312"/>
        <v>0.56000000000000005</v>
      </c>
      <c r="Z2807" s="1">
        <f t="shared" ca="1" si="313"/>
        <v>0.53</v>
      </c>
    </row>
    <row r="2808" spans="21:26" x14ac:dyDescent="0.25">
      <c r="U2808" s="1">
        <f t="shared" ca="1" si="315"/>
        <v>6</v>
      </c>
      <c r="V2808" s="1">
        <f t="shared" ca="1" si="315"/>
        <v>4</v>
      </c>
      <c r="W2808" s="1">
        <f t="shared" ca="1" si="315"/>
        <v>2</v>
      </c>
      <c r="X2808" s="1">
        <f t="shared" ca="1" si="314"/>
        <v>1</v>
      </c>
      <c r="Y2808" s="1">
        <f t="shared" ca="1" si="312"/>
        <v>0.56000000000000005</v>
      </c>
      <c r="Z2808" s="1">
        <f t="shared" ca="1" si="313"/>
        <v>0.52</v>
      </c>
    </row>
    <row r="2809" spans="21:26" x14ac:dyDescent="0.25">
      <c r="U2809" s="1">
        <f t="shared" ca="1" si="315"/>
        <v>4</v>
      </c>
      <c r="V2809" s="1">
        <f t="shared" ca="1" si="315"/>
        <v>6</v>
      </c>
      <c r="W2809" s="1">
        <f t="shared" ca="1" si="315"/>
        <v>1</v>
      </c>
      <c r="X2809" s="1">
        <f t="shared" ca="1" si="314"/>
        <v>0</v>
      </c>
      <c r="Y2809" s="1">
        <f t="shared" ca="1" si="312"/>
        <v>0.52</v>
      </c>
      <c r="Z2809" s="1">
        <f t="shared" ca="1" si="313"/>
        <v>0.51</v>
      </c>
    </row>
    <row r="2810" spans="21:26" x14ac:dyDescent="0.25">
      <c r="U2810" s="1">
        <f t="shared" ca="1" si="315"/>
        <v>6</v>
      </c>
      <c r="V2810" s="1">
        <f t="shared" ca="1" si="315"/>
        <v>6</v>
      </c>
      <c r="W2810" s="1">
        <f t="shared" ca="1" si="315"/>
        <v>2</v>
      </c>
      <c r="X2810" s="1">
        <f t="shared" ca="1" si="314"/>
        <v>1</v>
      </c>
      <c r="Y2810" s="1">
        <f t="shared" ca="1" si="312"/>
        <v>0.56000000000000005</v>
      </c>
      <c r="Z2810" s="1">
        <f t="shared" ca="1" si="313"/>
        <v>0.51</v>
      </c>
    </row>
    <row r="2811" spans="21:26" x14ac:dyDescent="0.25">
      <c r="U2811" s="1">
        <f t="shared" ca="1" si="315"/>
        <v>2</v>
      </c>
      <c r="V2811" s="1">
        <f t="shared" ca="1" si="315"/>
        <v>2</v>
      </c>
      <c r="W2811" s="1">
        <f t="shared" ca="1" si="315"/>
        <v>6</v>
      </c>
      <c r="X2811" s="1">
        <f t="shared" ca="1" si="314"/>
        <v>2</v>
      </c>
      <c r="Y2811" s="1">
        <f t="shared" ca="1" si="312"/>
        <v>0.52</v>
      </c>
      <c r="Z2811" s="1">
        <f t="shared" ca="1" si="313"/>
        <v>0.52</v>
      </c>
    </row>
    <row r="2812" spans="21:26" x14ac:dyDescent="0.25">
      <c r="U2812" s="1">
        <f t="shared" ca="1" si="315"/>
        <v>2</v>
      </c>
      <c r="V2812" s="1">
        <f t="shared" ca="1" si="315"/>
        <v>3</v>
      </c>
      <c r="W2812" s="1">
        <f t="shared" ca="1" si="315"/>
        <v>1</v>
      </c>
      <c r="X2812" s="1">
        <f t="shared" ca="1" si="314"/>
        <v>1</v>
      </c>
      <c r="Y2812" s="1">
        <f t="shared" ca="1" si="312"/>
        <v>0.44</v>
      </c>
      <c r="Z2812" s="1">
        <f t="shared" ca="1" si="313"/>
        <v>0.5</v>
      </c>
    </row>
    <row r="2813" spans="21:26" x14ac:dyDescent="0.25">
      <c r="U2813" s="1">
        <f t="shared" ca="1" si="315"/>
        <v>3</v>
      </c>
      <c r="V2813" s="1">
        <f t="shared" ca="1" si="315"/>
        <v>3</v>
      </c>
      <c r="W2813" s="1">
        <f t="shared" ca="1" si="315"/>
        <v>6</v>
      </c>
      <c r="X2813" s="1">
        <f t="shared" ca="1" si="314"/>
        <v>0</v>
      </c>
      <c r="Y2813" s="1">
        <f t="shared" ca="1" si="312"/>
        <v>0.44</v>
      </c>
      <c r="Z2813" s="1">
        <f t="shared" ca="1" si="313"/>
        <v>0.49</v>
      </c>
    </row>
    <row r="2814" spans="21:26" x14ac:dyDescent="0.25">
      <c r="U2814" s="1">
        <f t="shared" ca="1" si="315"/>
        <v>1</v>
      </c>
      <c r="V2814" s="1">
        <f t="shared" ca="1" si="315"/>
        <v>2</v>
      </c>
      <c r="W2814" s="1">
        <f t="shared" ca="1" si="315"/>
        <v>5</v>
      </c>
      <c r="X2814" s="1">
        <f t="shared" ca="1" si="314"/>
        <v>1</v>
      </c>
      <c r="Y2814" s="1">
        <f t="shared" ca="1" si="312"/>
        <v>0.44</v>
      </c>
      <c r="Z2814" s="1">
        <f t="shared" ca="1" si="313"/>
        <v>0.49</v>
      </c>
    </row>
    <row r="2815" spans="21:26" x14ac:dyDescent="0.25">
      <c r="U2815" s="1">
        <f t="shared" ca="1" si="315"/>
        <v>5</v>
      </c>
      <c r="V2815" s="1">
        <f t="shared" ca="1" si="315"/>
        <v>1</v>
      </c>
      <c r="W2815" s="1">
        <f t="shared" ca="1" si="315"/>
        <v>6</v>
      </c>
      <c r="X2815" s="1">
        <f t="shared" ca="1" si="314"/>
        <v>0</v>
      </c>
      <c r="Y2815" s="1">
        <f t="shared" ca="1" si="312"/>
        <v>0.4</v>
      </c>
      <c r="Z2815" s="1">
        <f t="shared" ca="1" si="313"/>
        <v>0.49</v>
      </c>
    </row>
    <row r="2816" spans="21:26" x14ac:dyDescent="0.25">
      <c r="U2816" s="1">
        <f t="shared" ca="1" si="315"/>
        <v>3</v>
      </c>
      <c r="V2816" s="1">
        <f t="shared" ca="1" si="315"/>
        <v>1</v>
      </c>
      <c r="W2816" s="1">
        <f t="shared" ca="1" si="315"/>
        <v>6</v>
      </c>
      <c r="X2816" s="1">
        <f t="shared" ca="1" si="314"/>
        <v>0</v>
      </c>
      <c r="Y2816" s="1">
        <f t="shared" ca="1" si="312"/>
        <v>0.4</v>
      </c>
      <c r="Z2816" s="1">
        <f t="shared" ca="1" si="313"/>
        <v>0.5</v>
      </c>
    </row>
    <row r="2817" spans="21:26" x14ac:dyDescent="0.25">
      <c r="U2817" s="1">
        <f t="shared" ca="1" si="315"/>
        <v>4</v>
      </c>
      <c r="V2817" s="1">
        <f t="shared" ca="1" si="315"/>
        <v>1</v>
      </c>
      <c r="W2817" s="1">
        <f t="shared" ca="1" si="315"/>
        <v>1</v>
      </c>
      <c r="X2817" s="1">
        <f t="shared" ca="1" si="314"/>
        <v>0</v>
      </c>
      <c r="Y2817" s="1">
        <f t="shared" ca="1" si="312"/>
        <v>0.4</v>
      </c>
      <c r="Z2817" s="1">
        <f t="shared" ca="1" si="313"/>
        <v>0.51</v>
      </c>
    </row>
    <row r="2818" spans="21:26" x14ac:dyDescent="0.25">
      <c r="U2818" s="1">
        <f t="shared" ca="1" si="315"/>
        <v>5</v>
      </c>
      <c r="V2818" s="1">
        <f t="shared" ca="1" si="315"/>
        <v>5</v>
      </c>
      <c r="W2818" s="1">
        <f t="shared" ca="1" si="315"/>
        <v>2</v>
      </c>
      <c r="X2818" s="1">
        <f t="shared" ca="1" si="314"/>
        <v>1</v>
      </c>
      <c r="Y2818" s="1">
        <f t="shared" ca="1" si="312"/>
        <v>0.4</v>
      </c>
      <c r="Z2818" s="1">
        <f t="shared" ca="1" si="313"/>
        <v>0.52</v>
      </c>
    </row>
    <row r="2819" spans="21:26" x14ac:dyDescent="0.25">
      <c r="U2819" s="1">
        <f t="shared" ca="1" si="315"/>
        <v>5</v>
      </c>
      <c r="V2819" s="1">
        <f t="shared" ca="1" si="315"/>
        <v>6</v>
      </c>
      <c r="W2819" s="1">
        <f t="shared" ca="1" si="315"/>
        <v>4</v>
      </c>
      <c r="X2819" s="1">
        <f t="shared" ca="1" si="314"/>
        <v>0</v>
      </c>
      <c r="Y2819" s="1">
        <f t="shared" ca="1" si="312"/>
        <v>0.4</v>
      </c>
      <c r="Z2819" s="1">
        <f t="shared" ca="1" si="313"/>
        <v>0.52</v>
      </c>
    </row>
    <row r="2820" spans="21:26" x14ac:dyDescent="0.25">
      <c r="U2820" s="1">
        <f t="shared" ca="1" si="315"/>
        <v>3</v>
      </c>
      <c r="V2820" s="1">
        <f t="shared" ca="1" si="315"/>
        <v>2</v>
      </c>
      <c r="W2820" s="1">
        <f t="shared" ca="1" si="315"/>
        <v>2</v>
      </c>
      <c r="X2820" s="1">
        <f t="shared" ca="1" si="314"/>
        <v>2</v>
      </c>
      <c r="Y2820" s="1">
        <f t="shared" ca="1" si="312"/>
        <v>0.44</v>
      </c>
      <c r="Z2820" s="1">
        <f t="shared" ca="1" si="313"/>
        <v>0.53</v>
      </c>
    </row>
    <row r="2821" spans="21:26" x14ac:dyDescent="0.25">
      <c r="U2821" s="1">
        <f t="shared" ca="1" si="315"/>
        <v>4</v>
      </c>
      <c r="V2821" s="1">
        <f t="shared" ca="1" si="315"/>
        <v>1</v>
      </c>
      <c r="W2821" s="1">
        <f t="shared" ca="1" si="315"/>
        <v>4</v>
      </c>
      <c r="X2821" s="1">
        <f t="shared" ca="1" si="314"/>
        <v>0</v>
      </c>
      <c r="Y2821" s="1">
        <f t="shared" ca="1" si="312"/>
        <v>0.36</v>
      </c>
      <c r="Z2821" s="1">
        <f t="shared" ca="1" si="313"/>
        <v>0.51</v>
      </c>
    </row>
    <row r="2822" spans="21:26" x14ac:dyDescent="0.25">
      <c r="U2822" s="1">
        <f t="shared" ca="1" si="315"/>
        <v>1</v>
      </c>
      <c r="V2822" s="1">
        <f t="shared" ca="1" si="315"/>
        <v>6</v>
      </c>
      <c r="W2822" s="1">
        <f t="shared" ca="1" si="315"/>
        <v>4</v>
      </c>
      <c r="X2822" s="1">
        <f t="shared" ca="1" si="314"/>
        <v>0</v>
      </c>
      <c r="Y2822" s="1">
        <f t="shared" ca="1" si="312"/>
        <v>0.4</v>
      </c>
      <c r="Z2822" s="1">
        <f t="shared" ca="1" si="313"/>
        <v>0.51</v>
      </c>
    </row>
    <row r="2823" spans="21:26" x14ac:dyDescent="0.25">
      <c r="U2823" s="1">
        <f t="shared" ca="1" si="315"/>
        <v>3</v>
      </c>
      <c r="V2823" s="1">
        <f t="shared" ca="1" si="315"/>
        <v>1</v>
      </c>
      <c r="W2823" s="1">
        <f t="shared" ca="1" si="315"/>
        <v>1</v>
      </c>
      <c r="X2823" s="1">
        <f t="shared" ca="1" si="314"/>
        <v>0</v>
      </c>
      <c r="Y2823" s="1">
        <f t="shared" ca="1" si="312"/>
        <v>0.4</v>
      </c>
      <c r="Z2823" s="1">
        <f t="shared" ca="1" si="313"/>
        <v>0.51</v>
      </c>
    </row>
    <row r="2824" spans="21:26" x14ac:dyDescent="0.25">
      <c r="U2824" s="1">
        <f t="shared" ca="1" si="315"/>
        <v>6</v>
      </c>
      <c r="V2824" s="1">
        <f t="shared" ca="1" si="315"/>
        <v>3</v>
      </c>
      <c r="W2824" s="1">
        <f t="shared" ca="1" si="315"/>
        <v>4</v>
      </c>
      <c r="X2824" s="1">
        <f t="shared" ca="1" si="314"/>
        <v>0</v>
      </c>
      <c r="Y2824" s="1">
        <f t="shared" ref="Y2824:Y2887" ca="1" si="316">AVERAGE(X2824:X2848)</f>
        <v>0.44</v>
      </c>
      <c r="Z2824" s="1">
        <f t="shared" ref="Z2824:Z2887" ca="1" si="317">AVERAGE(X2824:X2923)</f>
        <v>0.51</v>
      </c>
    </row>
    <row r="2825" spans="21:26" x14ac:dyDescent="0.25">
      <c r="U2825" s="1">
        <f t="shared" ca="1" si="315"/>
        <v>1</v>
      </c>
      <c r="V2825" s="1">
        <f t="shared" ca="1" si="315"/>
        <v>1</v>
      </c>
      <c r="W2825" s="1">
        <f t="shared" ca="1" si="315"/>
        <v>3</v>
      </c>
      <c r="X2825" s="1">
        <f t="shared" ca="1" si="314"/>
        <v>0</v>
      </c>
      <c r="Y2825" s="1">
        <f t="shared" ca="1" si="316"/>
        <v>0.44</v>
      </c>
      <c r="Z2825" s="1">
        <f t="shared" ca="1" si="317"/>
        <v>0.51</v>
      </c>
    </row>
    <row r="2826" spans="21:26" x14ac:dyDescent="0.25">
      <c r="U2826" s="1">
        <f t="shared" ca="1" si="315"/>
        <v>2</v>
      </c>
      <c r="V2826" s="1">
        <f t="shared" ca="1" si="315"/>
        <v>3</v>
      </c>
      <c r="W2826" s="1">
        <f t="shared" ca="1" si="315"/>
        <v>2</v>
      </c>
      <c r="X2826" s="1">
        <f t="shared" ca="1" si="314"/>
        <v>2</v>
      </c>
      <c r="Y2826" s="1">
        <f t="shared" ca="1" si="316"/>
        <v>0.52</v>
      </c>
      <c r="Z2826" s="1">
        <f t="shared" ca="1" si="317"/>
        <v>0.52</v>
      </c>
    </row>
    <row r="2827" spans="21:26" x14ac:dyDescent="0.25">
      <c r="U2827" s="1">
        <f t="shared" ca="1" si="315"/>
        <v>5</v>
      </c>
      <c r="V2827" s="1">
        <f t="shared" ca="1" si="315"/>
        <v>4</v>
      </c>
      <c r="W2827" s="1">
        <f t="shared" ca="1" si="315"/>
        <v>4</v>
      </c>
      <c r="X2827" s="1">
        <f t="shared" ca="1" si="314"/>
        <v>0</v>
      </c>
      <c r="Y2827" s="1">
        <f t="shared" ca="1" si="316"/>
        <v>0.52</v>
      </c>
      <c r="Z2827" s="1">
        <f t="shared" ca="1" si="317"/>
        <v>0.52</v>
      </c>
    </row>
    <row r="2828" spans="21:26" x14ac:dyDescent="0.25">
      <c r="U2828" s="1">
        <f t="shared" ca="1" si="315"/>
        <v>6</v>
      </c>
      <c r="V2828" s="1">
        <f t="shared" ca="1" si="315"/>
        <v>5</v>
      </c>
      <c r="W2828" s="1">
        <f t="shared" ca="1" si="315"/>
        <v>2</v>
      </c>
      <c r="X2828" s="1">
        <f t="shared" ca="1" si="314"/>
        <v>1</v>
      </c>
      <c r="Y2828" s="1">
        <f t="shared" ca="1" si="316"/>
        <v>0.52</v>
      </c>
      <c r="Z2828" s="1">
        <f t="shared" ca="1" si="317"/>
        <v>0.52</v>
      </c>
    </row>
    <row r="2829" spans="21:26" x14ac:dyDescent="0.25">
      <c r="U2829" s="1">
        <f t="shared" ca="1" si="315"/>
        <v>5</v>
      </c>
      <c r="V2829" s="1">
        <f t="shared" ca="1" si="315"/>
        <v>5</v>
      </c>
      <c r="W2829" s="1">
        <f t="shared" ca="1" si="315"/>
        <v>3</v>
      </c>
      <c r="X2829" s="1">
        <f t="shared" ca="1" si="314"/>
        <v>0</v>
      </c>
      <c r="Y2829" s="1">
        <f t="shared" ca="1" si="316"/>
        <v>0.48</v>
      </c>
      <c r="Z2829" s="1">
        <f t="shared" ca="1" si="317"/>
        <v>0.52</v>
      </c>
    </row>
    <row r="2830" spans="21:26" x14ac:dyDescent="0.25">
      <c r="U2830" s="1">
        <f t="shared" ca="1" si="315"/>
        <v>3</v>
      </c>
      <c r="V2830" s="1">
        <f t="shared" ca="1" si="315"/>
        <v>1</v>
      </c>
      <c r="W2830" s="1">
        <f t="shared" ca="1" si="315"/>
        <v>1</v>
      </c>
      <c r="X2830" s="1">
        <f t="shared" ca="1" si="314"/>
        <v>0</v>
      </c>
      <c r="Y2830" s="1">
        <f t="shared" ca="1" si="316"/>
        <v>0.48</v>
      </c>
      <c r="Z2830" s="1">
        <f t="shared" ca="1" si="317"/>
        <v>0.52</v>
      </c>
    </row>
    <row r="2831" spans="21:26" x14ac:dyDescent="0.25">
      <c r="U2831" s="1">
        <f t="shared" ca="1" si="315"/>
        <v>5</v>
      </c>
      <c r="V2831" s="1">
        <f t="shared" ca="1" si="315"/>
        <v>2</v>
      </c>
      <c r="W2831" s="1">
        <f t="shared" ca="1" si="315"/>
        <v>6</v>
      </c>
      <c r="X2831" s="1">
        <f t="shared" ca="1" si="314"/>
        <v>1</v>
      </c>
      <c r="Y2831" s="1">
        <f t="shared" ca="1" si="316"/>
        <v>0.48</v>
      </c>
      <c r="Z2831" s="1">
        <f t="shared" ca="1" si="317"/>
        <v>0.52</v>
      </c>
    </row>
    <row r="2832" spans="21:26" x14ac:dyDescent="0.25">
      <c r="U2832" s="1">
        <f t="shared" ca="1" si="315"/>
        <v>4</v>
      </c>
      <c r="V2832" s="1">
        <f t="shared" ca="1" si="315"/>
        <v>2</v>
      </c>
      <c r="W2832" s="1">
        <f t="shared" ca="1" si="315"/>
        <v>5</v>
      </c>
      <c r="X2832" s="1">
        <f t="shared" ca="1" si="314"/>
        <v>1</v>
      </c>
      <c r="Y2832" s="1">
        <f t="shared" ca="1" si="316"/>
        <v>0.48</v>
      </c>
      <c r="Z2832" s="1">
        <f t="shared" ca="1" si="317"/>
        <v>0.52</v>
      </c>
    </row>
    <row r="2833" spans="21:26" x14ac:dyDescent="0.25">
      <c r="U2833" s="1">
        <f t="shared" ca="1" si="315"/>
        <v>1</v>
      </c>
      <c r="V2833" s="1">
        <f t="shared" ca="1" si="315"/>
        <v>4</v>
      </c>
      <c r="W2833" s="1">
        <f t="shared" ca="1" si="315"/>
        <v>5</v>
      </c>
      <c r="X2833" s="1">
        <f t="shared" ca="1" si="314"/>
        <v>0</v>
      </c>
      <c r="Y2833" s="1">
        <f t="shared" ca="1" si="316"/>
        <v>0.48</v>
      </c>
      <c r="Z2833" s="1">
        <f t="shared" ca="1" si="317"/>
        <v>0.51</v>
      </c>
    </row>
    <row r="2834" spans="21:26" x14ac:dyDescent="0.25">
      <c r="U2834" s="1">
        <f t="shared" ca="1" si="315"/>
        <v>6</v>
      </c>
      <c r="V2834" s="1">
        <f t="shared" ca="1" si="315"/>
        <v>2</v>
      </c>
      <c r="W2834" s="1">
        <f t="shared" ca="1" si="315"/>
        <v>4</v>
      </c>
      <c r="X2834" s="1">
        <f t="shared" ca="1" si="314"/>
        <v>1</v>
      </c>
      <c r="Y2834" s="1">
        <f t="shared" ca="1" si="316"/>
        <v>0.52</v>
      </c>
      <c r="Z2834" s="1">
        <f t="shared" ca="1" si="317"/>
        <v>0.51</v>
      </c>
    </row>
    <row r="2835" spans="21:26" x14ac:dyDescent="0.25">
      <c r="U2835" s="1">
        <f t="shared" ca="1" si="315"/>
        <v>4</v>
      </c>
      <c r="V2835" s="1">
        <f t="shared" ca="1" si="315"/>
        <v>5</v>
      </c>
      <c r="W2835" s="1">
        <f t="shared" ca="1" si="315"/>
        <v>4</v>
      </c>
      <c r="X2835" s="1">
        <f t="shared" ref="X2835:X2898" ca="1" si="318">COUNTIFS(U2835:W2835,"=2")</f>
        <v>0</v>
      </c>
      <c r="Y2835" s="1">
        <f t="shared" ca="1" si="316"/>
        <v>0.48</v>
      </c>
      <c r="Z2835" s="1">
        <f t="shared" ca="1" si="317"/>
        <v>0.5</v>
      </c>
    </row>
    <row r="2836" spans="21:26" x14ac:dyDescent="0.25">
      <c r="U2836" s="1">
        <f t="shared" ref="U2836:W2899" ca="1" si="319">RANDBETWEEN(1,6)</f>
        <v>5</v>
      </c>
      <c r="V2836" s="1">
        <f t="shared" ca="1" si="319"/>
        <v>5</v>
      </c>
      <c r="W2836" s="1">
        <f t="shared" ca="1" si="319"/>
        <v>1</v>
      </c>
      <c r="X2836" s="1">
        <f t="shared" ca="1" si="318"/>
        <v>0</v>
      </c>
      <c r="Y2836" s="1">
        <f t="shared" ca="1" si="316"/>
        <v>0.48</v>
      </c>
      <c r="Z2836" s="1">
        <f t="shared" ca="1" si="317"/>
        <v>0.51</v>
      </c>
    </row>
    <row r="2837" spans="21:26" x14ac:dyDescent="0.25">
      <c r="U2837" s="1">
        <f t="shared" ca="1" si="319"/>
        <v>2</v>
      </c>
      <c r="V2837" s="1">
        <f t="shared" ca="1" si="319"/>
        <v>6</v>
      </c>
      <c r="W2837" s="1">
        <f t="shared" ca="1" si="319"/>
        <v>3</v>
      </c>
      <c r="X2837" s="1">
        <f t="shared" ca="1" si="318"/>
        <v>1</v>
      </c>
      <c r="Y2837" s="1">
        <f t="shared" ca="1" si="316"/>
        <v>0.48</v>
      </c>
      <c r="Z2837" s="1">
        <f t="shared" ca="1" si="317"/>
        <v>0.52</v>
      </c>
    </row>
    <row r="2838" spans="21:26" x14ac:dyDescent="0.25">
      <c r="U2838" s="1">
        <f t="shared" ca="1" si="319"/>
        <v>4</v>
      </c>
      <c r="V2838" s="1">
        <f t="shared" ca="1" si="319"/>
        <v>5</v>
      </c>
      <c r="W2838" s="1">
        <f t="shared" ca="1" si="319"/>
        <v>1</v>
      </c>
      <c r="X2838" s="1">
        <f t="shared" ca="1" si="318"/>
        <v>0</v>
      </c>
      <c r="Y2838" s="1">
        <f t="shared" ca="1" si="316"/>
        <v>0.48</v>
      </c>
      <c r="Z2838" s="1">
        <f t="shared" ca="1" si="317"/>
        <v>0.51</v>
      </c>
    </row>
    <row r="2839" spans="21:26" x14ac:dyDescent="0.25">
      <c r="U2839" s="1">
        <f t="shared" ca="1" si="319"/>
        <v>6</v>
      </c>
      <c r="V2839" s="1">
        <f t="shared" ca="1" si="319"/>
        <v>6</v>
      </c>
      <c r="W2839" s="1">
        <f t="shared" ca="1" si="319"/>
        <v>3</v>
      </c>
      <c r="X2839" s="1">
        <f t="shared" ca="1" si="318"/>
        <v>0</v>
      </c>
      <c r="Y2839" s="1">
        <f t="shared" ca="1" si="316"/>
        <v>0.48</v>
      </c>
      <c r="Z2839" s="1">
        <f t="shared" ca="1" si="317"/>
        <v>0.52</v>
      </c>
    </row>
    <row r="2840" spans="21:26" x14ac:dyDescent="0.25">
      <c r="U2840" s="1">
        <f t="shared" ca="1" si="319"/>
        <v>3</v>
      </c>
      <c r="V2840" s="1">
        <f t="shared" ca="1" si="319"/>
        <v>3</v>
      </c>
      <c r="W2840" s="1">
        <f t="shared" ca="1" si="319"/>
        <v>6</v>
      </c>
      <c r="X2840" s="1">
        <f t="shared" ca="1" si="318"/>
        <v>0</v>
      </c>
      <c r="Y2840" s="1">
        <f t="shared" ca="1" si="316"/>
        <v>0.48</v>
      </c>
      <c r="Z2840" s="1">
        <f t="shared" ca="1" si="317"/>
        <v>0.52</v>
      </c>
    </row>
    <row r="2841" spans="21:26" x14ac:dyDescent="0.25">
      <c r="U2841" s="1">
        <f t="shared" ca="1" si="319"/>
        <v>1</v>
      </c>
      <c r="V2841" s="1">
        <f t="shared" ca="1" si="319"/>
        <v>6</v>
      </c>
      <c r="W2841" s="1">
        <f t="shared" ca="1" si="319"/>
        <v>5</v>
      </c>
      <c r="X2841" s="1">
        <f t="shared" ca="1" si="318"/>
        <v>0</v>
      </c>
      <c r="Y2841" s="1">
        <f t="shared" ca="1" si="316"/>
        <v>0.48</v>
      </c>
      <c r="Z2841" s="1">
        <f t="shared" ca="1" si="317"/>
        <v>0.52</v>
      </c>
    </row>
    <row r="2842" spans="21:26" x14ac:dyDescent="0.25">
      <c r="U2842" s="1">
        <f t="shared" ca="1" si="319"/>
        <v>1</v>
      </c>
      <c r="V2842" s="1">
        <f t="shared" ca="1" si="319"/>
        <v>6</v>
      </c>
      <c r="W2842" s="1">
        <f t="shared" ca="1" si="319"/>
        <v>3</v>
      </c>
      <c r="X2842" s="1">
        <f t="shared" ca="1" si="318"/>
        <v>0</v>
      </c>
      <c r="Y2842" s="1">
        <f t="shared" ca="1" si="316"/>
        <v>0.52</v>
      </c>
      <c r="Z2842" s="1">
        <f t="shared" ca="1" si="317"/>
        <v>0.52</v>
      </c>
    </row>
    <row r="2843" spans="21:26" x14ac:dyDescent="0.25">
      <c r="U2843" s="1">
        <f t="shared" ca="1" si="319"/>
        <v>2</v>
      </c>
      <c r="V2843" s="1">
        <f t="shared" ca="1" si="319"/>
        <v>4</v>
      </c>
      <c r="W2843" s="1">
        <f t="shared" ca="1" si="319"/>
        <v>4</v>
      </c>
      <c r="X2843" s="1">
        <f t="shared" ca="1" si="318"/>
        <v>1</v>
      </c>
      <c r="Y2843" s="1">
        <f t="shared" ca="1" si="316"/>
        <v>0.56000000000000005</v>
      </c>
      <c r="Z2843" s="1">
        <f t="shared" ca="1" si="317"/>
        <v>0.52</v>
      </c>
    </row>
    <row r="2844" spans="21:26" x14ac:dyDescent="0.25">
      <c r="U2844" s="1">
        <f t="shared" ca="1" si="319"/>
        <v>2</v>
      </c>
      <c r="V2844" s="1">
        <f t="shared" ca="1" si="319"/>
        <v>5</v>
      </c>
      <c r="W2844" s="1">
        <f t="shared" ca="1" si="319"/>
        <v>6</v>
      </c>
      <c r="X2844" s="1">
        <f t="shared" ca="1" si="318"/>
        <v>1</v>
      </c>
      <c r="Y2844" s="1">
        <f t="shared" ca="1" si="316"/>
        <v>0.52</v>
      </c>
      <c r="Z2844" s="1">
        <f t="shared" ca="1" si="317"/>
        <v>0.51</v>
      </c>
    </row>
    <row r="2845" spans="21:26" x14ac:dyDescent="0.25">
      <c r="U2845" s="1">
        <f t="shared" ca="1" si="319"/>
        <v>1</v>
      </c>
      <c r="V2845" s="1">
        <f t="shared" ca="1" si="319"/>
        <v>4</v>
      </c>
      <c r="W2845" s="1">
        <f t="shared" ca="1" si="319"/>
        <v>5</v>
      </c>
      <c r="X2845" s="1">
        <f t="shared" ca="1" si="318"/>
        <v>0</v>
      </c>
      <c r="Y2845" s="1">
        <f t="shared" ca="1" si="316"/>
        <v>0.52</v>
      </c>
      <c r="Z2845" s="1">
        <f t="shared" ca="1" si="317"/>
        <v>0.5</v>
      </c>
    </row>
    <row r="2846" spans="21:26" x14ac:dyDescent="0.25">
      <c r="U2846" s="1">
        <f t="shared" ca="1" si="319"/>
        <v>1</v>
      </c>
      <c r="V2846" s="1">
        <f t="shared" ca="1" si="319"/>
        <v>3</v>
      </c>
      <c r="W2846" s="1">
        <f t="shared" ca="1" si="319"/>
        <v>2</v>
      </c>
      <c r="X2846" s="1">
        <f t="shared" ca="1" si="318"/>
        <v>1</v>
      </c>
      <c r="Y2846" s="1">
        <f t="shared" ca="1" si="316"/>
        <v>0.56000000000000005</v>
      </c>
      <c r="Z2846" s="1">
        <f t="shared" ca="1" si="317"/>
        <v>0.5</v>
      </c>
    </row>
    <row r="2847" spans="21:26" x14ac:dyDescent="0.25">
      <c r="U2847" s="1">
        <f t="shared" ca="1" si="319"/>
        <v>1</v>
      </c>
      <c r="V2847" s="1">
        <f t="shared" ca="1" si="319"/>
        <v>5</v>
      </c>
      <c r="W2847" s="1">
        <f t="shared" ca="1" si="319"/>
        <v>5</v>
      </c>
      <c r="X2847" s="1">
        <f t="shared" ca="1" si="318"/>
        <v>0</v>
      </c>
      <c r="Y2847" s="1">
        <f t="shared" ca="1" si="316"/>
        <v>0.56000000000000005</v>
      </c>
      <c r="Z2847" s="1">
        <f t="shared" ca="1" si="317"/>
        <v>0.49</v>
      </c>
    </row>
    <row r="2848" spans="21:26" x14ac:dyDescent="0.25">
      <c r="U2848" s="1">
        <f t="shared" ca="1" si="319"/>
        <v>4</v>
      </c>
      <c r="V2848" s="1">
        <f t="shared" ca="1" si="319"/>
        <v>1</v>
      </c>
      <c r="W2848" s="1">
        <f t="shared" ca="1" si="319"/>
        <v>2</v>
      </c>
      <c r="X2848" s="1">
        <f t="shared" ca="1" si="318"/>
        <v>1</v>
      </c>
      <c r="Y2848" s="1">
        <f t="shared" ca="1" si="316"/>
        <v>0.56000000000000005</v>
      </c>
      <c r="Z2848" s="1">
        <f t="shared" ca="1" si="317"/>
        <v>0.5</v>
      </c>
    </row>
    <row r="2849" spans="21:26" x14ac:dyDescent="0.25">
      <c r="U2849" s="1">
        <f t="shared" ca="1" si="319"/>
        <v>6</v>
      </c>
      <c r="V2849" s="1">
        <f t="shared" ca="1" si="319"/>
        <v>3</v>
      </c>
      <c r="W2849" s="1">
        <f t="shared" ca="1" si="319"/>
        <v>1</v>
      </c>
      <c r="X2849" s="1">
        <f t="shared" ca="1" si="318"/>
        <v>0</v>
      </c>
      <c r="Y2849" s="1">
        <f t="shared" ca="1" si="316"/>
        <v>0.52</v>
      </c>
      <c r="Z2849" s="1">
        <f t="shared" ca="1" si="317"/>
        <v>0.49</v>
      </c>
    </row>
    <row r="2850" spans="21:26" x14ac:dyDescent="0.25">
      <c r="U2850" s="1">
        <f t="shared" ca="1" si="319"/>
        <v>4</v>
      </c>
      <c r="V2850" s="1">
        <f t="shared" ca="1" si="319"/>
        <v>2</v>
      </c>
      <c r="W2850" s="1">
        <f t="shared" ca="1" si="319"/>
        <v>2</v>
      </c>
      <c r="X2850" s="1">
        <f t="shared" ca="1" si="318"/>
        <v>2</v>
      </c>
      <c r="Y2850" s="1">
        <f t="shared" ca="1" si="316"/>
        <v>0.52</v>
      </c>
      <c r="Z2850" s="1">
        <f t="shared" ca="1" si="317"/>
        <v>0.51</v>
      </c>
    </row>
    <row r="2851" spans="21:26" x14ac:dyDescent="0.25">
      <c r="U2851" s="1">
        <f t="shared" ca="1" si="319"/>
        <v>2</v>
      </c>
      <c r="V2851" s="1">
        <f t="shared" ca="1" si="319"/>
        <v>6</v>
      </c>
      <c r="W2851" s="1">
        <f t="shared" ca="1" si="319"/>
        <v>2</v>
      </c>
      <c r="X2851" s="1">
        <f t="shared" ca="1" si="318"/>
        <v>2</v>
      </c>
      <c r="Y2851" s="1">
        <f t="shared" ca="1" si="316"/>
        <v>0.44</v>
      </c>
      <c r="Z2851" s="1">
        <f t="shared" ca="1" si="317"/>
        <v>0.49</v>
      </c>
    </row>
    <row r="2852" spans="21:26" x14ac:dyDescent="0.25">
      <c r="U2852" s="1">
        <f t="shared" ca="1" si="319"/>
        <v>4</v>
      </c>
      <c r="V2852" s="1">
        <f t="shared" ca="1" si="319"/>
        <v>6</v>
      </c>
      <c r="W2852" s="1">
        <f t="shared" ca="1" si="319"/>
        <v>4</v>
      </c>
      <c r="X2852" s="1">
        <f t="shared" ca="1" si="318"/>
        <v>0</v>
      </c>
      <c r="Y2852" s="1">
        <f t="shared" ca="1" si="316"/>
        <v>0.4</v>
      </c>
      <c r="Z2852" s="1">
        <f t="shared" ca="1" si="317"/>
        <v>0.48</v>
      </c>
    </row>
    <row r="2853" spans="21:26" x14ac:dyDescent="0.25">
      <c r="U2853" s="1">
        <f t="shared" ca="1" si="319"/>
        <v>3</v>
      </c>
      <c r="V2853" s="1">
        <f t="shared" ca="1" si="319"/>
        <v>1</v>
      </c>
      <c r="W2853" s="1">
        <f t="shared" ca="1" si="319"/>
        <v>3</v>
      </c>
      <c r="X2853" s="1">
        <f t="shared" ca="1" si="318"/>
        <v>0</v>
      </c>
      <c r="Y2853" s="1">
        <f t="shared" ca="1" si="316"/>
        <v>0.44</v>
      </c>
      <c r="Z2853" s="1">
        <f t="shared" ca="1" si="317"/>
        <v>0.48</v>
      </c>
    </row>
    <row r="2854" spans="21:26" x14ac:dyDescent="0.25">
      <c r="U2854" s="1">
        <f t="shared" ca="1" si="319"/>
        <v>1</v>
      </c>
      <c r="V2854" s="1">
        <f t="shared" ca="1" si="319"/>
        <v>3</v>
      </c>
      <c r="W2854" s="1">
        <f t="shared" ca="1" si="319"/>
        <v>5</v>
      </c>
      <c r="X2854" s="1">
        <f t="shared" ca="1" si="318"/>
        <v>0</v>
      </c>
      <c r="Y2854" s="1">
        <f t="shared" ca="1" si="316"/>
        <v>0.44</v>
      </c>
      <c r="Z2854" s="1">
        <f t="shared" ca="1" si="317"/>
        <v>0.49</v>
      </c>
    </row>
    <row r="2855" spans="21:26" x14ac:dyDescent="0.25">
      <c r="U2855" s="1">
        <f t="shared" ca="1" si="319"/>
        <v>6</v>
      </c>
      <c r="V2855" s="1">
        <f t="shared" ca="1" si="319"/>
        <v>3</v>
      </c>
      <c r="W2855" s="1">
        <f t="shared" ca="1" si="319"/>
        <v>5</v>
      </c>
      <c r="X2855" s="1">
        <f t="shared" ca="1" si="318"/>
        <v>0</v>
      </c>
      <c r="Y2855" s="1">
        <f t="shared" ca="1" si="316"/>
        <v>0.44</v>
      </c>
      <c r="Z2855" s="1">
        <f t="shared" ca="1" si="317"/>
        <v>0.5</v>
      </c>
    </row>
    <row r="2856" spans="21:26" x14ac:dyDescent="0.25">
      <c r="U2856" s="1">
        <f t="shared" ca="1" si="319"/>
        <v>2</v>
      </c>
      <c r="V2856" s="1">
        <f t="shared" ca="1" si="319"/>
        <v>3</v>
      </c>
      <c r="W2856" s="1">
        <f t="shared" ca="1" si="319"/>
        <v>5</v>
      </c>
      <c r="X2856" s="1">
        <f t="shared" ca="1" si="318"/>
        <v>1</v>
      </c>
      <c r="Y2856" s="1">
        <f t="shared" ca="1" si="316"/>
        <v>0.48</v>
      </c>
      <c r="Z2856" s="1">
        <f t="shared" ca="1" si="317"/>
        <v>0.5</v>
      </c>
    </row>
    <row r="2857" spans="21:26" x14ac:dyDescent="0.25">
      <c r="U2857" s="1">
        <f t="shared" ca="1" si="319"/>
        <v>4</v>
      </c>
      <c r="V2857" s="1">
        <f t="shared" ca="1" si="319"/>
        <v>2</v>
      </c>
      <c r="W2857" s="1">
        <f t="shared" ca="1" si="319"/>
        <v>1</v>
      </c>
      <c r="X2857" s="1">
        <f t="shared" ca="1" si="318"/>
        <v>1</v>
      </c>
      <c r="Y2857" s="1">
        <f t="shared" ca="1" si="316"/>
        <v>0.44</v>
      </c>
      <c r="Z2857" s="1">
        <f t="shared" ca="1" si="317"/>
        <v>0.51</v>
      </c>
    </row>
    <row r="2858" spans="21:26" x14ac:dyDescent="0.25">
      <c r="U2858" s="1">
        <f t="shared" ca="1" si="319"/>
        <v>1</v>
      </c>
      <c r="V2858" s="1">
        <f t="shared" ca="1" si="319"/>
        <v>2</v>
      </c>
      <c r="W2858" s="1">
        <f t="shared" ca="1" si="319"/>
        <v>4</v>
      </c>
      <c r="X2858" s="1">
        <f t="shared" ca="1" si="318"/>
        <v>1</v>
      </c>
      <c r="Y2858" s="1">
        <f t="shared" ca="1" si="316"/>
        <v>0.44</v>
      </c>
      <c r="Z2858" s="1">
        <f t="shared" ca="1" si="317"/>
        <v>0.51</v>
      </c>
    </row>
    <row r="2859" spans="21:26" x14ac:dyDescent="0.25">
      <c r="U2859" s="1">
        <f t="shared" ca="1" si="319"/>
        <v>6</v>
      </c>
      <c r="V2859" s="1">
        <f t="shared" ca="1" si="319"/>
        <v>3</v>
      </c>
      <c r="W2859" s="1">
        <f t="shared" ca="1" si="319"/>
        <v>6</v>
      </c>
      <c r="X2859" s="1">
        <f t="shared" ca="1" si="318"/>
        <v>0</v>
      </c>
      <c r="Y2859" s="1">
        <f t="shared" ca="1" si="316"/>
        <v>0.4</v>
      </c>
      <c r="Z2859" s="1">
        <f t="shared" ca="1" si="317"/>
        <v>0.52</v>
      </c>
    </row>
    <row r="2860" spans="21:26" x14ac:dyDescent="0.25">
      <c r="U2860" s="1">
        <f t="shared" ca="1" si="319"/>
        <v>6</v>
      </c>
      <c r="V2860" s="1">
        <f t="shared" ca="1" si="319"/>
        <v>3</v>
      </c>
      <c r="W2860" s="1">
        <f t="shared" ca="1" si="319"/>
        <v>4</v>
      </c>
      <c r="X2860" s="1">
        <f t="shared" ca="1" si="318"/>
        <v>0</v>
      </c>
      <c r="Y2860" s="1">
        <f t="shared" ca="1" si="316"/>
        <v>0.4</v>
      </c>
      <c r="Z2860" s="1">
        <f t="shared" ca="1" si="317"/>
        <v>0.53</v>
      </c>
    </row>
    <row r="2861" spans="21:26" x14ac:dyDescent="0.25">
      <c r="U2861" s="1">
        <f t="shared" ca="1" si="319"/>
        <v>3</v>
      </c>
      <c r="V2861" s="1">
        <f t="shared" ca="1" si="319"/>
        <v>5</v>
      </c>
      <c r="W2861" s="1">
        <f t="shared" ca="1" si="319"/>
        <v>1</v>
      </c>
      <c r="X2861" s="1">
        <f t="shared" ca="1" si="318"/>
        <v>0</v>
      </c>
      <c r="Y2861" s="1">
        <f t="shared" ca="1" si="316"/>
        <v>0.4</v>
      </c>
      <c r="Z2861" s="1">
        <f t="shared" ca="1" si="317"/>
        <v>0.54</v>
      </c>
    </row>
    <row r="2862" spans="21:26" x14ac:dyDescent="0.25">
      <c r="U2862" s="1">
        <f t="shared" ca="1" si="319"/>
        <v>6</v>
      </c>
      <c r="V2862" s="1">
        <f t="shared" ca="1" si="319"/>
        <v>5</v>
      </c>
      <c r="W2862" s="1">
        <f t="shared" ca="1" si="319"/>
        <v>2</v>
      </c>
      <c r="X2862" s="1">
        <f t="shared" ca="1" si="318"/>
        <v>1</v>
      </c>
      <c r="Y2862" s="1">
        <f t="shared" ca="1" si="316"/>
        <v>0.48</v>
      </c>
      <c r="Z2862" s="1">
        <f t="shared" ca="1" si="317"/>
        <v>0.54</v>
      </c>
    </row>
    <row r="2863" spans="21:26" x14ac:dyDescent="0.25">
      <c r="U2863" s="1">
        <f t="shared" ca="1" si="319"/>
        <v>5</v>
      </c>
      <c r="V2863" s="1">
        <f t="shared" ca="1" si="319"/>
        <v>6</v>
      </c>
      <c r="W2863" s="1">
        <f t="shared" ca="1" si="319"/>
        <v>4</v>
      </c>
      <c r="X2863" s="1">
        <f t="shared" ca="1" si="318"/>
        <v>0</v>
      </c>
      <c r="Y2863" s="1">
        <f t="shared" ca="1" si="316"/>
        <v>0.44</v>
      </c>
      <c r="Z2863" s="1">
        <f t="shared" ca="1" si="317"/>
        <v>0.53</v>
      </c>
    </row>
    <row r="2864" spans="21:26" x14ac:dyDescent="0.25">
      <c r="U2864" s="1">
        <f t="shared" ca="1" si="319"/>
        <v>1</v>
      </c>
      <c r="V2864" s="1">
        <f t="shared" ca="1" si="319"/>
        <v>6</v>
      </c>
      <c r="W2864" s="1">
        <f t="shared" ca="1" si="319"/>
        <v>1</v>
      </c>
      <c r="X2864" s="1">
        <f t="shared" ca="1" si="318"/>
        <v>0</v>
      </c>
      <c r="Y2864" s="1">
        <f t="shared" ca="1" si="316"/>
        <v>0.48</v>
      </c>
      <c r="Z2864" s="1">
        <f t="shared" ca="1" si="317"/>
        <v>0.53</v>
      </c>
    </row>
    <row r="2865" spans="21:26" x14ac:dyDescent="0.25">
      <c r="U2865" s="1">
        <f t="shared" ca="1" si="319"/>
        <v>5</v>
      </c>
      <c r="V2865" s="1">
        <f t="shared" ca="1" si="319"/>
        <v>6</v>
      </c>
      <c r="W2865" s="1">
        <f t="shared" ca="1" si="319"/>
        <v>6</v>
      </c>
      <c r="X2865" s="1">
        <f t="shared" ca="1" si="318"/>
        <v>0</v>
      </c>
      <c r="Y2865" s="1">
        <f t="shared" ca="1" si="316"/>
        <v>0.48</v>
      </c>
      <c r="Z2865" s="1">
        <f t="shared" ca="1" si="317"/>
        <v>0.55000000000000004</v>
      </c>
    </row>
    <row r="2866" spans="21:26" x14ac:dyDescent="0.25">
      <c r="U2866" s="1">
        <f t="shared" ca="1" si="319"/>
        <v>6</v>
      </c>
      <c r="V2866" s="1">
        <f t="shared" ca="1" si="319"/>
        <v>2</v>
      </c>
      <c r="W2866" s="1">
        <f t="shared" ca="1" si="319"/>
        <v>1</v>
      </c>
      <c r="X2866" s="1">
        <f t="shared" ca="1" si="318"/>
        <v>1</v>
      </c>
      <c r="Y2866" s="1">
        <f t="shared" ca="1" si="316"/>
        <v>0.48</v>
      </c>
      <c r="Z2866" s="1">
        <f t="shared" ca="1" si="317"/>
        <v>0.55000000000000004</v>
      </c>
    </row>
    <row r="2867" spans="21:26" x14ac:dyDescent="0.25">
      <c r="U2867" s="1">
        <f t="shared" ca="1" si="319"/>
        <v>2</v>
      </c>
      <c r="V2867" s="1">
        <f t="shared" ca="1" si="319"/>
        <v>5</v>
      </c>
      <c r="W2867" s="1">
        <f t="shared" ca="1" si="319"/>
        <v>1</v>
      </c>
      <c r="X2867" s="1">
        <f t="shared" ca="1" si="318"/>
        <v>1</v>
      </c>
      <c r="Y2867" s="1">
        <f t="shared" ca="1" si="316"/>
        <v>0.48</v>
      </c>
      <c r="Z2867" s="1">
        <f t="shared" ca="1" si="317"/>
        <v>0.54</v>
      </c>
    </row>
    <row r="2868" spans="21:26" x14ac:dyDescent="0.25">
      <c r="U2868" s="1">
        <f t="shared" ca="1" si="319"/>
        <v>4</v>
      </c>
      <c r="V2868" s="1">
        <f t="shared" ca="1" si="319"/>
        <v>6</v>
      </c>
      <c r="W2868" s="1">
        <f t="shared" ca="1" si="319"/>
        <v>4</v>
      </c>
      <c r="X2868" s="1">
        <f t="shared" ca="1" si="318"/>
        <v>0</v>
      </c>
      <c r="Y2868" s="1">
        <f t="shared" ca="1" si="316"/>
        <v>0.44</v>
      </c>
      <c r="Z2868" s="1">
        <f t="shared" ca="1" si="317"/>
        <v>0.54</v>
      </c>
    </row>
    <row r="2869" spans="21:26" x14ac:dyDescent="0.25">
      <c r="U2869" s="1">
        <f t="shared" ca="1" si="319"/>
        <v>4</v>
      </c>
      <c r="V2869" s="1">
        <f t="shared" ca="1" si="319"/>
        <v>2</v>
      </c>
      <c r="W2869" s="1">
        <f t="shared" ca="1" si="319"/>
        <v>1</v>
      </c>
      <c r="X2869" s="1">
        <f t="shared" ca="1" si="318"/>
        <v>1</v>
      </c>
      <c r="Y2869" s="1">
        <f t="shared" ca="1" si="316"/>
        <v>0.44</v>
      </c>
      <c r="Z2869" s="1">
        <f t="shared" ca="1" si="317"/>
        <v>0.54</v>
      </c>
    </row>
    <row r="2870" spans="21:26" x14ac:dyDescent="0.25">
      <c r="U2870" s="1">
        <f t="shared" ca="1" si="319"/>
        <v>5</v>
      </c>
      <c r="V2870" s="1">
        <f t="shared" ca="1" si="319"/>
        <v>3</v>
      </c>
      <c r="W2870" s="1">
        <f t="shared" ca="1" si="319"/>
        <v>2</v>
      </c>
      <c r="X2870" s="1">
        <f t="shared" ca="1" si="318"/>
        <v>1</v>
      </c>
      <c r="Y2870" s="1">
        <f t="shared" ca="1" si="316"/>
        <v>0.44</v>
      </c>
      <c r="Z2870" s="1">
        <f t="shared" ca="1" si="317"/>
        <v>0.53</v>
      </c>
    </row>
    <row r="2871" spans="21:26" x14ac:dyDescent="0.25">
      <c r="U2871" s="1">
        <f t="shared" ca="1" si="319"/>
        <v>1</v>
      </c>
      <c r="V2871" s="1">
        <f t="shared" ca="1" si="319"/>
        <v>2</v>
      </c>
      <c r="W2871" s="1">
        <f t="shared" ca="1" si="319"/>
        <v>5</v>
      </c>
      <c r="X2871" s="1">
        <f t="shared" ca="1" si="318"/>
        <v>1</v>
      </c>
      <c r="Y2871" s="1">
        <f t="shared" ca="1" si="316"/>
        <v>0.44</v>
      </c>
      <c r="Z2871" s="1">
        <f t="shared" ca="1" si="317"/>
        <v>0.52</v>
      </c>
    </row>
    <row r="2872" spans="21:26" x14ac:dyDescent="0.25">
      <c r="U2872" s="1">
        <f t="shared" ca="1" si="319"/>
        <v>4</v>
      </c>
      <c r="V2872" s="1">
        <f t="shared" ca="1" si="319"/>
        <v>6</v>
      </c>
      <c r="W2872" s="1">
        <f t="shared" ca="1" si="319"/>
        <v>1</v>
      </c>
      <c r="X2872" s="1">
        <f t="shared" ca="1" si="318"/>
        <v>0</v>
      </c>
      <c r="Y2872" s="1">
        <f t="shared" ca="1" si="316"/>
        <v>0.44</v>
      </c>
      <c r="Z2872" s="1">
        <f t="shared" ca="1" si="317"/>
        <v>0.51</v>
      </c>
    </row>
    <row r="2873" spans="21:26" x14ac:dyDescent="0.25">
      <c r="U2873" s="1">
        <f t="shared" ca="1" si="319"/>
        <v>1</v>
      </c>
      <c r="V2873" s="1">
        <f t="shared" ca="1" si="319"/>
        <v>4</v>
      </c>
      <c r="W2873" s="1">
        <f t="shared" ca="1" si="319"/>
        <v>3</v>
      </c>
      <c r="X2873" s="1">
        <f t="shared" ca="1" si="318"/>
        <v>0</v>
      </c>
      <c r="Y2873" s="1">
        <f t="shared" ca="1" si="316"/>
        <v>0.44</v>
      </c>
      <c r="Z2873" s="1">
        <f t="shared" ca="1" si="317"/>
        <v>0.51</v>
      </c>
    </row>
    <row r="2874" spans="21:26" x14ac:dyDescent="0.25">
      <c r="U2874" s="1">
        <f t="shared" ca="1" si="319"/>
        <v>4</v>
      </c>
      <c r="V2874" s="1">
        <f t="shared" ca="1" si="319"/>
        <v>1</v>
      </c>
      <c r="W2874" s="1">
        <f t="shared" ca="1" si="319"/>
        <v>1</v>
      </c>
      <c r="X2874" s="1">
        <f t="shared" ca="1" si="318"/>
        <v>0</v>
      </c>
      <c r="Y2874" s="1">
        <f t="shared" ca="1" si="316"/>
        <v>0.48</v>
      </c>
      <c r="Z2874" s="1">
        <f t="shared" ca="1" si="317"/>
        <v>0.52</v>
      </c>
    </row>
    <row r="2875" spans="21:26" x14ac:dyDescent="0.25">
      <c r="U2875" s="1">
        <f t="shared" ca="1" si="319"/>
        <v>5</v>
      </c>
      <c r="V2875" s="1">
        <f t="shared" ca="1" si="319"/>
        <v>3</v>
      </c>
      <c r="W2875" s="1">
        <f t="shared" ca="1" si="319"/>
        <v>6</v>
      </c>
      <c r="X2875" s="1">
        <f t="shared" ca="1" si="318"/>
        <v>0</v>
      </c>
      <c r="Y2875" s="1">
        <f t="shared" ca="1" si="316"/>
        <v>0.56000000000000005</v>
      </c>
      <c r="Z2875" s="1">
        <f t="shared" ca="1" si="317"/>
        <v>0.53</v>
      </c>
    </row>
    <row r="2876" spans="21:26" x14ac:dyDescent="0.25">
      <c r="U2876" s="1">
        <f t="shared" ca="1" si="319"/>
        <v>5</v>
      </c>
      <c r="V2876" s="1">
        <f t="shared" ca="1" si="319"/>
        <v>2</v>
      </c>
      <c r="W2876" s="1">
        <f t="shared" ca="1" si="319"/>
        <v>5</v>
      </c>
      <c r="X2876" s="1">
        <f t="shared" ca="1" si="318"/>
        <v>1</v>
      </c>
      <c r="Y2876" s="1">
        <f t="shared" ca="1" si="316"/>
        <v>0.6</v>
      </c>
      <c r="Z2876" s="1">
        <f t="shared" ca="1" si="317"/>
        <v>0.55000000000000004</v>
      </c>
    </row>
    <row r="2877" spans="21:26" x14ac:dyDescent="0.25">
      <c r="U2877" s="1">
        <f t="shared" ca="1" si="319"/>
        <v>1</v>
      </c>
      <c r="V2877" s="1">
        <f t="shared" ca="1" si="319"/>
        <v>1</v>
      </c>
      <c r="W2877" s="1">
        <f t="shared" ca="1" si="319"/>
        <v>2</v>
      </c>
      <c r="X2877" s="1">
        <f t="shared" ca="1" si="318"/>
        <v>1</v>
      </c>
      <c r="Y2877" s="1">
        <f t="shared" ca="1" si="316"/>
        <v>0.56000000000000005</v>
      </c>
      <c r="Z2877" s="1">
        <f t="shared" ca="1" si="317"/>
        <v>0.56000000000000005</v>
      </c>
    </row>
    <row r="2878" spans="21:26" x14ac:dyDescent="0.25">
      <c r="U2878" s="1">
        <f t="shared" ca="1" si="319"/>
        <v>4</v>
      </c>
      <c r="V2878" s="1">
        <f t="shared" ca="1" si="319"/>
        <v>3</v>
      </c>
      <c r="W2878" s="1">
        <f t="shared" ca="1" si="319"/>
        <v>1</v>
      </c>
      <c r="X2878" s="1">
        <f t="shared" ca="1" si="318"/>
        <v>0</v>
      </c>
      <c r="Y2878" s="1">
        <f t="shared" ca="1" si="316"/>
        <v>0.56000000000000005</v>
      </c>
      <c r="Z2878" s="1">
        <f t="shared" ca="1" si="317"/>
        <v>0.55000000000000004</v>
      </c>
    </row>
    <row r="2879" spans="21:26" x14ac:dyDescent="0.25">
      <c r="U2879" s="1">
        <f t="shared" ca="1" si="319"/>
        <v>1</v>
      </c>
      <c r="V2879" s="1">
        <f t="shared" ca="1" si="319"/>
        <v>1</v>
      </c>
      <c r="W2879" s="1">
        <f t="shared" ca="1" si="319"/>
        <v>5</v>
      </c>
      <c r="X2879" s="1">
        <f t="shared" ca="1" si="318"/>
        <v>0</v>
      </c>
      <c r="Y2879" s="1">
        <f t="shared" ca="1" si="316"/>
        <v>0.6</v>
      </c>
      <c r="Z2879" s="1">
        <f t="shared" ca="1" si="317"/>
        <v>0.56000000000000005</v>
      </c>
    </row>
    <row r="2880" spans="21:26" x14ac:dyDescent="0.25">
      <c r="U2880" s="1">
        <f t="shared" ca="1" si="319"/>
        <v>2</v>
      </c>
      <c r="V2880" s="1">
        <f t="shared" ca="1" si="319"/>
        <v>4</v>
      </c>
      <c r="W2880" s="1">
        <f t="shared" ca="1" si="319"/>
        <v>6</v>
      </c>
      <c r="X2880" s="1">
        <f t="shared" ca="1" si="318"/>
        <v>1</v>
      </c>
      <c r="Y2880" s="1">
        <f t="shared" ca="1" si="316"/>
        <v>0.64</v>
      </c>
      <c r="Z2880" s="1">
        <f t="shared" ca="1" si="317"/>
        <v>0.56999999999999995</v>
      </c>
    </row>
    <row r="2881" spans="21:26" x14ac:dyDescent="0.25">
      <c r="U2881" s="1">
        <f t="shared" ca="1" si="319"/>
        <v>4</v>
      </c>
      <c r="V2881" s="1">
        <f t="shared" ca="1" si="319"/>
        <v>5</v>
      </c>
      <c r="W2881" s="1">
        <f t="shared" ca="1" si="319"/>
        <v>4</v>
      </c>
      <c r="X2881" s="1">
        <f t="shared" ca="1" si="318"/>
        <v>0</v>
      </c>
      <c r="Y2881" s="1">
        <f t="shared" ca="1" si="316"/>
        <v>0.64</v>
      </c>
      <c r="Z2881" s="1">
        <f t="shared" ca="1" si="317"/>
        <v>0.56999999999999995</v>
      </c>
    </row>
    <row r="2882" spans="21:26" x14ac:dyDescent="0.25">
      <c r="U2882" s="1">
        <f t="shared" ca="1" si="319"/>
        <v>3</v>
      </c>
      <c r="V2882" s="1">
        <f t="shared" ca="1" si="319"/>
        <v>2</v>
      </c>
      <c r="W2882" s="1">
        <f t="shared" ca="1" si="319"/>
        <v>4</v>
      </c>
      <c r="X2882" s="1">
        <f t="shared" ca="1" si="318"/>
        <v>1</v>
      </c>
      <c r="Y2882" s="1">
        <f t="shared" ca="1" si="316"/>
        <v>0.64</v>
      </c>
      <c r="Z2882" s="1">
        <f t="shared" ca="1" si="317"/>
        <v>0.57999999999999996</v>
      </c>
    </row>
    <row r="2883" spans="21:26" x14ac:dyDescent="0.25">
      <c r="U2883" s="1">
        <f t="shared" ca="1" si="319"/>
        <v>3</v>
      </c>
      <c r="V2883" s="1">
        <f t="shared" ca="1" si="319"/>
        <v>6</v>
      </c>
      <c r="W2883" s="1">
        <f t="shared" ca="1" si="319"/>
        <v>3</v>
      </c>
      <c r="X2883" s="1">
        <f t="shared" ca="1" si="318"/>
        <v>0</v>
      </c>
      <c r="Y2883" s="1">
        <f t="shared" ca="1" si="316"/>
        <v>0.6</v>
      </c>
      <c r="Z2883" s="1">
        <f t="shared" ca="1" si="317"/>
        <v>0.56999999999999995</v>
      </c>
    </row>
    <row r="2884" spans="21:26" x14ac:dyDescent="0.25">
      <c r="U2884" s="1">
        <f t="shared" ca="1" si="319"/>
        <v>3</v>
      </c>
      <c r="V2884" s="1">
        <f t="shared" ca="1" si="319"/>
        <v>4</v>
      </c>
      <c r="W2884" s="1">
        <f t="shared" ca="1" si="319"/>
        <v>3</v>
      </c>
      <c r="X2884" s="1">
        <f t="shared" ca="1" si="318"/>
        <v>0</v>
      </c>
      <c r="Y2884" s="1">
        <f t="shared" ca="1" si="316"/>
        <v>0.6</v>
      </c>
      <c r="Z2884" s="1">
        <f t="shared" ca="1" si="317"/>
        <v>0.56999999999999995</v>
      </c>
    </row>
    <row r="2885" spans="21:26" x14ac:dyDescent="0.25">
      <c r="U2885" s="1">
        <f t="shared" ca="1" si="319"/>
        <v>6</v>
      </c>
      <c r="V2885" s="1">
        <f t="shared" ca="1" si="319"/>
        <v>1</v>
      </c>
      <c r="W2885" s="1">
        <f t="shared" ca="1" si="319"/>
        <v>6</v>
      </c>
      <c r="X2885" s="1">
        <f t="shared" ca="1" si="318"/>
        <v>0</v>
      </c>
      <c r="Y2885" s="1">
        <f t="shared" ca="1" si="316"/>
        <v>0.6</v>
      </c>
      <c r="Z2885" s="1">
        <f t="shared" ca="1" si="317"/>
        <v>0.57999999999999996</v>
      </c>
    </row>
    <row r="2886" spans="21:26" x14ac:dyDescent="0.25">
      <c r="U2886" s="1">
        <f t="shared" ca="1" si="319"/>
        <v>2</v>
      </c>
      <c r="V2886" s="1">
        <f t="shared" ca="1" si="319"/>
        <v>5</v>
      </c>
      <c r="W2886" s="1">
        <f t="shared" ca="1" si="319"/>
        <v>2</v>
      </c>
      <c r="X2886" s="1">
        <f t="shared" ca="1" si="318"/>
        <v>2</v>
      </c>
      <c r="Y2886" s="1">
        <f t="shared" ca="1" si="316"/>
        <v>0.68</v>
      </c>
      <c r="Z2886" s="1">
        <f t="shared" ca="1" si="317"/>
        <v>0.59</v>
      </c>
    </row>
    <row r="2887" spans="21:26" x14ac:dyDescent="0.25">
      <c r="U2887" s="1">
        <f t="shared" ca="1" si="319"/>
        <v>5</v>
      </c>
      <c r="V2887" s="1">
        <f t="shared" ca="1" si="319"/>
        <v>6</v>
      </c>
      <c r="W2887" s="1">
        <f t="shared" ca="1" si="319"/>
        <v>5</v>
      </c>
      <c r="X2887" s="1">
        <f t="shared" ca="1" si="318"/>
        <v>0</v>
      </c>
      <c r="Y2887" s="1">
        <f t="shared" ca="1" si="316"/>
        <v>0.6</v>
      </c>
      <c r="Z2887" s="1">
        <f t="shared" ca="1" si="317"/>
        <v>0.57999999999999996</v>
      </c>
    </row>
    <row r="2888" spans="21:26" x14ac:dyDescent="0.25">
      <c r="U2888" s="1">
        <f t="shared" ca="1" si="319"/>
        <v>6</v>
      </c>
      <c r="V2888" s="1">
        <f t="shared" ca="1" si="319"/>
        <v>2</v>
      </c>
      <c r="W2888" s="1">
        <f t="shared" ca="1" si="319"/>
        <v>3</v>
      </c>
      <c r="X2888" s="1">
        <f t="shared" ca="1" si="318"/>
        <v>1</v>
      </c>
      <c r="Y2888" s="1">
        <f t="shared" ref="Y2888:Y2951" ca="1" si="320">AVERAGE(X2888:X2912)</f>
        <v>0.6</v>
      </c>
      <c r="Z2888" s="1">
        <f t="shared" ref="Z2888:Z2951" ca="1" si="321">AVERAGE(X2888:X2987)</f>
        <v>0.59</v>
      </c>
    </row>
    <row r="2889" spans="21:26" x14ac:dyDescent="0.25">
      <c r="U2889" s="1">
        <f t="shared" ca="1" si="319"/>
        <v>3</v>
      </c>
      <c r="V2889" s="1">
        <f t="shared" ca="1" si="319"/>
        <v>6</v>
      </c>
      <c r="W2889" s="1">
        <f t="shared" ca="1" si="319"/>
        <v>5</v>
      </c>
      <c r="X2889" s="1">
        <f t="shared" ca="1" si="318"/>
        <v>0</v>
      </c>
      <c r="Y2889" s="1">
        <f t="shared" ca="1" si="320"/>
        <v>0.56000000000000005</v>
      </c>
      <c r="Z2889" s="1">
        <f t="shared" ca="1" si="321"/>
        <v>0.57999999999999996</v>
      </c>
    </row>
    <row r="2890" spans="21:26" x14ac:dyDescent="0.25">
      <c r="U2890" s="1">
        <f t="shared" ca="1" si="319"/>
        <v>3</v>
      </c>
      <c r="V2890" s="1">
        <f t="shared" ca="1" si="319"/>
        <v>4</v>
      </c>
      <c r="W2890" s="1">
        <f t="shared" ca="1" si="319"/>
        <v>5</v>
      </c>
      <c r="X2890" s="1">
        <f t="shared" ca="1" si="318"/>
        <v>0</v>
      </c>
      <c r="Y2890" s="1">
        <f t="shared" ca="1" si="320"/>
        <v>0.6</v>
      </c>
      <c r="Z2890" s="1">
        <f t="shared" ca="1" si="321"/>
        <v>0.57999999999999996</v>
      </c>
    </row>
    <row r="2891" spans="21:26" x14ac:dyDescent="0.25">
      <c r="U2891" s="1">
        <f t="shared" ca="1" si="319"/>
        <v>3</v>
      </c>
      <c r="V2891" s="1">
        <f t="shared" ca="1" si="319"/>
        <v>2</v>
      </c>
      <c r="W2891" s="1">
        <f t="shared" ca="1" si="319"/>
        <v>5</v>
      </c>
      <c r="X2891" s="1">
        <f t="shared" ca="1" si="318"/>
        <v>1</v>
      </c>
      <c r="Y2891" s="1">
        <f t="shared" ca="1" si="320"/>
        <v>0.64</v>
      </c>
      <c r="Z2891" s="1">
        <f t="shared" ca="1" si="321"/>
        <v>0.57999999999999996</v>
      </c>
    </row>
    <row r="2892" spans="21:26" x14ac:dyDescent="0.25">
      <c r="U2892" s="1">
        <f t="shared" ca="1" si="319"/>
        <v>3</v>
      </c>
      <c r="V2892" s="1">
        <f t="shared" ca="1" si="319"/>
        <v>1</v>
      </c>
      <c r="W2892" s="1">
        <f t="shared" ca="1" si="319"/>
        <v>4</v>
      </c>
      <c r="X2892" s="1">
        <f t="shared" ca="1" si="318"/>
        <v>0</v>
      </c>
      <c r="Y2892" s="1">
        <f t="shared" ca="1" si="320"/>
        <v>0.64</v>
      </c>
      <c r="Z2892" s="1">
        <f t="shared" ca="1" si="321"/>
        <v>0.57999999999999996</v>
      </c>
    </row>
    <row r="2893" spans="21:26" x14ac:dyDescent="0.25">
      <c r="U2893" s="1">
        <f t="shared" ca="1" si="319"/>
        <v>3</v>
      </c>
      <c r="V2893" s="1">
        <f t="shared" ca="1" si="319"/>
        <v>4</v>
      </c>
      <c r="W2893" s="1">
        <f t="shared" ca="1" si="319"/>
        <v>6</v>
      </c>
      <c r="X2893" s="1">
        <f t="shared" ca="1" si="318"/>
        <v>0</v>
      </c>
      <c r="Y2893" s="1">
        <f t="shared" ca="1" si="320"/>
        <v>0.68</v>
      </c>
      <c r="Z2893" s="1">
        <f t="shared" ca="1" si="321"/>
        <v>0.57999999999999996</v>
      </c>
    </row>
    <row r="2894" spans="21:26" x14ac:dyDescent="0.25">
      <c r="U2894" s="1">
        <f t="shared" ca="1" si="319"/>
        <v>2</v>
      </c>
      <c r="V2894" s="1">
        <f t="shared" ca="1" si="319"/>
        <v>3</v>
      </c>
      <c r="W2894" s="1">
        <f t="shared" ca="1" si="319"/>
        <v>3</v>
      </c>
      <c r="X2894" s="1">
        <f t="shared" ca="1" si="318"/>
        <v>1</v>
      </c>
      <c r="Y2894" s="1">
        <f t="shared" ca="1" si="320"/>
        <v>0.72</v>
      </c>
      <c r="Z2894" s="1">
        <f t="shared" ca="1" si="321"/>
        <v>0.59</v>
      </c>
    </row>
    <row r="2895" spans="21:26" x14ac:dyDescent="0.25">
      <c r="U2895" s="1">
        <f t="shared" ca="1" si="319"/>
        <v>2</v>
      </c>
      <c r="V2895" s="1">
        <f t="shared" ca="1" si="319"/>
        <v>3</v>
      </c>
      <c r="W2895" s="1">
        <f t="shared" ca="1" si="319"/>
        <v>6</v>
      </c>
      <c r="X2895" s="1">
        <f t="shared" ca="1" si="318"/>
        <v>1</v>
      </c>
      <c r="Y2895" s="1">
        <f t="shared" ca="1" si="320"/>
        <v>0.72</v>
      </c>
      <c r="Z2895" s="1">
        <f t="shared" ca="1" si="321"/>
        <v>0.57999999999999996</v>
      </c>
    </row>
    <row r="2896" spans="21:26" x14ac:dyDescent="0.25">
      <c r="U2896" s="1">
        <f t="shared" ca="1" si="319"/>
        <v>5</v>
      </c>
      <c r="V2896" s="1">
        <f t="shared" ca="1" si="319"/>
        <v>6</v>
      </c>
      <c r="W2896" s="1">
        <f t="shared" ca="1" si="319"/>
        <v>2</v>
      </c>
      <c r="X2896" s="1">
        <f t="shared" ca="1" si="318"/>
        <v>1</v>
      </c>
      <c r="Y2896" s="1">
        <f t="shared" ca="1" si="320"/>
        <v>0.68</v>
      </c>
      <c r="Z2896" s="1">
        <f t="shared" ca="1" si="321"/>
        <v>0.56999999999999995</v>
      </c>
    </row>
    <row r="2897" spans="21:26" x14ac:dyDescent="0.25">
      <c r="U2897" s="1">
        <f t="shared" ca="1" si="319"/>
        <v>4</v>
      </c>
      <c r="V2897" s="1">
        <f t="shared" ca="1" si="319"/>
        <v>3</v>
      </c>
      <c r="W2897" s="1">
        <f t="shared" ca="1" si="319"/>
        <v>3</v>
      </c>
      <c r="X2897" s="1">
        <f t="shared" ca="1" si="318"/>
        <v>0</v>
      </c>
      <c r="Y2897" s="1">
        <f t="shared" ca="1" si="320"/>
        <v>0.64</v>
      </c>
      <c r="Z2897" s="1">
        <f t="shared" ca="1" si="321"/>
        <v>0.56000000000000005</v>
      </c>
    </row>
    <row r="2898" spans="21:26" x14ac:dyDescent="0.25">
      <c r="U2898" s="1">
        <f t="shared" ca="1" si="319"/>
        <v>3</v>
      </c>
      <c r="V2898" s="1">
        <f t="shared" ca="1" si="319"/>
        <v>2</v>
      </c>
      <c r="W2898" s="1">
        <f t="shared" ca="1" si="319"/>
        <v>1</v>
      </c>
      <c r="X2898" s="1">
        <f t="shared" ca="1" si="318"/>
        <v>1</v>
      </c>
      <c r="Y2898" s="1">
        <f t="shared" ca="1" si="320"/>
        <v>0.64</v>
      </c>
      <c r="Z2898" s="1">
        <f t="shared" ca="1" si="321"/>
        <v>0.56000000000000005</v>
      </c>
    </row>
    <row r="2899" spans="21:26" x14ac:dyDescent="0.25">
      <c r="U2899" s="1">
        <f t="shared" ca="1" si="319"/>
        <v>2</v>
      </c>
      <c r="V2899" s="1">
        <f t="shared" ca="1" si="319"/>
        <v>2</v>
      </c>
      <c r="W2899" s="1">
        <f t="shared" ca="1" si="319"/>
        <v>3</v>
      </c>
      <c r="X2899" s="1">
        <f t="shared" ref="X2899:X2962" ca="1" si="322">COUNTIFS(U2899:W2899,"=2")</f>
        <v>2</v>
      </c>
      <c r="Y2899" s="1">
        <f t="shared" ca="1" si="320"/>
        <v>0.6</v>
      </c>
      <c r="Z2899" s="1">
        <f t="shared" ca="1" si="321"/>
        <v>0.56000000000000005</v>
      </c>
    </row>
    <row r="2900" spans="21:26" x14ac:dyDescent="0.25">
      <c r="U2900" s="1">
        <f t="shared" ref="U2900:W2963" ca="1" si="323">RANDBETWEEN(1,6)</f>
        <v>4</v>
      </c>
      <c r="V2900" s="1">
        <f t="shared" ca="1" si="323"/>
        <v>6</v>
      </c>
      <c r="W2900" s="1">
        <f t="shared" ca="1" si="323"/>
        <v>2</v>
      </c>
      <c r="X2900" s="1">
        <f t="shared" ca="1" si="322"/>
        <v>1</v>
      </c>
      <c r="Y2900" s="1">
        <f t="shared" ca="1" si="320"/>
        <v>0.52</v>
      </c>
      <c r="Z2900" s="1">
        <f t="shared" ca="1" si="321"/>
        <v>0.54</v>
      </c>
    </row>
    <row r="2901" spans="21:26" x14ac:dyDescent="0.25">
      <c r="U2901" s="1">
        <f t="shared" ca="1" si="323"/>
        <v>4</v>
      </c>
      <c r="V2901" s="1">
        <f t="shared" ca="1" si="323"/>
        <v>1</v>
      </c>
      <c r="W2901" s="1">
        <f t="shared" ca="1" si="323"/>
        <v>1</v>
      </c>
      <c r="X2901" s="1">
        <f t="shared" ca="1" si="322"/>
        <v>0</v>
      </c>
      <c r="Y2901" s="1">
        <f t="shared" ca="1" si="320"/>
        <v>0.52</v>
      </c>
      <c r="Z2901" s="1">
        <f t="shared" ca="1" si="321"/>
        <v>0.53</v>
      </c>
    </row>
    <row r="2902" spans="21:26" x14ac:dyDescent="0.25">
      <c r="U2902" s="1">
        <f t="shared" ca="1" si="323"/>
        <v>4</v>
      </c>
      <c r="V2902" s="1">
        <f t="shared" ca="1" si="323"/>
        <v>6</v>
      </c>
      <c r="W2902" s="1">
        <f t="shared" ca="1" si="323"/>
        <v>2</v>
      </c>
      <c r="X2902" s="1">
        <f t="shared" ca="1" si="322"/>
        <v>1</v>
      </c>
      <c r="Y2902" s="1">
        <f t="shared" ca="1" si="320"/>
        <v>0.6</v>
      </c>
      <c r="Z2902" s="1">
        <f t="shared" ca="1" si="321"/>
        <v>0.53</v>
      </c>
    </row>
    <row r="2903" spans="21:26" x14ac:dyDescent="0.25">
      <c r="U2903" s="1">
        <f t="shared" ca="1" si="323"/>
        <v>2</v>
      </c>
      <c r="V2903" s="1">
        <f t="shared" ca="1" si="323"/>
        <v>5</v>
      </c>
      <c r="W2903" s="1">
        <f t="shared" ca="1" si="323"/>
        <v>3</v>
      </c>
      <c r="X2903" s="1">
        <f t="shared" ca="1" si="322"/>
        <v>1</v>
      </c>
      <c r="Y2903" s="1">
        <f t="shared" ca="1" si="320"/>
        <v>0.56000000000000005</v>
      </c>
      <c r="Z2903" s="1">
        <f t="shared" ca="1" si="321"/>
        <v>0.52</v>
      </c>
    </row>
    <row r="2904" spans="21:26" x14ac:dyDescent="0.25">
      <c r="U2904" s="1">
        <f t="shared" ca="1" si="323"/>
        <v>2</v>
      </c>
      <c r="V2904" s="1">
        <f t="shared" ca="1" si="323"/>
        <v>3</v>
      </c>
      <c r="W2904" s="1">
        <f t="shared" ca="1" si="323"/>
        <v>3</v>
      </c>
      <c r="X2904" s="1">
        <f t="shared" ca="1" si="322"/>
        <v>1</v>
      </c>
      <c r="Y2904" s="1">
        <f t="shared" ca="1" si="320"/>
        <v>0.56000000000000005</v>
      </c>
      <c r="Z2904" s="1">
        <f t="shared" ca="1" si="321"/>
        <v>0.52</v>
      </c>
    </row>
    <row r="2905" spans="21:26" x14ac:dyDescent="0.25">
      <c r="U2905" s="1">
        <f t="shared" ca="1" si="323"/>
        <v>3</v>
      </c>
      <c r="V2905" s="1">
        <f t="shared" ca="1" si="323"/>
        <v>2</v>
      </c>
      <c r="W2905" s="1">
        <f t="shared" ca="1" si="323"/>
        <v>5</v>
      </c>
      <c r="X2905" s="1">
        <f t="shared" ca="1" si="322"/>
        <v>1</v>
      </c>
      <c r="Y2905" s="1">
        <f t="shared" ca="1" si="320"/>
        <v>0.52</v>
      </c>
      <c r="Z2905" s="1">
        <f t="shared" ca="1" si="321"/>
        <v>0.52</v>
      </c>
    </row>
    <row r="2906" spans="21:26" x14ac:dyDescent="0.25">
      <c r="U2906" s="1">
        <f t="shared" ca="1" si="323"/>
        <v>3</v>
      </c>
      <c r="V2906" s="1">
        <f t="shared" ca="1" si="323"/>
        <v>1</v>
      </c>
      <c r="W2906" s="1">
        <f t="shared" ca="1" si="323"/>
        <v>4</v>
      </c>
      <c r="X2906" s="1">
        <f t="shared" ca="1" si="322"/>
        <v>0</v>
      </c>
      <c r="Y2906" s="1">
        <f t="shared" ca="1" si="320"/>
        <v>0.48</v>
      </c>
      <c r="Z2906" s="1">
        <f t="shared" ca="1" si="321"/>
        <v>0.52</v>
      </c>
    </row>
    <row r="2907" spans="21:26" x14ac:dyDescent="0.25">
      <c r="U2907" s="1">
        <f t="shared" ca="1" si="323"/>
        <v>3</v>
      </c>
      <c r="V2907" s="1">
        <f t="shared" ca="1" si="323"/>
        <v>6</v>
      </c>
      <c r="W2907" s="1">
        <f t="shared" ca="1" si="323"/>
        <v>5</v>
      </c>
      <c r="X2907" s="1">
        <f t="shared" ca="1" si="322"/>
        <v>0</v>
      </c>
      <c r="Y2907" s="1">
        <f t="shared" ca="1" si="320"/>
        <v>0.52</v>
      </c>
      <c r="Z2907" s="1">
        <f t="shared" ca="1" si="321"/>
        <v>0.52</v>
      </c>
    </row>
    <row r="2908" spans="21:26" x14ac:dyDescent="0.25">
      <c r="U2908" s="1">
        <f t="shared" ca="1" si="323"/>
        <v>3</v>
      </c>
      <c r="V2908" s="1">
        <f t="shared" ca="1" si="323"/>
        <v>1</v>
      </c>
      <c r="W2908" s="1">
        <f t="shared" ca="1" si="323"/>
        <v>4</v>
      </c>
      <c r="X2908" s="1">
        <f t="shared" ca="1" si="322"/>
        <v>0</v>
      </c>
      <c r="Y2908" s="1">
        <f t="shared" ca="1" si="320"/>
        <v>0.52</v>
      </c>
      <c r="Z2908" s="1">
        <f t="shared" ca="1" si="321"/>
        <v>0.52</v>
      </c>
    </row>
    <row r="2909" spans="21:26" x14ac:dyDescent="0.25">
      <c r="U2909" s="1">
        <f t="shared" ca="1" si="323"/>
        <v>1</v>
      </c>
      <c r="V2909" s="1">
        <f t="shared" ca="1" si="323"/>
        <v>6</v>
      </c>
      <c r="W2909" s="1">
        <f t="shared" ca="1" si="323"/>
        <v>5</v>
      </c>
      <c r="X2909" s="1">
        <f t="shared" ca="1" si="322"/>
        <v>0</v>
      </c>
      <c r="Y2909" s="1">
        <f t="shared" ca="1" si="320"/>
        <v>0.52</v>
      </c>
      <c r="Z2909" s="1">
        <f t="shared" ca="1" si="321"/>
        <v>0.53</v>
      </c>
    </row>
    <row r="2910" spans="21:26" x14ac:dyDescent="0.25">
      <c r="U2910" s="1">
        <f t="shared" ca="1" si="323"/>
        <v>2</v>
      </c>
      <c r="V2910" s="1">
        <f t="shared" ca="1" si="323"/>
        <v>3</v>
      </c>
      <c r="W2910" s="1">
        <f t="shared" ca="1" si="323"/>
        <v>2</v>
      </c>
      <c r="X2910" s="1">
        <f t="shared" ca="1" si="322"/>
        <v>2</v>
      </c>
      <c r="Y2910" s="1">
        <f t="shared" ca="1" si="320"/>
        <v>0.52</v>
      </c>
      <c r="Z2910" s="1">
        <f t="shared" ca="1" si="321"/>
        <v>0.53</v>
      </c>
    </row>
    <row r="2911" spans="21:26" x14ac:dyDescent="0.25">
      <c r="U2911" s="1">
        <f t="shared" ca="1" si="323"/>
        <v>1</v>
      </c>
      <c r="V2911" s="1">
        <f t="shared" ca="1" si="323"/>
        <v>1</v>
      </c>
      <c r="W2911" s="1">
        <f t="shared" ca="1" si="323"/>
        <v>3</v>
      </c>
      <c r="X2911" s="1">
        <f t="shared" ca="1" si="322"/>
        <v>0</v>
      </c>
      <c r="Y2911" s="1">
        <f t="shared" ca="1" si="320"/>
        <v>0.48</v>
      </c>
      <c r="Z2911" s="1">
        <f t="shared" ca="1" si="321"/>
        <v>0.52</v>
      </c>
    </row>
    <row r="2912" spans="21:26" x14ac:dyDescent="0.25">
      <c r="U2912" s="1">
        <f t="shared" ca="1" si="323"/>
        <v>6</v>
      </c>
      <c r="V2912" s="1">
        <f t="shared" ca="1" si="323"/>
        <v>5</v>
      </c>
      <c r="W2912" s="1">
        <f t="shared" ca="1" si="323"/>
        <v>3</v>
      </c>
      <c r="X2912" s="1">
        <f t="shared" ca="1" si="322"/>
        <v>0</v>
      </c>
      <c r="Y2912" s="1">
        <f t="shared" ca="1" si="320"/>
        <v>0.52</v>
      </c>
      <c r="Z2912" s="1">
        <f t="shared" ca="1" si="321"/>
        <v>0.52</v>
      </c>
    </row>
    <row r="2913" spans="21:26" x14ac:dyDescent="0.25">
      <c r="U2913" s="1">
        <f t="shared" ca="1" si="323"/>
        <v>3</v>
      </c>
      <c r="V2913" s="1">
        <f t="shared" ca="1" si="323"/>
        <v>6</v>
      </c>
      <c r="W2913" s="1">
        <f t="shared" ca="1" si="323"/>
        <v>3</v>
      </c>
      <c r="X2913" s="1">
        <f t="shared" ca="1" si="322"/>
        <v>0</v>
      </c>
      <c r="Y2913" s="1">
        <f t="shared" ca="1" si="320"/>
        <v>0.52</v>
      </c>
      <c r="Z2913" s="1">
        <f t="shared" ca="1" si="321"/>
        <v>0.52</v>
      </c>
    </row>
    <row r="2914" spans="21:26" x14ac:dyDescent="0.25">
      <c r="U2914" s="1">
        <f t="shared" ca="1" si="323"/>
        <v>3</v>
      </c>
      <c r="V2914" s="1">
        <f t="shared" ca="1" si="323"/>
        <v>2</v>
      </c>
      <c r="W2914" s="1">
        <f t="shared" ca="1" si="323"/>
        <v>1</v>
      </c>
      <c r="X2914" s="1">
        <f t="shared" ca="1" si="322"/>
        <v>1</v>
      </c>
      <c r="Y2914" s="1">
        <f t="shared" ca="1" si="320"/>
        <v>0.56000000000000005</v>
      </c>
      <c r="Z2914" s="1">
        <f t="shared" ca="1" si="321"/>
        <v>0.52</v>
      </c>
    </row>
    <row r="2915" spans="21:26" x14ac:dyDescent="0.25">
      <c r="U2915" s="1">
        <f t="shared" ca="1" si="323"/>
        <v>2</v>
      </c>
      <c r="V2915" s="1">
        <f t="shared" ca="1" si="323"/>
        <v>1</v>
      </c>
      <c r="W2915" s="1">
        <f t="shared" ca="1" si="323"/>
        <v>4</v>
      </c>
      <c r="X2915" s="1">
        <f t="shared" ca="1" si="322"/>
        <v>1</v>
      </c>
      <c r="Y2915" s="1">
        <f t="shared" ca="1" si="320"/>
        <v>0.52</v>
      </c>
      <c r="Z2915" s="1">
        <f t="shared" ca="1" si="321"/>
        <v>0.51</v>
      </c>
    </row>
    <row r="2916" spans="21:26" x14ac:dyDescent="0.25">
      <c r="U2916" s="1">
        <f t="shared" ca="1" si="323"/>
        <v>6</v>
      </c>
      <c r="V2916" s="1">
        <f t="shared" ca="1" si="323"/>
        <v>6</v>
      </c>
      <c r="W2916" s="1">
        <f t="shared" ca="1" si="323"/>
        <v>2</v>
      </c>
      <c r="X2916" s="1">
        <f t="shared" ca="1" si="322"/>
        <v>1</v>
      </c>
      <c r="Y2916" s="1">
        <f t="shared" ca="1" si="320"/>
        <v>0.48</v>
      </c>
      <c r="Z2916" s="1">
        <f t="shared" ca="1" si="321"/>
        <v>0.51</v>
      </c>
    </row>
    <row r="2917" spans="21:26" x14ac:dyDescent="0.25">
      <c r="U2917" s="1">
        <f t="shared" ca="1" si="323"/>
        <v>3</v>
      </c>
      <c r="V2917" s="1">
        <f t="shared" ca="1" si="323"/>
        <v>4</v>
      </c>
      <c r="W2917" s="1">
        <f t="shared" ca="1" si="323"/>
        <v>2</v>
      </c>
      <c r="X2917" s="1">
        <f t="shared" ca="1" si="322"/>
        <v>1</v>
      </c>
      <c r="Y2917" s="1">
        <f t="shared" ca="1" si="320"/>
        <v>0.44</v>
      </c>
      <c r="Z2917" s="1">
        <f t="shared" ca="1" si="321"/>
        <v>0.5</v>
      </c>
    </row>
    <row r="2918" spans="21:26" x14ac:dyDescent="0.25">
      <c r="U2918" s="1">
        <f t="shared" ca="1" si="323"/>
        <v>1</v>
      </c>
      <c r="V2918" s="1">
        <f t="shared" ca="1" si="323"/>
        <v>2</v>
      </c>
      <c r="W2918" s="1">
        <f t="shared" ca="1" si="323"/>
        <v>6</v>
      </c>
      <c r="X2918" s="1">
        <f t="shared" ca="1" si="322"/>
        <v>1</v>
      </c>
      <c r="Y2918" s="1">
        <f t="shared" ca="1" si="320"/>
        <v>0.4</v>
      </c>
      <c r="Z2918" s="1">
        <f t="shared" ca="1" si="321"/>
        <v>0.49</v>
      </c>
    </row>
    <row r="2919" spans="21:26" x14ac:dyDescent="0.25">
      <c r="U2919" s="1">
        <f t="shared" ca="1" si="323"/>
        <v>1</v>
      </c>
      <c r="V2919" s="1">
        <f t="shared" ca="1" si="323"/>
        <v>2</v>
      </c>
      <c r="W2919" s="1">
        <f t="shared" ca="1" si="323"/>
        <v>1</v>
      </c>
      <c r="X2919" s="1">
        <f t="shared" ca="1" si="322"/>
        <v>1</v>
      </c>
      <c r="Y2919" s="1">
        <f t="shared" ca="1" si="320"/>
        <v>0.36</v>
      </c>
      <c r="Z2919" s="1">
        <f t="shared" ca="1" si="321"/>
        <v>0.48</v>
      </c>
    </row>
    <row r="2920" spans="21:26" x14ac:dyDescent="0.25">
      <c r="U2920" s="1">
        <f t="shared" ca="1" si="323"/>
        <v>1</v>
      </c>
      <c r="V2920" s="1">
        <f t="shared" ca="1" si="323"/>
        <v>3</v>
      </c>
      <c r="W2920" s="1">
        <f t="shared" ca="1" si="323"/>
        <v>3</v>
      </c>
      <c r="X2920" s="1">
        <f t="shared" ca="1" si="322"/>
        <v>0</v>
      </c>
      <c r="Y2920" s="1">
        <f t="shared" ca="1" si="320"/>
        <v>0.32</v>
      </c>
      <c r="Z2920" s="1">
        <f t="shared" ca="1" si="321"/>
        <v>0.47</v>
      </c>
    </row>
    <row r="2921" spans="21:26" x14ac:dyDescent="0.25">
      <c r="U2921" s="1">
        <f t="shared" ca="1" si="323"/>
        <v>5</v>
      </c>
      <c r="V2921" s="1">
        <f t="shared" ca="1" si="323"/>
        <v>5</v>
      </c>
      <c r="W2921" s="1">
        <f t="shared" ca="1" si="323"/>
        <v>6</v>
      </c>
      <c r="X2921" s="1">
        <f t="shared" ca="1" si="322"/>
        <v>0</v>
      </c>
      <c r="Y2921" s="1">
        <f t="shared" ca="1" si="320"/>
        <v>0.32</v>
      </c>
      <c r="Z2921" s="1">
        <f t="shared" ca="1" si="321"/>
        <v>0.47</v>
      </c>
    </row>
    <row r="2922" spans="21:26" x14ac:dyDescent="0.25">
      <c r="U2922" s="1">
        <f t="shared" ca="1" si="323"/>
        <v>5</v>
      </c>
      <c r="V2922" s="1">
        <f t="shared" ca="1" si="323"/>
        <v>1</v>
      </c>
      <c r="W2922" s="1">
        <f t="shared" ca="1" si="323"/>
        <v>4</v>
      </c>
      <c r="X2922" s="1">
        <f t="shared" ca="1" si="322"/>
        <v>0</v>
      </c>
      <c r="Y2922" s="1">
        <f t="shared" ca="1" si="320"/>
        <v>0.32</v>
      </c>
      <c r="Z2922" s="1">
        <f t="shared" ca="1" si="321"/>
        <v>0.48</v>
      </c>
    </row>
    <row r="2923" spans="21:26" x14ac:dyDescent="0.25">
      <c r="U2923" s="1">
        <f t="shared" ca="1" si="323"/>
        <v>1</v>
      </c>
      <c r="V2923" s="1">
        <f t="shared" ca="1" si="323"/>
        <v>5</v>
      </c>
      <c r="W2923" s="1">
        <f t="shared" ca="1" si="323"/>
        <v>5</v>
      </c>
      <c r="X2923" s="1">
        <f t="shared" ca="1" si="322"/>
        <v>0</v>
      </c>
      <c r="Y2923" s="1">
        <f t="shared" ca="1" si="320"/>
        <v>0.36</v>
      </c>
      <c r="Z2923" s="1">
        <f t="shared" ca="1" si="321"/>
        <v>0.48</v>
      </c>
    </row>
    <row r="2924" spans="21:26" x14ac:dyDescent="0.25">
      <c r="U2924" s="1">
        <f t="shared" ca="1" si="323"/>
        <v>6</v>
      </c>
      <c r="V2924" s="1">
        <f t="shared" ca="1" si="323"/>
        <v>1</v>
      </c>
      <c r="W2924" s="1">
        <f t="shared" ca="1" si="323"/>
        <v>4</v>
      </c>
      <c r="X2924" s="1">
        <f t="shared" ca="1" si="322"/>
        <v>0</v>
      </c>
      <c r="Y2924" s="1">
        <f t="shared" ca="1" si="320"/>
        <v>0.36</v>
      </c>
      <c r="Z2924" s="1">
        <f t="shared" ca="1" si="321"/>
        <v>0.49</v>
      </c>
    </row>
    <row r="2925" spans="21:26" x14ac:dyDescent="0.25">
      <c r="U2925" s="1">
        <f t="shared" ca="1" si="323"/>
        <v>5</v>
      </c>
      <c r="V2925" s="1">
        <f t="shared" ca="1" si="323"/>
        <v>5</v>
      </c>
      <c r="W2925" s="1">
        <f t="shared" ca="1" si="323"/>
        <v>2</v>
      </c>
      <c r="X2925" s="1">
        <f t="shared" ca="1" si="322"/>
        <v>1</v>
      </c>
      <c r="Y2925" s="1">
        <f t="shared" ca="1" si="320"/>
        <v>0.44</v>
      </c>
      <c r="Z2925" s="1">
        <f t="shared" ca="1" si="321"/>
        <v>0.5</v>
      </c>
    </row>
    <row r="2926" spans="21:26" x14ac:dyDescent="0.25">
      <c r="U2926" s="1">
        <f t="shared" ca="1" si="323"/>
        <v>2</v>
      </c>
      <c r="V2926" s="1">
        <f t="shared" ca="1" si="323"/>
        <v>2</v>
      </c>
      <c r="W2926" s="1">
        <f t="shared" ca="1" si="323"/>
        <v>5</v>
      </c>
      <c r="X2926" s="1">
        <f t="shared" ca="1" si="322"/>
        <v>2</v>
      </c>
      <c r="Y2926" s="1">
        <f t="shared" ca="1" si="320"/>
        <v>0.4</v>
      </c>
      <c r="Z2926" s="1">
        <f t="shared" ca="1" si="321"/>
        <v>0.49</v>
      </c>
    </row>
    <row r="2927" spans="21:26" x14ac:dyDescent="0.25">
      <c r="U2927" s="1">
        <f t="shared" ca="1" si="323"/>
        <v>5</v>
      </c>
      <c r="V2927" s="1">
        <f t="shared" ca="1" si="323"/>
        <v>1</v>
      </c>
      <c r="W2927" s="1">
        <f t="shared" ca="1" si="323"/>
        <v>5</v>
      </c>
      <c r="X2927" s="1">
        <f t="shared" ca="1" si="322"/>
        <v>0</v>
      </c>
      <c r="Y2927" s="1">
        <f t="shared" ca="1" si="320"/>
        <v>0.36</v>
      </c>
      <c r="Z2927" s="1">
        <f t="shared" ca="1" si="321"/>
        <v>0.47</v>
      </c>
    </row>
    <row r="2928" spans="21:26" x14ac:dyDescent="0.25">
      <c r="U2928" s="1">
        <f t="shared" ca="1" si="323"/>
        <v>2</v>
      </c>
      <c r="V2928" s="1">
        <f t="shared" ca="1" si="323"/>
        <v>4</v>
      </c>
      <c r="W2928" s="1">
        <f t="shared" ca="1" si="323"/>
        <v>5</v>
      </c>
      <c r="X2928" s="1">
        <f t="shared" ca="1" si="322"/>
        <v>1</v>
      </c>
      <c r="Y2928" s="1">
        <f t="shared" ca="1" si="320"/>
        <v>0.36</v>
      </c>
      <c r="Z2928" s="1">
        <f t="shared" ca="1" si="321"/>
        <v>0.47</v>
      </c>
    </row>
    <row r="2929" spans="21:26" x14ac:dyDescent="0.25">
      <c r="U2929" s="1">
        <f t="shared" ca="1" si="323"/>
        <v>3</v>
      </c>
      <c r="V2929" s="1">
        <f t="shared" ca="1" si="323"/>
        <v>6</v>
      </c>
      <c r="W2929" s="1">
        <f t="shared" ca="1" si="323"/>
        <v>6</v>
      </c>
      <c r="X2929" s="1">
        <f t="shared" ca="1" si="322"/>
        <v>0</v>
      </c>
      <c r="Y2929" s="1">
        <f t="shared" ca="1" si="320"/>
        <v>0.36</v>
      </c>
      <c r="Z2929" s="1">
        <f t="shared" ca="1" si="321"/>
        <v>0.46</v>
      </c>
    </row>
    <row r="2930" spans="21:26" x14ac:dyDescent="0.25">
      <c r="U2930" s="1">
        <f t="shared" ca="1" si="323"/>
        <v>5</v>
      </c>
      <c r="V2930" s="1">
        <f t="shared" ca="1" si="323"/>
        <v>4</v>
      </c>
      <c r="W2930" s="1">
        <f t="shared" ca="1" si="323"/>
        <v>1</v>
      </c>
      <c r="X2930" s="1">
        <f t="shared" ca="1" si="322"/>
        <v>0</v>
      </c>
      <c r="Y2930" s="1">
        <f t="shared" ca="1" si="320"/>
        <v>0.4</v>
      </c>
      <c r="Z2930" s="1">
        <f t="shared" ca="1" si="321"/>
        <v>0.46</v>
      </c>
    </row>
    <row r="2931" spans="21:26" x14ac:dyDescent="0.25">
      <c r="U2931" s="1">
        <f t="shared" ca="1" si="323"/>
        <v>4</v>
      </c>
      <c r="V2931" s="1">
        <f t="shared" ca="1" si="323"/>
        <v>2</v>
      </c>
      <c r="W2931" s="1">
        <f t="shared" ca="1" si="323"/>
        <v>1</v>
      </c>
      <c r="X2931" s="1">
        <f t="shared" ca="1" si="322"/>
        <v>1</v>
      </c>
      <c r="Y2931" s="1">
        <f t="shared" ca="1" si="320"/>
        <v>0.4</v>
      </c>
      <c r="Z2931" s="1">
        <f t="shared" ca="1" si="321"/>
        <v>0.47</v>
      </c>
    </row>
    <row r="2932" spans="21:26" x14ac:dyDescent="0.25">
      <c r="U2932" s="1">
        <f t="shared" ca="1" si="323"/>
        <v>4</v>
      </c>
      <c r="V2932" s="1">
        <f t="shared" ca="1" si="323"/>
        <v>3</v>
      </c>
      <c r="W2932" s="1">
        <f t="shared" ca="1" si="323"/>
        <v>6</v>
      </c>
      <c r="X2932" s="1">
        <f t="shared" ca="1" si="322"/>
        <v>0</v>
      </c>
      <c r="Y2932" s="1">
        <f t="shared" ca="1" si="320"/>
        <v>0.44</v>
      </c>
      <c r="Z2932" s="1">
        <f t="shared" ca="1" si="321"/>
        <v>0.46</v>
      </c>
    </row>
    <row r="2933" spans="21:26" x14ac:dyDescent="0.25">
      <c r="U2933" s="1">
        <f t="shared" ca="1" si="323"/>
        <v>5</v>
      </c>
      <c r="V2933" s="1">
        <f t="shared" ca="1" si="323"/>
        <v>3</v>
      </c>
      <c r="W2933" s="1">
        <f t="shared" ca="1" si="323"/>
        <v>6</v>
      </c>
      <c r="X2933" s="1">
        <f t="shared" ca="1" si="322"/>
        <v>0</v>
      </c>
      <c r="Y2933" s="1">
        <f t="shared" ca="1" si="320"/>
        <v>0.48</v>
      </c>
      <c r="Z2933" s="1">
        <f t="shared" ca="1" si="321"/>
        <v>0.47</v>
      </c>
    </row>
    <row r="2934" spans="21:26" x14ac:dyDescent="0.25">
      <c r="U2934" s="1">
        <f t="shared" ca="1" si="323"/>
        <v>1</v>
      </c>
      <c r="V2934" s="1">
        <f t="shared" ca="1" si="323"/>
        <v>4</v>
      </c>
      <c r="W2934" s="1">
        <f t="shared" ca="1" si="323"/>
        <v>6</v>
      </c>
      <c r="X2934" s="1">
        <f t="shared" ca="1" si="322"/>
        <v>0</v>
      </c>
      <c r="Y2934" s="1">
        <f t="shared" ca="1" si="320"/>
        <v>0.56000000000000005</v>
      </c>
      <c r="Z2934" s="1">
        <f t="shared" ca="1" si="321"/>
        <v>0.47</v>
      </c>
    </row>
    <row r="2935" spans="21:26" x14ac:dyDescent="0.25">
      <c r="U2935" s="1">
        <f t="shared" ca="1" si="323"/>
        <v>2</v>
      </c>
      <c r="V2935" s="1">
        <f t="shared" ca="1" si="323"/>
        <v>5</v>
      </c>
      <c r="W2935" s="1">
        <f t="shared" ca="1" si="323"/>
        <v>1</v>
      </c>
      <c r="X2935" s="1">
        <f t="shared" ca="1" si="322"/>
        <v>1</v>
      </c>
      <c r="Y2935" s="1">
        <f t="shared" ca="1" si="320"/>
        <v>0.6</v>
      </c>
      <c r="Z2935" s="1">
        <f t="shared" ca="1" si="321"/>
        <v>0.47</v>
      </c>
    </row>
    <row r="2936" spans="21:26" x14ac:dyDescent="0.25">
      <c r="U2936" s="1">
        <f t="shared" ca="1" si="323"/>
        <v>5</v>
      </c>
      <c r="V2936" s="1">
        <f t="shared" ca="1" si="323"/>
        <v>2</v>
      </c>
      <c r="W2936" s="1">
        <f t="shared" ca="1" si="323"/>
        <v>1</v>
      </c>
      <c r="X2936" s="1">
        <f t="shared" ca="1" si="322"/>
        <v>1</v>
      </c>
      <c r="Y2936" s="1">
        <f t="shared" ca="1" si="320"/>
        <v>0.6</v>
      </c>
      <c r="Z2936" s="1">
        <f t="shared" ca="1" si="321"/>
        <v>0.46</v>
      </c>
    </row>
    <row r="2937" spans="21:26" x14ac:dyDescent="0.25">
      <c r="U2937" s="1">
        <f t="shared" ca="1" si="323"/>
        <v>4</v>
      </c>
      <c r="V2937" s="1">
        <f t="shared" ca="1" si="323"/>
        <v>6</v>
      </c>
      <c r="W2937" s="1">
        <f t="shared" ca="1" si="323"/>
        <v>5</v>
      </c>
      <c r="X2937" s="1">
        <f t="shared" ca="1" si="322"/>
        <v>0</v>
      </c>
      <c r="Y2937" s="1">
        <f t="shared" ca="1" si="320"/>
        <v>0.56000000000000005</v>
      </c>
      <c r="Z2937" s="1">
        <f t="shared" ca="1" si="321"/>
        <v>0.47</v>
      </c>
    </row>
    <row r="2938" spans="21:26" x14ac:dyDescent="0.25">
      <c r="U2938" s="1">
        <f t="shared" ca="1" si="323"/>
        <v>2</v>
      </c>
      <c r="V2938" s="1">
        <f t="shared" ca="1" si="323"/>
        <v>5</v>
      </c>
      <c r="W2938" s="1">
        <f t="shared" ca="1" si="323"/>
        <v>3</v>
      </c>
      <c r="X2938" s="1">
        <f t="shared" ca="1" si="322"/>
        <v>1</v>
      </c>
      <c r="Y2938" s="1">
        <f t="shared" ca="1" si="320"/>
        <v>0.56000000000000005</v>
      </c>
      <c r="Z2938" s="1">
        <f t="shared" ca="1" si="321"/>
        <v>0.47</v>
      </c>
    </row>
    <row r="2939" spans="21:26" x14ac:dyDescent="0.25">
      <c r="U2939" s="1">
        <f t="shared" ca="1" si="323"/>
        <v>4</v>
      </c>
      <c r="V2939" s="1">
        <f t="shared" ca="1" si="323"/>
        <v>1</v>
      </c>
      <c r="W2939" s="1">
        <f t="shared" ca="1" si="323"/>
        <v>1</v>
      </c>
      <c r="X2939" s="1">
        <f t="shared" ca="1" si="322"/>
        <v>0</v>
      </c>
      <c r="Y2939" s="1">
        <f t="shared" ca="1" si="320"/>
        <v>0.52</v>
      </c>
      <c r="Z2939" s="1">
        <f t="shared" ca="1" si="321"/>
        <v>0.47</v>
      </c>
    </row>
    <row r="2940" spans="21:26" x14ac:dyDescent="0.25">
      <c r="U2940" s="1">
        <f t="shared" ca="1" si="323"/>
        <v>4</v>
      </c>
      <c r="V2940" s="1">
        <f t="shared" ca="1" si="323"/>
        <v>6</v>
      </c>
      <c r="W2940" s="1">
        <f t="shared" ca="1" si="323"/>
        <v>6</v>
      </c>
      <c r="X2940" s="1">
        <f t="shared" ca="1" si="322"/>
        <v>0</v>
      </c>
      <c r="Y2940" s="1">
        <f t="shared" ca="1" si="320"/>
        <v>0.6</v>
      </c>
      <c r="Z2940" s="1">
        <f t="shared" ca="1" si="321"/>
        <v>0.47</v>
      </c>
    </row>
    <row r="2941" spans="21:26" x14ac:dyDescent="0.25">
      <c r="U2941" s="1">
        <f t="shared" ca="1" si="323"/>
        <v>5</v>
      </c>
      <c r="V2941" s="1">
        <f t="shared" ca="1" si="323"/>
        <v>3</v>
      </c>
      <c r="W2941" s="1">
        <f t="shared" ca="1" si="323"/>
        <v>5</v>
      </c>
      <c r="X2941" s="1">
        <f t="shared" ca="1" si="322"/>
        <v>0</v>
      </c>
      <c r="Y2941" s="1">
        <f t="shared" ca="1" si="320"/>
        <v>0.6</v>
      </c>
      <c r="Z2941" s="1">
        <f t="shared" ca="1" si="321"/>
        <v>0.47</v>
      </c>
    </row>
    <row r="2942" spans="21:26" x14ac:dyDescent="0.25">
      <c r="U2942" s="1">
        <f t="shared" ca="1" si="323"/>
        <v>5</v>
      </c>
      <c r="V2942" s="1">
        <f t="shared" ca="1" si="323"/>
        <v>3</v>
      </c>
      <c r="W2942" s="1">
        <f t="shared" ca="1" si="323"/>
        <v>5</v>
      </c>
      <c r="X2942" s="1">
        <f t="shared" ca="1" si="322"/>
        <v>0</v>
      </c>
      <c r="Y2942" s="1">
        <f t="shared" ca="1" si="320"/>
        <v>0.6</v>
      </c>
      <c r="Z2942" s="1">
        <f t="shared" ca="1" si="321"/>
        <v>0.47</v>
      </c>
    </row>
    <row r="2943" spans="21:26" x14ac:dyDescent="0.25">
      <c r="U2943" s="1">
        <f t="shared" ca="1" si="323"/>
        <v>4</v>
      </c>
      <c r="V2943" s="1">
        <f t="shared" ca="1" si="323"/>
        <v>6</v>
      </c>
      <c r="W2943" s="1">
        <f t="shared" ca="1" si="323"/>
        <v>5</v>
      </c>
      <c r="X2943" s="1">
        <f t="shared" ca="1" si="322"/>
        <v>0</v>
      </c>
      <c r="Y2943" s="1">
        <f t="shared" ca="1" si="320"/>
        <v>0.64</v>
      </c>
      <c r="Z2943" s="1">
        <f t="shared" ca="1" si="321"/>
        <v>0.48</v>
      </c>
    </row>
    <row r="2944" spans="21:26" x14ac:dyDescent="0.25">
      <c r="U2944" s="1">
        <f t="shared" ca="1" si="323"/>
        <v>6</v>
      </c>
      <c r="V2944" s="1">
        <f t="shared" ca="1" si="323"/>
        <v>3</v>
      </c>
      <c r="W2944" s="1">
        <f t="shared" ca="1" si="323"/>
        <v>1</v>
      </c>
      <c r="X2944" s="1">
        <f t="shared" ca="1" si="322"/>
        <v>0</v>
      </c>
      <c r="Y2944" s="1">
        <f t="shared" ca="1" si="320"/>
        <v>0.64</v>
      </c>
      <c r="Z2944" s="1">
        <f t="shared" ca="1" si="321"/>
        <v>0.48</v>
      </c>
    </row>
    <row r="2945" spans="21:26" x14ac:dyDescent="0.25">
      <c r="U2945" s="1">
        <f t="shared" ca="1" si="323"/>
        <v>1</v>
      </c>
      <c r="V2945" s="1">
        <f t="shared" ca="1" si="323"/>
        <v>1</v>
      </c>
      <c r="W2945" s="1">
        <f t="shared" ca="1" si="323"/>
        <v>4</v>
      </c>
      <c r="X2945" s="1">
        <f t="shared" ca="1" si="322"/>
        <v>0</v>
      </c>
      <c r="Y2945" s="1">
        <f t="shared" ca="1" si="320"/>
        <v>0.64</v>
      </c>
      <c r="Z2945" s="1">
        <f t="shared" ca="1" si="321"/>
        <v>0.49</v>
      </c>
    </row>
    <row r="2946" spans="21:26" x14ac:dyDescent="0.25">
      <c r="U2946" s="1">
        <f t="shared" ca="1" si="323"/>
        <v>1</v>
      </c>
      <c r="V2946" s="1">
        <f t="shared" ca="1" si="323"/>
        <v>3</v>
      </c>
      <c r="W2946" s="1">
        <f t="shared" ca="1" si="323"/>
        <v>4</v>
      </c>
      <c r="X2946" s="1">
        <f t="shared" ca="1" si="322"/>
        <v>0</v>
      </c>
      <c r="Y2946" s="1">
        <f t="shared" ca="1" si="320"/>
        <v>0.64</v>
      </c>
      <c r="Z2946" s="1">
        <f t="shared" ca="1" si="321"/>
        <v>0.5</v>
      </c>
    </row>
    <row r="2947" spans="21:26" x14ac:dyDescent="0.25">
      <c r="U2947" s="1">
        <f t="shared" ca="1" si="323"/>
        <v>1</v>
      </c>
      <c r="V2947" s="1">
        <f t="shared" ca="1" si="323"/>
        <v>4</v>
      </c>
      <c r="W2947" s="1">
        <f t="shared" ca="1" si="323"/>
        <v>2</v>
      </c>
      <c r="X2947" s="1">
        <f t="shared" ca="1" si="322"/>
        <v>1</v>
      </c>
      <c r="Y2947" s="1">
        <f t="shared" ca="1" si="320"/>
        <v>0.64</v>
      </c>
      <c r="Z2947" s="1">
        <f t="shared" ca="1" si="321"/>
        <v>0.5</v>
      </c>
    </row>
    <row r="2948" spans="21:26" x14ac:dyDescent="0.25">
      <c r="U2948" s="1">
        <f t="shared" ca="1" si="323"/>
        <v>5</v>
      </c>
      <c r="V2948" s="1">
        <f t="shared" ca="1" si="323"/>
        <v>4</v>
      </c>
      <c r="W2948" s="1">
        <f t="shared" ca="1" si="323"/>
        <v>3</v>
      </c>
      <c r="X2948" s="1">
        <f t="shared" ca="1" si="322"/>
        <v>0</v>
      </c>
      <c r="Y2948" s="1">
        <f t="shared" ca="1" si="320"/>
        <v>0.6</v>
      </c>
      <c r="Z2948" s="1">
        <f t="shared" ca="1" si="321"/>
        <v>0.5</v>
      </c>
    </row>
    <row r="2949" spans="21:26" x14ac:dyDescent="0.25">
      <c r="U2949" s="1">
        <f t="shared" ca="1" si="323"/>
        <v>2</v>
      </c>
      <c r="V2949" s="1">
        <f t="shared" ca="1" si="323"/>
        <v>2</v>
      </c>
      <c r="W2949" s="1">
        <f t="shared" ca="1" si="323"/>
        <v>5</v>
      </c>
      <c r="X2949" s="1">
        <f t="shared" ca="1" si="322"/>
        <v>2</v>
      </c>
      <c r="Y2949" s="1">
        <f t="shared" ca="1" si="320"/>
        <v>0.64</v>
      </c>
      <c r="Z2949" s="1">
        <f t="shared" ca="1" si="321"/>
        <v>0.5</v>
      </c>
    </row>
    <row r="2950" spans="21:26" x14ac:dyDescent="0.25">
      <c r="U2950" s="1">
        <f t="shared" ca="1" si="323"/>
        <v>3</v>
      </c>
      <c r="V2950" s="1">
        <f t="shared" ca="1" si="323"/>
        <v>3</v>
      </c>
      <c r="W2950" s="1">
        <f t="shared" ca="1" si="323"/>
        <v>5</v>
      </c>
      <c r="X2950" s="1">
        <f t="shared" ca="1" si="322"/>
        <v>0</v>
      </c>
      <c r="Y2950" s="1">
        <f t="shared" ca="1" si="320"/>
        <v>0.6</v>
      </c>
      <c r="Z2950" s="1">
        <f t="shared" ca="1" si="321"/>
        <v>0.49</v>
      </c>
    </row>
    <row r="2951" spans="21:26" x14ac:dyDescent="0.25">
      <c r="U2951" s="1">
        <f t="shared" ca="1" si="323"/>
        <v>1</v>
      </c>
      <c r="V2951" s="1">
        <f t="shared" ca="1" si="323"/>
        <v>2</v>
      </c>
      <c r="W2951" s="1">
        <f t="shared" ca="1" si="323"/>
        <v>5</v>
      </c>
      <c r="X2951" s="1">
        <f t="shared" ca="1" si="322"/>
        <v>1</v>
      </c>
      <c r="Y2951" s="1">
        <f t="shared" ca="1" si="320"/>
        <v>0.68</v>
      </c>
      <c r="Z2951" s="1">
        <f t="shared" ca="1" si="321"/>
        <v>0.49</v>
      </c>
    </row>
    <row r="2952" spans="21:26" x14ac:dyDescent="0.25">
      <c r="U2952" s="1">
        <f t="shared" ca="1" si="323"/>
        <v>3</v>
      </c>
      <c r="V2952" s="1">
        <f t="shared" ca="1" si="323"/>
        <v>6</v>
      </c>
      <c r="W2952" s="1">
        <f t="shared" ca="1" si="323"/>
        <v>3</v>
      </c>
      <c r="X2952" s="1">
        <f t="shared" ca="1" si="322"/>
        <v>0</v>
      </c>
      <c r="Y2952" s="1">
        <f t="shared" ref="Y2952:Y3015" ca="1" si="324">AVERAGE(X2952:X2976)</f>
        <v>0.72</v>
      </c>
      <c r="Z2952" s="1">
        <f t="shared" ref="Z2952:Z3015" ca="1" si="325">AVERAGE(X2952:X3051)</f>
        <v>0.48</v>
      </c>
    </row>
    <row r="2953" spans="21:26" x14ac:dyDescent="0.25">
      <c r="U2953" s="1">
        <f t="shared" ca="1" si="323"/>
        <v>2</v>
      </c>
      <c r="V2953" s="1">
        <f t="shared" ca="1" si="323"/>
        <v>3</v>
      </c>
      <c r="W2953" s="1">
        <f t="shared" ca="1" si="323"/>
        <v>6</v>
      </c>
      <c r="X2953" s="1">
        <f t="shared" ca="1" si="322"/>
        <v>1</v>
      </c>
      <c r="Y2953" s="1">
        <f t="shared" ca="1" si="324"/>
        <v>0.72</v>
      </c>
      <c r="Z2953" s="1">
        <f t="shared" ca="1" si="325"/>
        <v>0.48</v>
      </c>
    </row>
    <row r="2954" spans="21:26" x14ac:dyDescent="0.25">
      <c r="U2954" s="1">
        <f t="shared" ca="1" si="323"/>
        <v>3</v>
      </c>
      <c r="V2954" s="1">
        <f t="shared" ca="1" si="323"/>
        <v>2</v>
      </c>
      <c r="W2954" s="1">
        <f t="shared" ca="1" si="323"/>
        <v>1</v>
      </c>
      <c r="X2954" s="1">
        <f t="shared" ca="1" si="322"/>
        <v>1</v>
      </c>
      <c r="Y2954" s="1">
        <f t="shared" ca="1" si="324"/>
        <v>0.72</v>
      </c>
      <c r="Z2954" s="1">
        <f t="shared" ca="1" si="325"/>
        <v>0.47</v>
      </c>
    </row>
    <row r="2955" spans="21:26" x14ac:dyDescent="0.25">
      <c r="U2955" s="1">
        <f t="shared" ca="1" si="323"/>
        <v>3</v>
      </c>
      <c r="V2955" s="1">
        <f t="shared" ca="1" si="323"/>
        <v>3</v>
      </c>
      <c r="W2955" s="1">
        <f t="shared" ca="1" si="323"/>
        <v>1</v>
      </c>
      <c r="X2955" s="1">
        <f t="shared" ca="1" si="322"/>
        <v>0</v>
      </c>
      <c r="Y2955" s="1">
        <f t="shared" ca="1" si="324"/>
        <v>0.72</v>
      </c>
      <c r="Z2955" s="1">
        <f t="shared" ca="1" si="325"/>
        <v>0.46</v>
      </c>
    </row>
    <row r="2956" spans="21:26" x14ac:dyDescent="0.25">
      <c r="U2956" s="1">
        <f t="shared" ca="1" si="323"/>
        <v>2</v>
      </c>
      <c r="V2956" s="1">
        <f t="shared" ca="1" si="323"/>
        <v>3</v>
      </c>
      <c r="W2956" s="1">
        <f t="shared" ca="1" si="323"/>
        <v>2</v>
      </c>
      <c r="X2956" s="1">
        <f t="shared" ca="1" si="322"/>
        <v>2</v>
      </c>
      <c r="Y2956" s="1">
        <f t="shared" ca="1" si="324"/>
        <v>0.76</v>
      </c>
      <c r="Z2956" s="1">
        <f t="shared" ca="1" si="325"/>
        <v>0.46</v>
      </c>
    </row>
    <row r="2957" spans="21:26" x14ac:dyDescent="0.25">
      <c r="U2957" s="1">
        <f t="shared" ca="1" si="323"/>
        <v>3</v>
      </c>
      <c r="V2957" s="1">
        <f t="shared" ca="1" si="323"/>
        <v>4</v>
      </c>
      <c r="W2957" s="1">
        <f t="shared" ca="1" si="323"/>
        <v>2</v>
      </c>
      <c r="X2957" s="1">
        <f t="shared" ca="1" si="322"/>
        <v>1</v>
      </c>
      <c r="Y2957" s="1">
        <f t="shared" ca="1" si="324"/>
        <v>0.72</v>
      </c>
      <c r="Z2957" s="1">
        <f t="shared" ca="1" si="325"/>
        <v>0.44</v>
      </c>
    </row>
    <row r="2958" spans="21:26" x14ac:dyDescent="0.25">
      <c r="U2958" s="1">
        <f t="shared" ca="1" si="323"/>
        <v>2</v>
      </c>
      <c r="V2958" s="1">
        <f t="shared" ca="1" si="323"/>
        <v>4</v>
      </c>
      <c r="W2958" s="1">
        <f t="shared" ca="1" si="323"/>
        <v>2</v>
      </c>
      <c r="X2958" s="1">
        <f t="shared" ca="1" si="322"/>
        <v>2</v>
      </c>
      <c r="Y2958" s="1">
        <f t="shared" ca="1" si="324"/>
        <v>0.68</v>
      </c>
      <c r="Z2958" s="1">
        <f t="shared" ca="1" si="325"/>
        <v>0.43</v>
      </c>
    </row>
    <row r="2959" spans="21:26" x14ac:dyDescent="0.25">
      <c r="U2959" s="1">
        <f t="shared" ca="1" si="323"/>
        <v>4</v>
      </c>
      <c r="V2959" s="1">
        <f t="shared" ca="1" si="323"/>
        <v>6</v>
      </c>
      <c r="W2959" s="1">
        <f t="shared" ca="1" si="323"/>
        <v>2</v>
      </c>
      <c r="X2959" s="1">
        <f t="shared" ca="1" si="322"/>
        <v>1</v>
      </c>
      <c r="Y2959" s="1">
        <f t="shared" ca="1" si="324"/>
        <v>0.6</v>
      </c>
      <c r="Z2959" s="1">
        <f t="shared" ca="1" si="325"/>
        <v>0.43</v>
      </c>
    </row>
    <row r="2960" spans="21:26" x14ac:dyDescent="0.25">
      <c r="U2960" s="1">
        <f t="shared" ca="1" si="323"/>
        <v>3</v>
      </c>
      <c r="V2960" s="1">
        <f t="shared" ca="1" si="323"/>
        <v>6</v>
      </c>
      <c r="W2960" s="1">
        <f t="shared" ca="1" si="323"/>
        <v>2</v>
      </c>
      <c r="X2960" s="1">
        <f t="shared" ca="1" si="322"/>
        <v>1</v>
      </c>
      <c r="Y2960" s="1">
        <f t="shared" ca="1" si="324"/>
        <v>0.6</v>
      </c>
      <c r="Z2960" s="1">
        <f t="shared" ca="1" si="325"/>
        <v>0.42</v>
      </c>
    </row>
    <row r="2961" spans="21:26" x14ac:dyDescent="0.25">
      <c r="U2961" s="1">
        <f t="shared" ca="1" si="323"/>
        <v>1</v>
      </c>
      <c r="V2961" s="1">
        <f t="shared" ca="1" si="323"/>
        <v>4</v>
      </c>
      <c r="W2961" s="1">
        <f t="shared" ca="1" si="323"/>
        <v>5</v>
      </c>
      <c r="X2961" s="1">
        <f t="shared" ca="1" si="322"/>
        <v>0</v>
      </c>
      <c r="Y2961" s="1">
        <f t="shared" ca="1" si="324"/>
        <v>0.6</v>
      </c>
      <c r="Z2961" s="1">
        <f t="shared" ca="1" si="325"/>
        <v>0.42</v>
      </c>
    </row>
    <row r="2962" spans="21:26" x14ac:dyDescent="0.25">
      <c r="U2962" s="1">
        <f t="shared" ca="1" si="323"/>
        <v>5</v>
      </c>
      <c r="V2962" s="1">
        <f t="shared" ca="1" si="323"/>
        <v>6</v>
      </c>
      <c r="W2962" s="1">
        <f t="shared" ca="1" si="323"/>
        <v>1</v>
      </c>
      <c r="X2962" s="1">
        <f t="shared" ca="1" si="322"/>
        <v>0</v>
      </c>
      <c r="Y2962" s="1">
        <f t="shared" ca="1" si="324"/>
        <v>0.64</v>
      </c>
      <c r="Z2962" s="1">
        <f t="shared" ca="1" si="325"/>
        <v>0.44</v>
      </c>
    </row>
    <row r="2963" spans="21:26" x14ac:dyDescent="0.25">
      <c r="U2963" s="1">
        <f t="shared" ca="1" si="323"/>
        <v>6</v>
      </c>
      <c r="V2963" s="1">
        <f t="shared" ca="1" si="323"/>
        <v>4</v>
      </c>
      <c r="W2963" s="1">
        <f t="shared" ca="1" si="323"/>
        <v>4</v>
      </c>
      <c r="X2963" s="1">
        <f t="shared" ref="X2963:X3026" ca="1" si="326">COUNTIFS(U2963:W2963,"=2")</f>
        <v>0</v>
      </c>
      <c r="Y2963" s="1">
        <f t="shared" ca="1" si="324"/>
        <v>0.68</v>
      </c>
      <c r="Z2963" s="1">
        <f t="shared" ca="1" si="325"/>
        <v>0.45</v>
      </c>
    </row>
    <row r="2964" spans="21:26" x14ac:dyDescent="0.25">
      <c r="U2964" s="1">
        <f t="shared" ref="U2964:W3027" ca="1" si="327">RANDBETWEEN(1,6)</f>
        <v>6</v>
      </c>
      <c r="V2964" s="1">
        <f t="shared" ca="1" si="327"/>
        <v>2</v>
      </c>
      <c r="W2964" s="1">
        <f t="shared" ca="1" si="327"/>
        <v>2</v>
      </c>
      <c r="X2964" s="1">
        <f t="shared" ca="1" si="326"/>
        <v>2</v>
      </c>
      <c r="Y2964" s="1">
        <f t="shared" ca="1" si="324"/>
        <v>0.68</v>
      </c>
      <c r="Z2964" s="1">
        <f t="shared" ca="1" si="325"/>
        <v>0.45</v>
      </c>
    </row>
    <row r="2965" spans="21:26" x14ac:dyDescent="0.25">
      <c r="U2965" s="1">
        <f t="shared" ca="1" si="327"/>
        <v>4</v>
      </c>
      <c r="V2965" s="1">
        <f t="shared" ca="1" si="327"/>
        <v>6</v>
      </c>
      <c r="W2965" s="1">
        <f t="shared" ca="1" si="327"/>
        <v>4</v>
      </c>
      <c r="X2965" s="1">
        <f t="shared" ca="1" si="326"/>
        <v>0</v>
      </c>
      <c r="Y2965" s="1">
        <f t="shared" ca="1" si="324"/>
        <v>0.6</v>
      </c>
      <c r="Z2965" s="1">
        <f t="shared" ca="1" si="325"/>
        <v>0.44</v>
      </c>
    </row>
    <row r="2966" spans="21:26" x14ac:dyDescent="0.25">
      <c r="U2966" s="1">
        <f t="shared" ca="1" si="327"/>
        <v>5</v>
      </c>
      <c r="V2966" s="1">
        <f t="shared" ca="1" si="327"/>
        <v>5</v>
      </c>
      <c r="W2966" s="1">
        <f t="shared" ca="1" si="327"/>
        <v>3</v>
      </c>
      <c r="X2966" s="1">
        <f t="shared" ca="1" si="326"/>
        <v>0</v>
      </c>
      <c r="Y2966" s="1">
        <f t="shared" ca="1" si="324"/>
        <v>0.6</v>
      </c>
      <c r="Z2966" s="1">
        <f t="shared" ca="1" si="325"/>
        <v>0.44</v>
      </c>
    </row>
    <row r="2967" spans="21:26" x14ac:dyDescent="0.25">
      <c r="U2967" s="1">
        <f t="shared" ca="1" si="327"/>
        <v>1</v>
      </c>
      <c r="V2967" s="1">
        <f t="shared" ca="1" si="327"/>
        <v>2</v>
      </c>
      <c r="W2967" s="1">
        <f t="shared" ca="1" si="327"/>
        <v>5</v>
      </c>
      <c r="X2967" s="1">
        <f t="shared" ca="1" si="326"/>
        <v>1</v>
      </c>
      <c r="Y2967" s="1">
        <f t="shared" ca="1" si="324"/>
        <v>0.64</v>
      </c>
      <c r="Z2967" s="1">
        <f t="shared" ca="1" si="325"/>
        <v>0.44</v>
      </c>
    </row>
    <row r="2968" spans="21:26" x14ac:dyDescent="0.25">
      <c r="U2968" s="1">
        <f t="shared" ca="1" si="327"/>
        <v>5</v>
      </c>
      <c r="V2968" s="1">
        <f t="shared" ca="1" si="327"/>
        <v>6</v>
      </c>
      <c r="W2968" s="1">
        <f t="shared" ca="1" si="327"/>
        <v>5</v>
      </c>
      <c r="X2968" s="1">
        <f t="shared" ca="1" si="326"/>
        <v>0</v>
      </c>
      <c r="Y2968" s="1">
        <f t="shared" ca="1" si="324"/>
        <v>0.6</v>
      </c>
      <c r="Z2968" s="1">
        <f t="shared" ca="1" si="325"/>
        <v>0.43</v>
      </c>
    </row>
    <row r="2969" spans="21:26" x14ac:dyDescent="0.25">
      <c r="U2969" s="1">
        <f t="shared" ca="1" si="327"/>
        <v>4</v>
      </c>
      <c r="V2969" s="1">
        <f t="shared" ca="1" si="327"/>
        <v>4</v>
      </c>
      <c r="W2969" s="1">
        <f t="shared" ca="1" si="327"/>
        <v>3</v>
      </c>
      <c r="X2969" s="1">
        <f t="shared" ca="1" si="326"/>
        <v>0</v>
      </c>
      <c r="Y2969" s="1">
        <f t="shared" ca="1" si="324"/>
        <v>0.64</v>
      </c>
      <c r="Z2969" s="1">
        <f t="shared" ca="1" si="325"/>
        <v>0.43</v>
      </c>
    </row>
    <row r="2970" spans="21:26" x14ac:dyDescent="0.25">
      <c r="U2970" s="1">
        <f t="shared" ca="1" si="327"/>
        <v>1</v>
      </c>
      <c r="V2970" s="1">
        <f t="shared" ca="1" si="327"/>
        <v>6</v>
      </c>
      <c r="W2970" s="1">
        <f t="shared" ca="1" si="327"/>
        <v>5</v>
      </c>
      <c r="X2970" s="1">
        <f t="shared" ca="1" si="326"/>
        <v>0</v>
      </c>
      <c r="Y2970" s="1">
        <f t="shared" ca="1" si="324"/>
        <v>0.64</v>
      </c>
      <c r="Z2970" s="1">
        <f t="shared" ca="1" si="325"/>
        <v>0.43</v>
      </c>
    </row>
    <row r="2971" spans="21:26" x14ac:dyDescent="0.25">
      <c r="U2971" s="1">
        <f t="shared" ca="1" si="327"/>
        <v>1</v>
      </c>
      <c r="V2971" s="1">
        <f t="shared" ca="1" si="327"/>
        <v>3</v>
      </c>
      <c r="W2971" s="1">
        <f t="shared" ca="1" si="327"/>
        <v>5</v>
      </c>
      <c r="X2971" s="1">
        <f t="shared" ca="1" si="326"/>
        <v>0</v>
      </c>
      <c r="Y2971" s="1">
        <f t="shared" ca="1" si="324"/>
        <v>0.64</v>
      </c>
      <c r="Z2971" s="1">
        <f t="shared" ca="1" si="325"/>
        <v>0.44</v>
      </c>
    </row>
    <row r="2972" spans="21:26" x14ac:dyDescent="0.25">
      <c r="U2972" s="1">
        <f t="shared" ca="1" si="327"/>
        <v>5</v>
      </c>
      <c r="V2972" s="1">
        <f t="shared" ca="1" si="327"/>
        <v>1</v>
      </c>
      <c r="W2972" s="1">
        <f t="shared" ca="1" si="327"/>
        <v>4</v>
      </c>
      <c r="X2972" s="1">
        <f t="shared" ca="1" si="326"/>
        <v>0</v>
      </c>
      <c r="Y2972" s="1">
        <f t="shared" ca="1" si="324"/>
        <v>0.64</v>
      </c>
      <c r="Z2972" s="1">
        <f t="shared" ca="1" si="325"/>
        <v>0.44</v>
      </c>
    </row>
    <row r="2973" spans="21:26" x14ac:dyDescent="0.25">
      <c r="U2973" s="1">
        <f t="shared" ca="1" si="327"/>
        <v>5</v>
      </c>
      <c r="V2973" s="1">
        <f t="shared" ca="1" si="327"/>
        <v>2</v>
      </c>
      <c r="W2973" s="1">
        <f t="shared" ca="1" si="327"/>
        <v>1</v>
      </c>
      <c r="X2973" s="1">
        <f t="shared" ca="1" si="326"/>
        <v>1</v>
      </c>
      <c r="Y2973" s="1">
        <f t="shared" ca="1" si="324"/>
        <v>0.64</v>
      </c>
      <c r="Z2973" s="1">
        <f t="shared" ca="1" si="325"/>
        <v>0.44</v>
      </c>
    </row>
    <row r="2974" spans="21:26" x14ac:dyDescent="0.25">
      <c r="U2974" s="1">
        <f t="shared" ca="1" si="327"/>
        <v>2</v>
      </c>
      <c r="V2974" s="1">
        <f t="shared" ca="1" si="327"/>
        <v>6</v>
      </c>
      <c r="W2974" s="1">
        <f t="shared" ca="1" si="327"/>
        <v>3</v>
      </c>
      <c r="X2974" s="1">
        <f t="shared" ca="1" si="326"/>
        <v>1</v>
      </c>
      <c r="Y2974" s="1">
        <f t="shared" ca="1" si="324"/>
        <v>0.64</v>
      </c>
      <c r="Z2974" s="1">
        <f t="shared" ca="1" si="325"/>
        <v>0.44</v>
      </c>
    </row>
    <row r="2975" spans="21:26" x14ac:dyDescent="0.25">
      <c r="U2975" s="1">
        <f t="shared" ca="1" si="327"/>
        <v>2</v>
      </c>
      <c r="V2975" s="1">
        <f t="shared" ca="1" si="327"/>
        <v>1</v>
      </c>
      <c r="W2975" s="1">
        <f t="shared" ca="1" si="327"/>
        <v>2</v>
      </c>
      <c r="X2975" s="1">
        <f t="shared" ca="1" si="326"/>
        <v>2</v>
      </c>
      <c r="Y2975" s="1">
        <f t="shared" ca="1" si="324"/>
        <v>0.6</v>
      </c>
      <c r="Z2975" s="1">
        <f t="shared" ca="1" si="325"/>
        <v>0.43</v>
      </c>
    </row>
    <row r="2976" spans="21:26" x14ac:dyDescent="0.25">
      <c r="U2976" s="1">
        <f t="shared" ca="1" si="327"/>
        <v>2</v>
      </c>
      <c r="V2976" s="1">
        <f t="shared" ca="1" si="327"/>
        <v>2</v>
      </c>
      <c r="W2976" s="1">
        <f t="shared" ca="1" si="327"/>
        <v>5</v>
      </c>
      <c r="X2976" s="1">
        <f t="shared" ca="1" si="326"/>
        <v>2</v>
      </c>
      <c r="Y2976" s="1">
        <f t="shared" ca="1" si="324"/>
        <v>0.52</v>
      </c>
      <c r="Z2976" s="1">
        <f t="shared" ca="1" si="325"/>
        <v>0.42</v>
      </c>
    </row>
    <row r="2977" spans="21:26" x14ac:dyDescent="0.25">
      <c r="U2977" s="1">
        <f t="shared" ca="1" si="327"/>
        <v>1</v>
      </c>
      <c r="V2977" s="1">
        <f t="shared" ca="1" si="327"/>
        <v>5</v>
      </c>
      <c r="W2977" s="1">
        <f t="shared" ca="1" si="327"/>
        <v>1</v>
      </c>
      <c r="X2977" s="1">
        <f t="shared" ca="1" si="326"/>
        <v>0</v>
      </c>
      <c r="Y2977" s="1">
        <f t="shared" ca="1" si="324"/>
        <v>0.44</v>
      </c>
      <c r="Z2977" s="1">
        <f t="shared" ca="1" si="325"/>
        <v>0.4</v>
      </c>
    </row>
    <row r="2978" spans="21:26" x14ac:dyDescent="0.25">
      <c r="U2978" s="1">
        <f t="shared" ca="1" si="327"/>
        <v>5</v>
      </c>
      <c r="V2978" s="1">
        <f t="shared" ca="1" si="327"/>
        <v>2</v>
      </c>
      <c r="W2978" s="1">
        <f t="shared" ca="1" si="327"/>
        <v>6</v>
      </c>
      <c r="X2978" s="1">
        <f t="shared" ca="1" si="326"/>
        <v>1</v>
      </c>
      <c r="Y2978" s="1">
        <f t="shared" ca="1" si="324"/>
        <v>0.44</v>
      </c>
      <c r="Z2978" s="1">
        <f t="shared" ca="1" si="325"/>
        <v>0.4</v>
      </c>
    </row>
    <row r="2979" spans="21:26" x14ac:dyDescent="0.25">
      <c r="U2979" s="1">
        <f t="shared" ca="1" si="327"/>
        <v>1</v>
      </c>
      <c r="V2979" s="1">
        <f t="shared" ca="1" si="327"/>
        <v>2</v>
      </c>
      <c r="W2979" s="1">
        <f t="shared" ca="1" si="327"/>
        <v>5</v>
      </c>
      <c r="X2979" s="1">
        <f t="shared" ca="1" si="326"/>
        <v>1</v>
      </c>
      <c r="Y2979" s="1">
        <f t="shared" ca="1" si="324"/>
        <v>0.44</v>
      </c>
      <c r="Z2979" s="1">
        <f t="shared" ca="1" si="325"/>
        <v>0.39</v>
      </c>
    </row>
    <row r="2980" spans="21:26" x14ac:dyDescent="0.25">
      <c r="U2980" s="1">
        <f t="shared" ca="1" si="327"/>
        <v>6</v>
      </c>
      <c r="V2980" s="1">
        <f t="shared" ca="1" si="327"/>
        <v>2</v>
      </c>
      <c r="W2980" s="1">
        <f t="shared" ca="1" si="327"/>
        <v>1</v>
      </c>
      <c r="X2980" s="1">
        <f t="shared" ca="1" si="326"/>
        <v>1</v>
      </c>
      <c r="Y2980" s="1">
        <f t="shared" ca="1" si="324"/>
        <v>0.44</v>
      </c>
      <c r="Z2980" s="1">
        <f t="shared" ca="1" si="325"/>
        <v>0.39</v>
      </c>
    </row>
    <row r="2981" spans="21:26" x14ac:dyDescent="0.25">
      <c r="U2981" s="1">
        <f t="shared" ca="1" si="327"/>
        <v>6</v>
      </c>
      <c r="V2981" s="1">
        <f t="shared" ca="1" si="327"/>
        <v>4</v>
      </c>
      <c r="W2981" s="1">
        <f t="shared" ca="1" si="327"/>
        <v>2</v>
      </c>
      <c r="X2981" s="1">
        <f t="shared" ca="1" si="326"/>
        <v>1</v>
      </c>
      <c r="Y2981" s="1">
        <f t="shared" ca="1" si="324"/>
        <v>0.44</v>
      </c>
      <c r="Z2981" s="1">
        <f t="shared" ca="1" si="325"/>
        <v>0.39</v>
      </c>
    </row>
    <row r="2982" spans="21:26" x14ac:dyDescent="0.25">
      <c r="U2982" s="1">
        <f t="shared" ca="1" si="327"/>
        <v>3</v>
      </c>
      <c r="V2982" s="1">
        <f t="shared" ca="1" si="327"/>
        <v>4</v>
      </c>
      <c r="W2982" s="1">
        <f t="shared" ca="1" si="327"/>
        <v>5</v>
      </c>
      <c r="X2982" s="1">
        <f t="shared" ca="1" si="326"/>
        <v>0</v>
      </c>
      <c r="Y2982" s="1">
        <f t="shared" ca="1" si="324"/>
        <v>0.4</v>
      </c>
      <c r="Z2982" s="1">
        <f t="shared" ca="1" si="325"/>
        <v>0.38</v>
      </c>
    </row>
    <row r="2983" spans="21:26" x14ac:dyDescent="0.25">
      <c r="U2983" s="1">
        <f t="shared" ca="1" si="327"/>
        <v>1</v>
      </c>
      <c r="V2983" s="1">
        <f t="shared" ca="1" si="327"/>
        <v>1</v>
      </c>
      <c r="W2983" s="1">
        <f t="shared" ca="1" si="327"/>
        <v>4</v>
      </c>
      <c r="X2983" s="1">
        <f t="shared" ca="1" si="326"/>
        <v>0</v>
      </c>
      <c r="Y2983" s="1">
        <f t="shared" ca="1" si="324"/>
        <v>0.4</v>
      </c>
      <c r="Z2983" s="1">
        <f t="shared" ca="1" si="325"/>
        <v>0.38</v>
      </c>
    </row>
    <row r="2984" spans="21:26" x14ac:dyDescent="0.25">
      <c r="U2984" s="1">
        <f t="shared" ca="1" si="327"/>
        <v>1</v>
      </c>
      <c r="V2984" s="1">
        <f t="shared" ca="1" si="327"/>
        <v>2</v>
      </c>
      <c r="W2984" s="1">
        <f t="shared" ca="1" si="327"/>
        <v>5</v>
      </c>
      <c r="X2984" s="1">
        <f t="shared" ca="1" si="326"/>
        <v>1</v>
      </c>
      <c r="Y2984" s="1">
        <f t="shared" ca="1" si="324"/>
        <v>0.44</v>
      </c>
      <c r="Z2984" s="1">
        <f t="shared" ca="1" si="325"/>
        <v>0.39</v>
      </c>
    </row>
    <row r="2985" spans="21:26" x14ac:dyDescent="0.25">
      <c r="U2985" s="1">
        <f t="shared" ca="1" si="327"/>
        <v>5</v>
      </c>
      <c r="V2985" s="1">
        <f t="shared" ca="1" si="327"/>
        <v>2</v>
      </c>
      <c r="W2985" s="1">
        <f t="shared" ca="1" si="327"/>
        <v>3</v>
      </c>
      <c r="X2985" s="1">
        <f t="shared" ca="1" si="326"/>
        <v>1</v>
      </c>
      <c r="Y2985" s="1">
        <f t="shared" ca="1" si="324"/>
        <v>0.4</v>
      </c>
      <c r="Z2985" s="1">
        <f t="shared" ca="1" si="325"/>
        <v>0.38</v>
      </c>
    </row>
    <row r="2986" spans="21:26" x14ac:dyDescent="0.25">
      <c r="U2986" s="1">
        <f t="shared" ca="1" si="327"/>
        <v>2</v>
      </c>
      <c r="V2986" s="1">
        <f t="shared" ca="1" si="327"/>
        <v>6</v>
      </c>
      <c r="W2986" s="1">
        <f t="shared" ca="1" si="327"/>
        <v>6</v>
      </c>
      <c r="X2986" s="1">
        <f t="shared" ca="1" si="326"/>
        <v>1</v>
      </c>
      <c r="Y2986" s="1">
        <f t="shared" ca="1" si="324"/>
        <v>0.4</v>
      </c>
      <c r="Z2986" s="1">
        <f t="shared" ca="1" si="325"/>
        <v>0.37</v>
      </c>
    </row>
    <row r="2987" spans="21:26" x14ac:dyDescent="0.25">
      <c r="U2987" s="1">
        <f t="shared" ca="1" si="327"/>
        <v>4</v>
      </c>
      <c r="V2987" s="1">
        <f t="shared" ca="1" si="327"/>
        <v>2</v>
      </c>
      <c r="W2987" s="1">
        <f t="shared" ca="1" si="327"/>
        <v>4</v>
      </c>
      <c r="X2987" s="1">
        <f t="shared" ca="1" si="326"/>
        <v>1</v>
      </c>
      <c r="Y2987" s="1">
        <f t="shared" ca="1" si="324"/>
        <v>0.36</v>
      </c>
      <c r="Z2987" s="1">
        <f t="shared" ca="1" si="325"/>
        <v>0.37</v>
      </c>
    </row>
    <row r="2988" spans="21:26" x14ac:dyDescent="0.25">
      <c r="U2988" s="1">
        <f t="shared" ca="1" si="327"/>
        <v>4</v>
      </c>
      <c r="V2988" s="1">
        <f t="shared" ca="1" si="327"/>
        <v>4</v>
      </c>
      <c r="W2988" s="1">
        <f t="shared" ca="1" si="327"/>
        <v>1</v>
      </c>
      <c r="X2988" s="1">
        <f t="shared" ca="1" si="326"/>
        <v>0</v>
      </c>
      <c r="Y2988" s="1">
        <f t="shared" ca="1" si="324"/>
        <v>0.32</v>
      </c>
      <c r="Z2988" s="1">
        <f t="shared" ca="1" si="325"/>
        <v>0.36</v>
      </c>
    </row>
    <row r="2989" spans="21:26" x14ac:dyDescent="0.25">
      <c r="U2989" s="1">
        <f t="shared" ca="1" si="327"/>
        <v>5</v>
      </c>
      <c r="V2989" s="1">
        <f t="shared" ca="1" si="327"/>
        <v>3</v>
      </c>
      <c r="W2989" s="1">
        <f t="shared" ca="1" si="327"/>
        <v>5</v>
      </c>
      <c r="X2989" s="1">
        <f t="shared" ca="1" si="326"/>
        <v>0</v>
      </c>
      <c r="Y2989" s="1">
        <f t="shared" ca="1" si="324"/>
        <v>0.32</v>
      </c>
      <c r="Z2989" s="1">
        <f t="shared" ca="1" si="325"/>
        <v>0.36</v>
      </c>
    </row>
    <row r="2990" spans="21:26" x14ac:dyDescent="0.25">
      <c r="U2990" s="1">
        <f t="shared" ca="1" si="327"/>
        <v>4</v>
      </c>
      <c r="V2990" s="1">
        <f t="shared" ca="1" si="327"/>
        <v>3</v>
      </c>
      <c r="W2990" s="1">
        <f t="shared" ca="1" si="327"/>
        <v>1</v>
      </c>
      <c r="X2990" s="1">
        <f t="shared" ca="1" si="326"/>
        <v>0</v>
      </c>
      <c r="Y2990" s="1">
        <f t="shared" ca="1" si="324"/>
        <v>0.32</v>
      </c>
      <c r="Z2990" s="1">
        <f t="shared" ca="1" si="325"/>
        <v>0.37</v>
      </c>
    </row>
    <row r="2991" spans="21:26" x14ac:dyDescent="0.25">
      <c r="U2991" s="1">
        <f t="shared" ca="1" si="327"/>
        <v>5</v>
      </c>
      <c r="V2991" s="1">
        <f t="shared" ca="1" si="327"/>
        <v>2</v>
      </c>
      <c r="W2991" s="1">
        <f t="shared" ca="1" si="327"/>
        <v>1</v>
      </c>
      <c r="X2991" s="1">
        <f t="shared" ca="1" si="326"/>
        <v>1</v>
      </c>
      <c r="Y2991" s="1">
        <f t="shared" ca="1" si="324"/>
        <v>0.36</v>
      </c>
      <c r="Z2991" s="1">
        <f t="shared" ca="1" si="325"/>
        <v>0.37</v>
      </c>
    </row>
    <row r="2992" spans="21:26" x14ac:dyDescent="0.25">
      <c r="U2992" s="1">
        <f t="shared" ca="1" si="327"/>
        <v>1</v>
      </c>
      <c r="V2992" s="1">
        <f t="shared" ca="1" si="327"/>
        <v>4</v>
      </c>
      <c r="W2992" s="1">
        <f t="shared" ca="1" si="327"/>
        <v>3</v>
      </c>
      <c r="X2992" s="1">
        <f t="shared" ca="1" si="326"/>
        <v>0</v>
      </c>
      <c r="Y2992" s="1">
        <f t="shared" ca="1" si="324"/>
        <v>0.32</v>
      </c>
      <c r="Z2992" s="1">
        <f t="shared" ca="1" si="325"/>
        <v>0.37</v>
      </c>
    </row>
    <row r="2993" spans="21:26" x14ac:dyDescent="0.25">
      <c r="U2993" s="1">
        <f t="shared" ca="1" si="327"/>
        <v>2</v>
      </c>
      <c r="V2993" s="1">
        <f t="shared" ca="1" si="327"/>
        <v>5</v>
      </c>
      <c r="W2993" s="1">
        <f t="shared" ca="1" si="327"/>
        <v>4</v>
      </c>
      <c r="X2993" s="1">
        <f t="shared" ca="1" si="326"/>
        <v>1</v>
      </c>
      <c r="Y2993" s="1">
        <f t="shared" ca="1" si="324"/>
        <v>0.32</v>
      </c>
      <c r="Z2993" s="1">
        <f t="shared" ca="1" si="325"/>
        <v>0.37</v>
      </c>
    </row>
    <row r="2994" spans="21:26" x14ac:dyDescent="0.25">
      <c r="U2994" s="1">
        <f t="shared" ca="1" si="327"/>
        <v>6</v>
      </c>
      <c r="V2994" s="1">
        <f t="shared" ca="1" si="327"/>
        <v>6</v>
      </c>
      <c r="W2994" s="1">
        <f t="shared" ca="1" si="327"/>
        <v>5</v>
      </c>
      <c r="X2994" s="1">
        <f t="shared" ca="1" si="326"/>
        <v>0</v>
      </c>
      <c r="Y2994" s="1">
        <f t="shared" ca="1" si="324"/>
        <v>0.28000000000000003</v>
      </c>
      <c r="Z2994" s="1">
        <f t="shared" ca="1" si="325"/>
        <v>0.36</v>
      </c>
    </row>
    <row r="2995" spans="21:26" x14ac:dyDescent="0.25">
      <c r="U2995" s="1">
        <f t="shared" ca="1" si="327"/>
        <v>4</v>
      </c>
      <c r="V2995" s="1">
        <f t="shared" ca="1" si="327"/>
        <v>6</v>
      </c>
      <c r="W2995" s="1">
        <f t="shared" ca="1" si="327"/>
        <v>5</v>
      </c>
      <c r="X2995" s="1">
        <f t="shared" ca="1" si="326"/>
        <v>0</v>
      </c>
      <c r="Y2995" s="1">
        <f t="shared" ca="1" si="324"/>
        <v>0.28000000000000003</v>
      </c>
      <c r="Z2995" s="1">
        <f t="shared" ca="1" si="325"/>
        <v>0.37</v>
      </c>
    </row>
    <row r="2996" spans="21:26" x14ac:dyDescent="0.25">
      <c r="U2996" s="1">
        <f t="shared" ca="1" si="327"/>
        <v>5</v>
      </c>
      <c r="V2996" s="1">
        <f t="shared" ca="1" si="327"/>
        <v>6</v>
      </c>
      <c r="W2996" s="1">
        <f t="shared" ca="1" si="327"/>
        <v>6</v>
      </c>
      <c r="X2996" s="1">
        <f t="shared" ca="1" si="326"/>
        <v>0</v>
      </c>
      <c r="Y2996" s="1">
        <f t="shared" ca="1" si="324"/>
        <v>0.28000000000000003</v>
      </c>
      <c r="Z2996" s="1">
        <f t="shared" ca="1" si="325"/>
        <v>0.37</v>
      </c>
    </row>
    <row r="2997" spans="21:26" x14ac:dyDescent="0.25">
      <c r="U2997" s="1">
        <f t="shared" ca="1" si="327"/>
        <v>3</v>
      </c>
      <c r="V2997" s="1">
        <f t="shared" ca="1" si="327"/>
        <v>4</v>
      </c>
      <c r="W2997" s="1">
        <f t="shared" ca="1" si="327"/>
        <v>3</v>
      </c>
      <c r="X2997" s="1">
        <f t="shared" ca="1" si="326"/>
        <v>0</v>
      </c>
      <c r="Y2997" s="1">
        <f t="shared" ca="1" si="324"/>
        <v>0.32</v>
      </c>
      <c r="Z2997" s="1">
        <f t="shared" ca="1" si="325"/>
        <v>0.37</v>
      </c>
    </row>
    <row r="2998" spans="21:26" x14ac:dyDescent="0.25">
      <c r="U2998" s="1">
        <f t="shared" ca="1" si="327"/>
        <v>2</v>
      </c>
      <c r="V2998" s="1">
        <f t="shared" ca="1" si="327"/>
        <v>6</v>
      </c>
      <c r="W2998" s="1">
        <f t="shared" ca="1" si="327"/>
        <v>1</v>
      </c>
      <c r="X2998" s="1">
        <f t="shared" ca="1" si="326"/>
        <v>1</v>
      </c>
      <c r="Y2998" s="1">
        <f t="shared" ca="1" si="324"/>
        <v>0.32</v>
      </c>
      <c r="Z2998" s="1">
        <f t="shared" ca="1" si="325"/>
        <v>0.39</v>
      </c>
    </row>
    <row r="2999" spans="21:26" x14ac:dyDescent="0.25">
      <c r="U2999" s="1">
        <f t="shared" ca="1" si="327"/>
        <v>5</v>
      </c>
      <c r="V2999" s="1">
        <f t="shared" ca="1" si="327"/>
        <v>3</v>
      </c>
      <c r="W2999" s="1">
        <f t="shared" ca="1" si="327"/>
        <v>3</v>
      </c>
      <c r="X2999" s="1">
        <f t="shared" ca="1" si="326"/>
        <v>0</v>
      </c>
      <c r="Y2999" s="1">
        <f t="shared" ca="1" si="324"/>
        <v>0.32</v>
      </c>
      <c r="Z2999" s="1">
        <f t="shared" ca="1" si="325"/>
        <v>0.38</v>
      </c>
    </row>
    <row r="3000" spans="21:26" x14ac:dyDescent="0.25">
      <c r="U3000" s="1">
        <f t="shared" ca="1" si="327"/>
        <v>5</v>
      </c>
      <c r="V3000" s="1">
        <f t="shared" ca="1" si="327"/>
        <v>5</v>
      </c>
      <c r="W3000" s="1">
        <f t="shared" ca="1" si="327"/>
        <v>3</v>
      </c>
      <c r="X3000" s="1">
        <f t="shared" ca="1" si="326"/>
        <v>0</v>
      </c>
      <c r="Y3000" s="1">
        <f t="shared" ca="1" si="324"/>
        <v>0.36</v>
      </c>
      <c r="Z3000" s="1">
        <f t="shared" ca="1" si="325"/>
        <v>0.38</v>
      </c>
    </row>
    <row r="3001" spans="21:26" x14ac:dyDescent="0.25">
      <c r="U3001" s="1">
        <f t="shared" ca="1" si="327"/>
        <v>4</v>
      </c>
      <c r="V3001" s="1">
        <f t="shared" ca="1" si="327"/>
        <v>3</v>
      </c>
      <c r="W3001" s="1">
        <f t="shared" ca="1" si="327"/>
        <v>1</v>
      </c>
      <c r="X3001" s="1">
        <f t="shared" ca="1" si="326"/>
        <v>0</v>
      </c>
      <c r="Y3001" s="1">
        <f t="shared" ca="1" si="324"/>
        <v>0.36</v>
      </c>
      <c r="Z3001" s="1">
        <f t="shared" ca="1" si="325"/>
        <v>0.38</v>
      </c>
    </row>
    <row r="3002" spans="21:26" x14ac:dyDescent="0.25">
      <c r="U3002" s="1">
        <f t="shared" ca="1" si="327"/>
        <v>3</v>
      </c>
      <c r="V3002" s="1">
        <f t="shared" ca="1" si="327"/>
        <v>1</v>
      </c>
      <c r="W3002" s="1">
        <f t="shared" ca="1" si="327"/>
        <v>4</v>
      </c>
      <c r="X3002" s="1">
        <f t="shared" ca="1" si="326"/>
        <v>0</v>
      </c>
      <c r="Y3002" s="1">
        <f t="shared" ca="1" si="324"/>
        <v>0.36</v>
      </c>
      <c r="Z3002" s="1">
        <f t="shared" ca="1" si="325"/>
        <v>0.38</v>
      </c>
    </row>
    <row r="3003" spans="21:26" x14ac:dyDescent="0.25">
      <c r="U3003" s="1">
        <f t="shared" ca="1" si="327"/>
        <v>3</v>
      </c>
      <c r="V3003" s="1">
        <f t="shared" ca="1" si="327"/>
        <v>6</v>
      </c>
      <c r="W3003" s="1">
        <f t="shared" ca="1" si="327"/>
        <v>2</v>
      </c>
      <c r="X3003" s="1">
        <f t="shared" ca="1" si="326"/>
        <v>1</v>
      </c>
      <c r="Y3003" s="1">
        <f t="shared" ca="1" si="324"/>
        <v>0.36</v>
      </c>
      <c r="Z3003" s="1">
        <f t="shared" ca="1" si="325"/>
        <v>0.39</v>
      </c>
    </row>
    <row r="3004" spans="21:26" x14ac:dyDescent="0.25">
      <c r="U3004" s="1">
        <f t="shared" ca="1" si="327"/>
        <v>4</v>
      </c>
      <c r="V3004" s="1">
        <f t="shared" ca="1" si="327"/>
        <v>2</v>
      </c>
      <c r="W3004" s="1">
        <f t="shared" ca="1" si="327"/>
        <v>5</v>
      </c>
      <c r="X3004" s="1">
        <f t="shared" ca="1" si="326"/>
        <v>1</v>
      </c>
      <c r="Y3004" s="1">
        <f t="shared" ca="1" si="324"/>
        <v>0.32</v>
      </c>
      <c r="Z3004" s="1">
        <f t="shared" ca="1" si="325"/>
        <v>0.4</v>
      </c>
    </row>
    <row r="3005" spans="21:26" x14ac:dyDescent="0.25">
      <c r="U3005" s="1">
        <f t="shared" ca="1" si="327"/>
        <v>2</v>
      </c>
      <c r="V3005" s="1">
        <f t="shared" ca="1" si="327"/>
        <v>5</v>
      </c>
      <c r="W3005" s="1">
        <f t="shared" ca="1" si="327"/>
        <v>6</v>
      </c>
      <c r="X3005" s="1">
        <f t="shared" ca="1" si="326"/>
        <v>1</v>
      </c>
      <c r="Y3005" s="1">
        <f t="shared" ca="1" si="324"/>
        <v>0.28000000000000003</v>
      </c>
      <c r="Z3005" s="1">
        <f t="shared" ca="1" si="325"/>
        <v>0.39</v>
      </c>
    </row>
    <row r="3006" spans="21:26" x14ac:dyDescent="0.25">
      <c r="U3006" s="1">
        <f t="shared" ca="1" si="327"/>
        <v>6</v>
      </c>
      <c r="V3006" s="1">
        <f t="shared" ca="1" si="327"/>
        <v>1</v>
      </c>
      <c r="W3006" s="1">
        <f t="shared" ca="1" si="327"/>
        <v>6</v>
      </c>
      <c r="X3006" s="1">
        <f t="shared" ca="1" si="326"/>
        <v>0</v>
      </c>
      <c r="Y3006" s="1">
        <f t="shared" ca="1" si="324"/>
        <v>0.28000000000000003</v>
      </c>
      <c r="Z3006" s="1">
        <f t="shared" ca="1" si="325"/>
        <v>0.38</v>
      </c>
    </row>
    <row r="3007" spans="21:26" x14ac:dyDescent="0.25">
      <c r="U3007" s="1">
        <f t="shared" ca="1" si="327"/>
        <v>5</v>
      </c>
      <c r="V3007" s="1">
        <f t="shared" ca="1" si="327"/>
        <v>5</v>
      </c>
      <c r="W3007" s="1">
        <f t="shared" ca="1" si="327"/>
        <v>5</v>
      </c>
      <c r="X3007" s="1">
        <f t="shared" ca="1" si="326"/>
        <v>0</v>
      </c>
      <c r="Y3007" s="1">
        <f t="shared" ca="1" si="324"/>
        <v>0.28000000000000003</v>
      </c>
      <c r="Z3007" s="1">
        <f t="shared" ca="1" si="325"/>
        <v>0.38</v>
      </c>
    </row>
    <row r="3008" spans="21:26" x14ac:dyDescent="0.25">
      <c r="U3008" s="1">
        <f t="shared" ca="1" si="327"/>
        <v>2</v>
      </c>
      <c r="V3008" s="1">
        <f t="shared" ca="1" si="327"/>
        <v>5</v>
      </c>
      <c r="W3008" s="1">
        <f t="shared" ca="1" si="327"/>
        <v>3</v>
      </c>
      <c r="X3008" s="1">
        <f t="shared" ca="1" si="326"/>
        <v>1</v>
      </c>
      <c r="Y3008" s="1">
        <f t="shared" ca="1" si="324"/>
        <v>0.32</v>
      </c>
      <c r="Z3008" s="1">
        <f t="shared" ca="1" si="325"/>
        <v>0.39</v>
      </c>
    </row>
    <row r="3009" spans="21:26" x14ac:dyDescent="0.25">
      <c r="U3009" s="1">
        <f t="shared" ca="1" si="327"/>
        <v>3</v>
      </c>
      <c r="V3009" s="1">
        <f t="shared" ca="1" si="327"/>
        <v>3</v>
      </c>
      <c r="W3009" s="1">
        <f t="shared" ca="1" si="327"/>
        <v>5</v>
      </c>
      <c r="X3009" s="1">
        <f t="shared" ca="1" si="326"/>
        <v>0</v>
      </c>
      <c r="Y3009" s="1">
        <f t="shared" ca="1" si="324"/>
        <v>0.28000000000000003</v>
      </c>
      <c r="Z3009" s="1">
        <f t="shared" ca="1" si="325"/>
        <v>0.4</v>
      </c>
    </row>
    <row r="3010" spans="21:26" x14ac:dyDescent="0.25">
      <c r="U3010" s="1">
        <f t="shared" ca="1" si="327"/>
        <v>2</v>
      </c>
      <c r="V3010" s="1">
        <f t="shared" ca="1" si="327"/>
        <v>3</v>
      </c>
      <c r="W3010" s="1">
        <f t="shared" ca="1" si="327"/>
        <v>6</v>
      </c>
      <c r="X3010" s="1">
        <f t="shared" ca="1" si="326"/>
        <v>1</v>
      </c>
      <c r="Y3010" s="1">
        <f t="shared" ca="1" si="324"/>
        <v>0.28000000000000003</v>
      </c>
      <c r="Z3010" s="1">
        <f t="shared" ca="1" si="325"/>
        <v>0.4</v>
      </c>
    </row>
    <row r="3011" spans="21:26" x14ac:dyDescent="0.25">
      <c r="U3011" s="1">
        <f t="shared" ca="1" si="327"/>
        <v>3</v>
      </c>
      <c r="V3011" s="1">
        <f t="shared" ca="1" si="327"/>
        <v>5</v>
      </c>
      <c r="W3011" s="1">
        <f t="shared" ca="1" si="327"/>
        <v>4</v>
      </c>
      <c r="X3011" s="1">
        <f t="shared" ca="1" si="326"/>
        <v>0</v>
      </c>
      <c r="Y3011" s="1">
        <f t="shared" ca="1" si="324"/>
        <v>0.24</v>
      </c>
      <c r="Z3011" s="1">
        <f t="shared" ca="1" si="325"/>
        <v>0.39</v>
      </c>
    </row>
    <row r="3012" spans="21:26" x14ac:dyDescent="0.25">
      <c r="U3012" s="1">
        <f t="shared" ca="1" si="327"/>
        <v>5</v>
      </c>
      <c r="V3012" s="1">
        <f t="shared" ca="1" si="327"/>
        <v>6</v>
      </c>
      <c r="W3012" s="1">
        <f t="shared" ca="1" si="327"/>
        <v>3</v>
      </c>
      <c r="X3012" s="1">
        <f t="shared" ca="1" si="326"/>
        <v>0</v>
      </c>
      <c r="Y3012" s="1">
        <f t="shared" ca="1" si="324"/>
        <v>0.32</v>
      </c>
      <c r="Z3012" s="1">
        <f t="shared" ca="1" si="325"/>
        <v>0.4</v>
      </c>
    </row>
    <row r="3013" spans="21:26" x14ac:dyDescent="0.25">
      <c r="U3013" s="1">
        <f t="shared" ca="1" si="327"/>
        <v>3</v>
      </c>
      <c r="V3013" s="1">
        <f t="shared" ca="1" si="327"/>
        <v>1</v>
      </c>
      <c r="W3013" s="1">
        <f t="shared" ca="1" si="327"/>
        <v>1</v>
      </c>
      <c r="X3013" s="1">
        <f t="shared" ca="1" si="326"/>
        <v>0</v>
      </c>
      <c r="Y3013" s="1">
        <f t="shared" ca="1" si="324"/>
        <v>0.32</v>
      </c>
      <c r="Z3013" s="1">
        <f t="shared" ca="1" si="325"/>
        <v>0.4</v>
      </c>
    </row>
    <row r="3014" spans="21:26" x14ac:dyDescent="0.25">
      <c r="U3014" s="1">
        <f t="shared" ca="1" si="327"/>
        <v>4</v>
      </c>
      <c r="V3014" s="1">
        <f t="shared" ca="1" si="327"/>
        <v>5</v>
      </c>
      <c r="W3014" s="1">
        <f t="shared" ca="1" si="327"/>
        <v>4</v>
      </c>
      <c r="X3014" s="1">
        <f t="shared" ca="1" si="326"/>
        <v>0</v>
      </c>
      <c r="Y3014" s="1">
        <f t="shared" ca="1" si="324"/>
        <v>0.36</v>
      </c>
      <c r="Z3014" s="1">
        <f t="shared" ca="1" si="325"/>
        <v>0.4</v>
      </c>
    </row>
    <row r="3015" spans="21:26" x14ac:dyDescent="0.25">
      <c r="U3015" s="1">
        <f t="shared" ca="1" si="327"/>
        <v>6</v>
      </c>
      <c r="V3015" s="1">
        <f t="shared" ca="1" si="327"/>
        <v>2</v>
      </c>
      <c r="W3015" s="1">
        <f t="shared" ca="1" si="327"/>
        <v>1</v>
      </c>
      <c r="X3015" s="1">
        <f t="shared" ca="1" si="326"/>
        <v>1</v>
      </c>
      <c r="Y3015" s="1">
        <f t="shared" ca="1" si="324"/>
        <v>0.36</v>
      </c>
      <c r="Z3015" s="1">
        <f t="shared" ca="1" si="325"/>
        <v>0.4</v>
      </c>
    </row>
    <row r="3016" spans="21:26" x14ac:dyDescent="0.25">
      <c r="U3016" s="1">
        <f t="shared" ca="1" si="327"/>
        <v>3</v>
      </c>
      <c r="V3016" s="1">
        <f t="shared" ca="1" si="327"/>
        <v>5</v>
      </c>
      <c r="W3016" s="1">
        <f t="shared" ca="1" si="327"/>
        <v>6</v>
      </c>
      <c r="X3016" s="1">
        <f t="shared" ca="1" si="326"/>
        <v>0</v>
      </c>
      <c r="Y3016" s="1">
        <f t="shared" ref="Y3016:Y3079" ca="1" si="328">AVERAGE(X3016:X3040)</f>
        <v>0.32</v>
      </c>
      <c r="Z3016" s="1">
        <f t="shared" ref="Z3016:Z3079" ca="1" si="329">AVERAGE(X3016:X3115)</f>
        <v>0.4</v>
      </c>
    </row>
    <row r="3017" spans="21:26" x14ac:dyDescent="0.25">
      <c r="U3017" s="1">
        <f t="shared" ca="1" si="327"/>
        <v>4</v>
      </c>
      <c r="V3017" s="1">
        <f t="shared" ca="1" si="327"/>
        <v>5</v>
      </c>
      <c r="W3017" s="1">
        <f t="shared" ca="1" si="327"/>
        <v>1</v>
      </c>
      <c r="X3017" s="1">
        <f t="shared" ca="1" si="326"/>
        <v>0</v>
      </c>
      <c r="Y3017" s="1">
        <f t="shared" ca="1" si="328"/>
        <v>0.32</v>
      </c>
      <c r="Z3017" s="1">
        <f t="shared" ca="1" si="329"/>
        <v>0.41</v>
      </c>
    </row>
    <row r="3018" spans="21:26" x14ac:dyDescent="0.25">
      <c r="U3018" s="1">
        <f t="shared" ca="1" si="327"/>
        <v>5</v>
      </c>
      <c r="V3018" s="1">
        <f t="shared" ca="1" si="327"/>
        <v>1</v>
      </c>
      <c r="W3018" s="1">
        <f t="shared" ca="1" si="327"/>
        <v>3</v>
      </c>
      <c r="X3018" s="1">
        <f t="shared" ca="1" si="326"/>
        <v>0</v>
      </c>
      <c r="Y3018" s="1">
        <f t="shared" ca="1" si="328"/>
        <v>0.36</v>
      </c>
      <c r="Z3018" s="1">
        <f t="shared" ca="1" si="329"/>
        <v>0.42</v>
      </c>
    </row>
    <row r="3019" spans="21:26" x14ac:dyDescent="0.25">
      <c r="U3019" s="1">
        <f t="shared" ca="1" si="327"/>
        <v>5</v>
      </c>
      <c r="V3019" s="1">
        <f t="shared" ca="1" si="327"/>
        <v>4</v>
      </c>
      <c r="W3019" s="1">
        <f t="shared" ca="1" si="327"/>
        <v>1</v>
      </c>
      <c r="X3019" s="1">
        <f t="shared" ca="1" si="326"/>
        <v>0</v>
      </c>
      <c r="Y3019" s="1">
        <f t="shared" ca="1" si="328"/>
        <v>0.36</v>
      </c>
      <c r="Z3019" s="1">
        <f t="shared" ca="1" si="329"/>
        <v>0.43</v>
      </c>
    </row>
    <row r="3020" spans="21:26" x14ac:dyDescent="0.25">
      <c r="U3020" s="1">
        <f t="shared" ca="1" si="327"/>
        <v>3</v>
      </c>
      <c r="V3020" s="1">
        <f t="shared" ca="1" si="327"/>
        <v>3</v>
      </c>
      <c r="W3020" s="1">
        <f t="shared" ca="1" si="327"/>
        <v>3</v>
      </c>
      <c r="X3020" s="1">
        <f t="shared" ca="1" si="326"/>
        <v>0</v>
      </c>
      <c r="Y3020" s="1">
        <f t="shared" ca="1" si="328"/>
        <v>0.4</v>
      </c>
      <c r="Z3020" s="1">
        <f t="shared" ca="1" si="329"/>
        <v>0.43</v>
      </c>
    </row>
    <row r="3021" spans="21:26" x14ac:dyDescent="0.25">
      <c r="U3021" s="1">
        <f t="shared" ca="1" si="327"/>
        <v>5</v>
      </c>
      <c r="V3021" s="1">
        <f t="shared" ca="1" si="327"/>
        <v>2</v>
      </c>
      <c r="W3021" s="1">
        <f t="shared" ca="1" si="327"/>
        <v>5</v>
      </c>
      <c r="X3021" s="1">
        <f t="shared" ca="1" si="326"/>
        <v>1</v>
      </c>
      <c r="Y3021" s="1">
        <f t="shared" ca="1" si="328"/>
        <v>0.44</v>
      </c>
      <c r="Z3021" s="1">
        <f t="shared" ca="1" si="329"/>
        <v>0.43</v>
      </c>
    </row>
    <row r="3022" spans="21:26" x14ac:dyDescent="0.25">
      <c r="U3022" s="1">
        <f t="shared" ca="1" si="327"/>
        <v>3</v>
      </c>
      <c r="V3022" s="1">
        <f t="shared" ca="1" si="327"/>
        <v>4</v>
      </c>
      <c r="W3022" s="1">
        <f t="shared" ca="1" si="327"/>
        <v>5</v>
      </c>
      <c r="X3022" s="1">
        <f t="shared" ca="1" si="326"/>
        <v>0</v>
      </c>
      <c r="Y3022" s="1">
        <f t="shared" ca="1" si="328"/>
        <v>0.4</v>
      </c>
      <c r="Z3022" s="1">
        <f t="shared" ca="1" si="329"/>
        <v>0.43</v>
      </c>
    </row>
    <row r="3023" spans="21:26" x14ac:dyDescent="0.25">
      <c r="U3023" s="1">
        <f t="shared" ca="1" si="327"/>
        <v>4</v>
      </c>
      <c r="V3023" s="1">
        <f t="shared" ca="1" si="327"/>
        <v>2</v>
      </c>
      <c r="W3023" s="1">
        <f t="shared" ca="1" si="327"/>
        <v>1</v>
      </c>
      <c r="X3023" s="1">
        <f t="shared" ca="1" si="326"/>
        <v>1</v>
      </c>
      <c r="Y3023" s="1">
        <f t="shared" ca="1" si="328"/>
        <v>0.44</v>
      </c>
      <c r="Z3023" s="1">
        <f t="shared" ca="1" si="329"/>
        <v>0.43</v>
      </c>
    </row>
    <row r="3024" spans="21:26" x14ac:dyDescent="0.25">
      <c r="U3024" s="1">
        <f t="shared" ca="1" si="327"/>
        <v>1</v>
      </c>
      <c r="V3024" s="1">
        <f t="shared" ca="1" si="327"/>
        <v>2</v>
      </c>
      <c r="W3024" s="1">
        <f t="shared" ca="1" si="327"/>
        <v>6</v>
      </c>
      <c r="X3024" s="1">
        <f t="shared" ca="1" si="326"/>
        <v>1</v>
      </c>
      <c r="Y3024" s="1">
        <f t="shared" ca="1" si="328"/>
        <v>0.4</v>
      </c>
      <c r="Z3024" s="1">
        <f t="shared" ca="1" si="329"/>
        <v>0.43</v>
      </c>
    </row>
    <row r="3025" spans="21:26" x14ac:dyDescent="0.25">
      <c r="U3025" s="1">
        <f t="shared" ca="1" si="327"/>
        <v>6</v>
      </c>
      <c r="V3025" s="1">
        <f t="shared" ca="1" si="327"/>
        <v>4</v>
      </c>
      <c r="W3025" s="1">
        <f t="shared" ca="1" si="327"/>
        <v>3</v>
      </c>
      <c r="X3025" s="1">
        <f t="shared" ca="1" si="326"/>
        <v>0</v>
      </c>
      <c r="Y3025" s="1">
        <f t="shared" ca="1" si="328"/>
        <v>0.4</v>
      </c>
      <c r="Z3025" s="1">
        <f t="shared" ca="1" si="329"/>
        <v>0.42</v>
      </c>
    </row>
    <row r="3026" spans="21:26" x14ac:dyDescent="0.25">
      <c r="U3026" s="1">
        <f t="shared" ca="1" si="327"/>
        <v>1</v>
      </c>
      <c r="V3026" s="1">
        <f t="shared" ca="1" si="327"/>
        <v>6</v>
      </c>
      <c r="W3026" s="1">
        <f t="shared" ca="1" si="327"/>
        <v>1</v>
      </c>
      <c r="X3026" s="1">
        <f t="shared" ca="1" si="326"/>
        <v>0</v>
      </c>
      <c r="Y3026" s="1">
        <f t="shared" ca="1" si="328"/>
        <v>0.4</v>
      </c>
      <c r="Z3026" s="1">
        <f t="shared" ca="1" si="329"/>
        <v>0.42</v>
      </c>
    </row>
    <row r="3027" spans="21:26" x14ac:dyDescent="0.25">
      <c r="U3027" s="1">
        <f t="shared" ca="1" si="327"/>
        <v>1</v>
      </c>
      <c r="V3027" s="1">
        <f t="shared" ca="1" si="327"/>
        <v>3</v>
      </c>
      <c r="W3027" s="1">
        <f t="shared" ca="1" si="327"/>
        <v>5</v>
      </c>
      <c r="X3027" s="1">
        <f t="shared" ref="X3027:X3090" ca="1" si="330">COUNTIFS(U3027:W3027,"=2")</f>
        <v>0</v>
      </c>
      <c r="Y3027" s="1">
        <f t="shared" ca="1" si="328"/>
        <v>0.4</v>
      </c>
      <c r="Z3027" s="1">
        <f t="shared" ca="1" si="329"/>
        <v>0.42</v>
      </c>
    </row>
    <row r="3028" spans="21:26" x14ac:dyDescent="0.25">
      <c r="U3028" s="1">
        <f t="shared" ref="U3028:W3091" ca="1" si="331">RANDBETWEEN(1,6)</f>
        <v>6</v>
      </c>
      <c r="V3028" s="1">
        <f t="shared" ca="1" si="331"/>
        <v>5</v>
      </c>
      <c r="W3028" s="1">
        <f t="shared" ca="1" si="331"/>
        <v>5</v>
      </c>
      <c r="X3028" s="1">
        <f t="shared" ca="1" si="330"/>
        <v>0</v>
      </c>
      <c r="Y3028" s="1">
        <f t="shared" ca="1" si="328"/>
        <v>0.4</v>
      </c>
      <c r="Z3028" s="1">
        <f t="shared" ca="1" si="329"/>
        <v>0.43</v>
      </c>
    </row>
    <row r="3029" spans="21:26" x14ac:dyDescent="0.25">
      <c r="U3029" s="1">
        <f t="shared" ca="1" si="331"/>
        <v>3</v>
      </c>
      <c r="V3029" s="1">
        <f t="shared" ca="1" si="331"/>
        <v>4</v>
      </c>
      <c r="W3029" s="1">
        <f t="shared" ca="1" si="331"/>
        <v>3</v>
      </c>
      <c r="X3029" s="1">
        <f t="shared" ca="1" si="330"/>
        <v>0</v>
      </c>
      <c r="Y3029" s="1">
        <f t="shared" ca="1" si="328"/>
        <v>0.4</v>
      </c>
      <c r="Z3029" s="1">
        <f t="shared" ca="1" si="329"/>
        <v>0.44</v>
      </c>
    </row>
    <row r="3030" spans="21:26" x14ac:dyDescent="0.25">
      <c r="U3030" s="1">
        <f t="shared" ca="1" si="331"/>
        <v>2</v>
      </c>
      <c r="V3030" s="1">
        <f t="shared" ca="1" si="331"/>
        <v>1</v>
      </c>
      <c r="W3030" s="1">
        <f t="shared" ca="1" si="331"/>
        <v>5</v>
      </c>
      <c r="X3030" s="1">
        <f t="shared" ca="1" si="330"/>
        <v>1</v>
      </c>
      <c r="Y3030" s="1">
        <f t="shared" ca="1" si="328"/>
        <v>0.4</v>
      </c>
      <c r="Z3030" s="1">
        <f t="shared" ca="1" si="329"/>
        <v>0.45</v>
      </c>
    </row>
    <row r="3031" spans="21:26" x14ac:dyDescent="0.25">
      <c r="U3031" s="1">
        <f t="shared" ca="1" si="331"/>
        <v>6</v>
      </c>
      <c r="V3031" s="1">
        <f t="shared" ca="1" si="331"/>
        <v>6</v>
      </c>
      <c r="W3031" s="1">
        <f t="shared" ca="1" si="331"/>
        <v>4</v>
      </c>
      <c r="X3031" s="1">
        <f t="shared" ca="1" si="330"/>
        <v>0</v>
      </c>
      <c r="Y3031" s="1">
        <f t="shared" ca="1" si="328"/>
        <v>0.36</v>
      </c>
      <c r="Z3031" s="1">
        <f t="shared" ca="1" si="329"/>
        <v>0.44</v>
      </c>
    </row>
    <row r="3032" spans="21:26" x14ac:dyDescent="0.25">
      <c r="U3032" s="1">
        <f t="shared" ca="1" si="331"/>
        <v>6</v>
      </c>
      <c r="V3032" s="1">
        <f t="shared" ca="1" si="331"/>
        <v>5</v>
      </c>
      <c r="W3032" s="1">
        <f t="shared" ca="1" si="331"/>
        <v>2</v>
      </c>
      <c r="X3032" s="1">
        <f t="shared" ca="1" si="330"/>
        <v>1</v>
      </c>
      <c r="Y3032" s="1">
        <f t="shared" ca="1" si="328"/>
        <v>0.36</v>
      </c>
      <c r="Z3032" s="1">
        <f t="shared" ca="1" si="329"/>
        <v>0.45</v>
      </c>
    </row>
    <row r="3033" spans="21:26" x14ac:dyDescent="0.25">
      <c r="U3033" s="1">
        <f t="shared" ca="1" si="331"/>
        <v>4</v>
      </c>
      <c r="V3033" s="1">
        <f t="shared" ca="1" si="331"/>
        <v>3</v>
      </c>
      <c r="W3033" s="1">
        <f t="shared" ca="1" si="331"/>
        <v>6</v>
      </c>
      <c r="X3033" s="1">
        <f t="shared" ca="1" si="330"/>
        <v>0</v>
      </c>
      <c r="Y3033" s="1">
        <f t="shared" ca="1" si="328"/>
        <v>0.32</v>
      </c>
      <c r="Z3033" s="1">
        <f t="shared" ca="1" si="329"/>
        <v>0.45</v>
      </c>
    </row>
    <row r="3034" spans="21:26" x14ac:dyDescent="0.25">
      <c r="U3034" s="1">
        <f t="shared" ca="1" si="331"/>
        <v>3</v>
      </c>
      <c r="V3034" s="1">
        <f t="shared" ca="1" si="331"/>
        <v>5</v>
      </c>
      <c r="W3034" s="1">
        <f t="shared" ca="1" si="331"/>
        <v>3</v>
      </c>
      <c r="X3034" s="1">
        <f t="shared" ca="1" si="330"/>
        <v>0</v>
      </c>
      <c r="Y3034" s="1">
        <f t="shared" ca="1" si="328"/>
        <v>0.4</v>
      </c>
      <c r="Z3034" s="1">
        <f t="shared" ca="1" si="329"/>
        <v>0.45</v>
      </c>
    </row>
    <row r="3035" spans="21:26" x14ac:dyDescent="0.25">
      <c r="U3035" s="1">
        <f t="shared" ca="1" si="331"/>
        <v>5</v>
      </c>
      <c r="V3035" s="1">
        <f t="shared" ca="1" si="331"/>
        <v>6</v>
      </c>
      <c r="W3035" s="1">
        <f t="shared" ca="1" si="331"/>
        <v>3</v>
      </c>
      <c r="X3035" s="1">
        <f t="shared" ca="1" si="330"/>
        <v>0</v>
      </c>
      <c r="Y3035" s="1">
        <f t="shared" ca="1" si="328"/>
        <v>0.4</v>
      </c>
      <c r="Z3035" s="1">
        <f t="shared" ca="1" si="329"/>
        <v>0.45</v>
      </c>
    </row>
    <row r="3036" spans="21:26" x14ac:dyDescent="0.25">
      <c r="U3036" s="1">
        <f t="shared" ca="1" si="331"/>
        <v>2</v>
      </c>
      <c r="V3036" s="1">
        <f t="shared" ca="1" si="331"/>
        <v>2</v>
      </c>
      <c r="W3036" s="1">
        <f t="shared" ca="1" si="331"/>
        <v>3</v>
      </c>
      <c r="X3036" s="1">
        <f t="shared" ca="1" si="330"/>
        <v>2</v>
      </c>
      <c r="Y3036" s="1">
        <f t="shared" ca="1" si="328"/>
        <v>0.44</v>
      </c>
      <c r="Z3036" s="1">
        <f t="shared" ca="1" si="329"/>
        <v>0.46</v>
      </c>
    </row>
    <row r="3037" spans="21:26" x14ac:dyDescent="0.25">
      <c r="U3037" s="1">
        <f t="shared" ca="1" si="331"/>
        <v>6</v>
      </c>
      <c r="V3037" s="1">
        <f t="shared" ca="1" si="331"/>
        <v>4</v>
      </c>
      <c r="W3037" s="1">
        <f t="shared" ca="1" si="331"/>
        <v>3</v>
      </c>
      <c r="X3037" s="1">
        <f t="shared" ca="1" si="330"/>
        <v>0</v>
      </c>
      <c r="Y3037" s="1">
        <f t="shared" ca="1" si="328"/>
        <v>0.44</v>
      </c>
      <c r="Z3037" s="1">
        <f t="shared" ca="1" si="329"/>
        <v>0.44</v>
      </c>
    </row>
    <row r="3038" spans="21:26" x14ac:dyDescent="0.25">
      <c r="U3038" s="1">
        <f t="shared" ca="1" si="331"/>
        <v>2</v>
      </c>
      <c r="V3038" s="1">
        <f t="shared" ca="1" si="331"/>
        <v>6</v>
      </c>
      <c r="W3038" s="1">
        <f t="shared" ca="1" si="331"/>
        <v>5</v>
      </c>
      <c r="X3038" s="1">
        <f t="shared" ca="1" si="330"/>
        <v>1</v>
      </c>
      <c r="Y3038" s="1">
        <f t="shared" ca="1" si="328"/>
        <v>0.48</v>
      </c>
      <c r="Z3038" s="1">
        <f t="shared" ca="1" si="329"/>
        <v>0.44</v>
      </c>
    </row>
    <row r="3039" spans="21:26" x14ac:dyDescent="0.25">
      <c r="U3039" s="1">
        <f t="shared" ca="1" si="331"/>
        <v>5</v>
      </c>
      <c r="V3039" s="1">
        <f t="shared" ca="1" si="331"/>
        <v>3</v>
      </c>
      <c r="W3039" s="1">
        <f t="shared" ca="1" si="331"/>
        <v>6</v>
      </c>
      <c r="X3039" s="1">
        <f t="shared" ca="1" si="330"/>
        <v>0</v>
      </c>
      <c r="Y3039" s="1">
        <f t="shared" ca="1" si="328"/>
        <v>0.44</v>
      </c>
      <c r="Z3039" s="1">
        <f t="shared" ca="1" si="329"/>
        <v>0.43</v>
      </c>
    </row>
    <row r="3040" spans="21:26" x14ac:dyDescent="0.25">
      <c r="U3040" s="1">
        <f t="shared" ca="1" si="331"/>
        <v>3</v>
      </c>
      <c r="V3040" s="1">
        <f t="shared" ca="1" si="331"/>
        <v>4</v>
      </c>
      <c r="W3040" s="1">
        <f t="shared" ca="1" si="331"/>
        <v>3</v>
      </c>
      <c r="X3040" s="1">
        <f t="shared" ca="1" si="330"/>
        <v>0</v>
      </c>
      <c r="Y3040" s="1">
        <f t="shared" ca="1" si="328"/>
        <v>0.48</v>
      </c>
      <c r="Z3040" s="1">
        <f t="shared" ca="1" si="329"/>
        <v>0.44</v>
      </c>
    </row>
    <row r="3041" spans="21:26" x14ac:dyDescent="0.25">
      <c r="U3041" s="1">
        <f t="shared" ca="1" si="331"/>
        <v>6</v>
      </c>
      <c r="V3041" s="1">
        <f t="shared" ca="1" si="331"/>
        <v>5</v>
      </c>
      <c r="W3041" s="1">
        <f t="shared" ca="1" si="331"/>
        <v>6</v>
      </c>
      <c r="X3041" s="1">
        <f t="shared" ca="1" si="330"/>
        <v>0</v>
      </c>
      <c r="Y3041" s="1">
        <f t="shared" ca="1" si="328"/>
        <v>0.48</v>
      </c>
      <c r="Z3041" s="1">
        <f t="shared" ca="1" si="329"/>
        <v>0.44</v>
      </c>
    </row>
    <row r="3042" spans="21:26" x14ac:dyDescent="0.25">
      <c r="U3042" s="1">
        <f t="shared" ca="1" si="331"/>
        <v>2</v>
      </c>
      <c r="V3042" s="1">
        <f t="shared" ca="1" si="331"/>
        <v>3</v>
      </c>
      <c r="W3042" s="1">
        <f t="shared" ca="1" si="331"/>
        <v>4</v>
      </c>
      <c r="X3042" s="1">
        <f t="shared" ca="1" si="330"/>
        <v>1</v>
      </c>
      <c r="Y3042" s="1">
        <f t="shared" ca="1" si="328"/>
        <v>0.48</v>
      </c>
      <c r="Z3042" s="1">
        <f t="shared" ca="1" si="329"/>
        <v>0.44</v>
      </c>
    </row>
    <row r="3043" spans="21:26" x14ac:dyDescent="0.25">
      <c r="U3043" s="1">
        <f t="shared" ca="1" si="331"/>
        <v>5</v>
      </c>
      <c r="V3043" s="1">
        <f t="shared" ca="1" si="331"/>
        <v>4</v>
      </c>
      <c r="W3043" s="1">
        <f t="shared" ca="1" si="331"/>
        <v>6</v>
      </c>
      <c r="X3043" s="1">
        <f t="shared" ca="1" si="330"/>
        <v>0</v>
      </c>
      <c r="Y3043" s="1">
        <f t="shared" ca="1" si="328"/>
        <v>0.44</v>
      </c>
      <c r="Z3043" s="1">
        <f t="shared" ca="1" si="329"/>
        <v>0.43</v>
      </c>
    </row>
    <row r="3044" spans="21:26" x14ac:dyDescent="0.25">
      <c r="U3044" s="1">
        <f t="shared" ca="1" si="331"/>
        <v>2</v>
      </c>
      <c r="V3044" s="1">
        <f t="shared" ca="1" si="331"/>
        <v>5</v>
      </c>
      <c r="W3044" s="1">
        <f t="shared" ca="1" si="331"/>
        <v>1</v>
      </c>
      <c r="X3044" s="1">
        <f t="shared" ca="1" si="330"/>
        <v>1</v>
      </c>
      <c r="Y3044" s="1">
        <f t="shared" ca="1" si="328"/>
        <v>0.44</v>
      </c>
      <c r="Z3044" s="1">
        <f t="shared" ca="1" si="329"/>
        <v>0.44</v>
      </c>
    </row>
    <row r="3045" spans="21:26" x14ac:dyDescent="0.25">
      <c r="U3045" s="1">
        <f t="shared" ca="1" si="331"/>
        <v>1</v>
      </c>
      <c r="V3045" s="1">
        <f t="shared" ca="1" si="331"/>
        <v>4</v>
      </c>
      <c r="W3045" s="1">
        <f t="shared" ca="1" si="331"/>
        <v>2</v>
      </c>
      <c r="X3045" s="1">
        <f t="shared" ca="1" si="330"/>
        <v>1</v>
      </c>
      <c r="Y3045" s="1">
        <f t="shared" ca="1" si="328"/>
        <v>0.4</v>
      </c>
      <c r="Z3045" s="1">
        <f t="shared" ca="1" si="329"/>
        <v>0.45</v>
      </c>
    </row>
    <row r="3046" spans="21:26" x14ac:dyDescent="0.25">
      <c r="U3046" s="1">
        <f t="shared" ca="1" si="331"/>
        <v>6</v>
      </c>
      <c r="V3046" s="1">
        <f t="shared" ca="1" si="331"/>
        <v>1</v>
      </c>
      <c r="W3046" s="1">
        <f t="shared" ca="1" si="331"/>
        <v>1</v>
      </c>
      <c r="X3046" s="1">
        <f t="shared" ca="1" si="330"/>
        <v>0</v>
      </c>
      <c r="Y3046" s="1">
        <f t="shared" ca="1" si="328"/>
        <v>0.4</v>
      </c>
      <c r="Z3046" s="1">
        <f t="shared" ca="1" si="329"/>
        <v>0.44</v>
      </c>
    </row>
    <row r="3047" spans="21:26" x14ac:dyDescent="0.25">
      <c r="U3047" s="1">
        <f t="shared" ca="1" si="331"/>
        <v>2</v>
      </c>
      <c r="V3047" s="1">
        <f t="shared" ca="1" si="331"/>
        <v>5</v>
      </c>
      <c r="W3047" s="1">
        <f t="shared" ca="1" si="331"/>
        <v>4</v>
      </c>
      <c r="X3047" s="1">
        <f t="shared" ca="1" si="330"/>
        <v>1</v>
      </c>
      <c r="Y3047" s="1">
        <f t="shared" ca="1" si="328"/>
        <v>0.4</v>
      </c>
      <c r="Z3047" s="1">
        <f t="shared" ca="1" si="329"/>
        <v>0.45</v>
      </c>
    </row>
    <row r="3048" spans="21:26" x14ac:dyDescent="0.25">
      <c r="U3048" s="1">
        <f t="shared" ca="1" si="331"/>
        <v>6</v>
      </c>
      <c r="V3048" s="1">
        <f t="shared" ca="1" si="331"/>
        <v>3</v>
      </c>
      <c r="W3048" s="1">
        <f t="shared" ca="1" si="331"/>
        <v>4</v>
      </c>
      <c r="X3048" s="1">
        <f t="shared" ca="1" si="330"/>
        <v>0</v>
      </c>
      <c r="Y3048" s="1">
        <f t="shared" ca="1" si="328"/>
        <v>0.36</v>
      </c>
      <c r="Z3048" s="1">
        <f t="shared" ca="1" si="329"/>
        <v>0.44</v>
      </c>
    </row>
    <row r="3049" spans="21:26" x14ac:dyDescent="0.25">
      <c r="U3049" s="1">
        <f t="shared" ca="1" si="331"/>
        <v>2</v>
      </c>
      <c r="V3049" s="1">
        <f t="shared" ca="1" si="331"/>
        <v>4</v>
      </c>
      <c r="W3049" s="1">
        <f t="shared" ca="1" si="331"/>
        <v>5</v>
      </c>
      <c r="X3049" s="1">
        <f t="shared" ca="1" si="330"/>
        <v>1</v>
      </c>
      <c r="Y3049" s="1">
        <f t="shared" ca="1" si="328"/>
        <v>0.4</v>
      </c>
      <c r="Z3049" s="1">
        <f t="shared" ca="1" si="329"/>
        <v>0.45</v>
      </c>
    </row>
    <row r="3050" spans="21:26" x14ac:dyDescent="0.25">
      <c r="U3050" s="1">
        <f t="shared" ca="1" si="331"/>
        <v>3</v>
      </c>
      <c r="V3050" s="1">
        <f t="shared" ca="1" si="331"/>
        <v>1</v>
      </c>
      <c r="W3050" s="1">
        <f t="shared" ca="1" si="331"/>
        <v>6</v>
      </c>
      <c r="X3050" s="1">
        <f t="shared" ca="1" si="330"/>
        <v>0</v>
      </c>
      <c r="Y3050" s="1">
        <f t="shared" ca="1" si="328"/>
        <v>0.36</v>
      </c>
      <c r="Z3050" s="1">
        <f t="shared" ca="1" si="329"/>
        <v>0.44</v>
      </c>
    </row>
    <row r="3051" spans="21:26" x14ac:dyDescent="0.25">
      <c r="U3051" s="1">
        <f t="shared" ca="1" si="331"/>
        <v>3</v>
      </c>
      <c r="V3051" s="1">
        <f t="shared" ca="1" si="331"/>
        <v>5</v>
      </c>
      <c r="W3051" s="1">
        <f t="shared" ca="1" si="331"/>
        <v>3</v>
      </c>
      <c r="X3051" s="1">
        <f t="shared" ca="1" si="330"/>
        <v>0</v>
      </c>
      <c r="Y3051" s="1">
        <f t="shared" ca="1" si="328"/>
        <v>0.4</v>
      </c>
      <c r="Z3051" s="1">
        <f t="shared" ca="1" si="329"/>
        <v>0.46</v>
      </c>
    </row>
    <row r="3052" spans="21:26" x14ac:dyDescent="0.25">
      <c r="U3052" s="1">
        <f t="shared" ca="1" si="331"/>
        <v>3</v>
      </c>
      <c r="V3052" s="1">
        <f t="shared" ca="1" si="331"/>
        <v>3</v>
      </c>
      <c r="W3052" s="1">
        <f t="shared" ca="1" si="331"/>
        <v>6</v>
      </c>
      <c r="X3052" s="1">
        <f t="shared" ca="1" si="330"/>
        <v>0</v>
      </c>
      <c r="Y3052" s="1">
        <f t="shared" ca="1" si="328"/>
        <v>0.4</v>
      </c>
      <c r="Z3052" s="1">
        <f t="shared" ca="1" si="329"/>
        <v>0.46</v>
      </c>
    </row>
    <row r="3053" spans="21:26" x14ac:dyDescent="0.25">
      <c r="U3053" s="1">
        <f t="shared" ca="1" si="331"/>
        <v>4</v>
      </c>
      <c r="V3053" s="1">
        <f t="shared" ca="1" si="331"/>
        <v>4</v>
      </c>
      <c r="W3053" s="1">
        <f t="shared" ca="1" si="331"/>
        <v>6</v>
      </c>
      <c r="X3053" s="1">
        <f t="shared" ca="1" si="330"/>
        <v>0</v>
      </c>
      <c r="Y3053" s="1">
        <f t="shared" ca="1" si="328"/>
        <v>0.4</v>
      </c>
      <c r="Z3053" s="1">
        <f t="shared" ca="1" si="329"/>
        <v>0.46</v>
      </c>
    </row>
    <row r="3054" spans="21:26" x14ac:dyDescent="0.25">
      <c r="U3054" s="1">
        <f t="shared" ca="1" si="331"/>
        <v>5</v>
      </c>
      <c r="V3054" s="1">
        <f t="shared" ca="1" si="331"/>
        <v>5</v>
      </c>
      <c r="W3054" s="1">
        <f t="shared" ca="1" si="331"/>
        <v>3</v>
      </c>
      <c r="X3054" s="1">
        <f t="shared" ca="1" si="330"/>
        <v>0</v>
      </c>
      <c r="Y3054" s="1">
        <f t="shared" ca="1" si="328"/>
        <v>0.4</v>
      </c>
      <c r="Z3054" s="1">
        <f t="shared" ca="1" si="329"/>
        <v>0.47</v>
      </c>
    </row>
    <row r="3055" spans="21:26" x14ac:dyDescent="0.25">
      <c r="U3055" s="1">
        <f t="shared" ca="1" si="331"/>
        <v>5</v>
      </c>
      <c r="V3055" s="1">
        <f t="shared" ca="1" si="331"/>
        <v>3</v>
      </c>
      <c r="W3055" s="1">
        <f t="shared" ca="1" si="331"/>
        <v>4</v>
      </c>
      <c r="X3055" s="1">
        <f t="shared" ca="1" si="330"/>
        <v>0</v>
      </c>
      <c r="Y3055" s="1">
        <f t="shared" ca="1" si="328"/>
        <v>0.44</v>
      </c>
      <c r="Z3055" s="1">
        <f t="shared" ca="1" si="329"/>
        <v>0.48</v>
      </c>
    </row>
    <row r="3056" spans="21:26" x14ac:dyDescent="0.25">
      <c r="U3056" s="1">
        <f t="shared" ca="1" si="331"/>
        <v>4</v>
      </c>
      <c r="V3056" s="1">
        <f t="shared" ca="1" si="331"/>
        <v>6</v>
      </c>
      <c r="W3056" s="1">
        <f t="shared" ca="1" si="331"/>
        <v>3</v>
      </c>
      <c r="X3056" s="1">
        <f t="shared" ca="1" si="330"/>
        <v>0</v>
      </c>
      <c r="Y3056" s="1">
        <f t="shared" ca="1" si="328"/>
        <v>0.48</v>
      </c>
      <c r="Z3056" s="1">
        <f t="shared" ca="1" si="329"/>
        <v>0.49</v>
      </c>
    </row>
    <row r="3057" spans="21:26" x14ac:dyDescent="0.25">
      <c r="U3057" s="1">
        <f t="shared" ca="1" si="331"/>
        <v>3</v>
      </c>
      <c r="V3057" s="1">
        <f t="shared" ca="1" si="331"/>
        <v>4</v>
      </c>
      <c r="W3057" s="1">
        <f t="shared" ca="1" si="331"/>
        <v>5</v>
      </c>
      <c r="X3057" s="1">
        <f t="shared" ca="1" si="330"/>
        <v>0</v>
      </c>
      <c r="Y3057" s="1">
        <f t="shared" ca="1" si="328"/>
        <v>0.48</v>
      </c>
      <c r="Z3057" s="1">
        <f t="shared" ca="1" si="329"/>
        <v>0.49</v>
      </c>
    </row>
    <row r="3058" spans="21:26" x14ac:dyDescent="0.25">
      <c r="U3058" s="1">
        <f t="shared" ca="1" si="331"/>
        <v>3</v>
      </c>
      <c r="V3058" s="1">
        <f t="shared" ca="1" si="331"/>
        <v>2</v>
      </c>
      <c r="W3058" s="1">
        <f t="shared" ca="1" si="331"/>
        <v>2</v>
      </c>
      <c r="X3058" s="1">
        <f t="shared" ca="1" si="330"/>
        <v>2</v>
      </c>
      <c r="Y3058" s="1">
        <f t="shared" ca="1" si="328"/>
        <v>0.48</v>
      </c>
      <c r="Z3058" s="1">
        <f t="shared" ca="1" si="329"/>
        <v>0.49</v>
      </c>
    </row>
    <row r="3059" spans="21:26" x14ac:dyDescent="0.25">
      <c r="U3059" s="1">
        <f t="shared" ca="1" si="331"/>
        <v>1</v>
      </c>
      <c r="V3059" s="1">
        <f t="shared" ca="1" si="331"/>
        <v>3</v>
      </c>
      <c r="W3059" s="1">
        <f t="shared" ca="1" si="331"/>
        <v>4</v>
      </c>
      <c r="X3059" s="1">
        <f t="shared" ca="1" si="330"/>
        <v>0</v>
      </c>
      <c r="Y3059" s="1">
        <f t="shared" ca="1" si="328"/>
        <v>0.44</v>
      </c>
      <c r="Z3059" s="1">
        <f t="shared" ca="1" si="329"/>
        <v>0.47</v>
      </c>
    </row>
    <row r="3060" spans="21:26" x14ac:dyDescent="0.25">
      <c r="U3060" s="1">
        <f t="shared" ca="1" si="331"/>
        <v>1</v>
      </c>
      <c r="V3060" s="1">
        <f t="shared" ca="1" si="331"/>
        <v>2</v>
      </c>
      <c r="W3060" s="1">
        <f t="shared" ca="1" si="331"/>
        <v>5</v>
      </c>
      <c r="X3060" s="1">
        <f t="shared" ca="1" si="330"/>
        <v>1</v>
      </c>
      <c r="Y3060" s="1">
        <f t="shared" ca="1" si="328"/>
        <v>0.44</v>
      </c>
      <c r="Z3060" s="1">
        <f t="shared" ca="1" si="329"/>
        <v>0.47</v>
      </c>
    </row>
    <row r="3061" spans="21:26" x14ac:dyDescent="0.25">
      <c r="U3061" s="1">
        <f t="shared" ca="1" si="331"/>
        <v>2</v>
      </c>
      <c r="V3061" s="1">
        <f t="shared" ca="1" si="331"/>
        <v>5</v>
      </c>
      <c r="W3061" s="1">
        <f t="shared" ca="1" si="331"/>
        <v>2</v>
      </c>
      <c r="X3061" s="1">
        <f t="shared" ca="1" si="330"/>
        <v>2</v>
      </c>
      <c r="Y3061" s="1">
        <f t="shared" ca="1" si="328"/>
        <v>0.4</v>
      </c>
      <c r="Z3061" s="1">
        <f t="shared" ca="1" si="329"/>
        <v>0.47</v>
      </c>
    </row>
    <row r="3062" spans="21:26" x14ac:dyDescent="0.25">
      <c r="U3062" s="1">
        <f t="shared" ca="1" si="331"/>
        <v>2</v>
      </c>
      <c r="V3062" s="1">
        <f t="shared" ca="1" si="331"/>
        <v>6</v>
      </c>
      <c r="W3062" s="1">
        <f t="shared" ca="1" si="331"/>
        <v>4</v>
      </c>
      <c r="X3062" s="1">
        <f t="shared" ca="1" si="330"/>
        <v>1</v>
      </c>
      <c r="Y3062" s="1">
        <f t="shared" ca="1" si="328"/>
        <v>0.36</v>
      </c>
      <c r="Z3062" s="1">
        <f t="shared" ca="1" si="329"/>
        <v>0.46</v>
      </c>
    </row>
    <row r="3063" spans="21:26" x14ac:dyDescent="0.25">
      <c r="U3063" s="1">
        <f t="shared" ca="1" si="331"/>
        <v>4</v>
      </c>
      <c r="V3063" s="1">
        <f t="shared" ca="1" si="331"/>
        <v>5</v>
      </c>
      <c r="W3063" s="1">
        <f t="shared" ca="1" si="331"/>
        <v>1</v>
      </c>
      <c r="X3063" s="1">
        <f t="shared" ca="1" si="330"/>
        <v>0</v>
      </c>
      <c r="Y3063" s="1">
        <f t="shared" ca="1" si="328"/>
        <v>0.32</v>
      </c>
      <c r="Z3063" s="1">
        <f t="shared" ca="1" si="329"/>
        <v>0.46</v>
      </c>
    </row>
    <row r="3064" spans="21:26" x14ac:dyDescent="0.25">
      <c r="U3064" s="1">
        <f t="shared" ca="1" si="331"/>
        <v>4</v>
      </c>
      <c r="V3064" s="1">
        <f t="shared" ca="1" si="331"/>
        <v>1</v>
      </c>
      <c r="W3064" s="1">
        <f t="shared" ca="1" si="331"/>
        <v>2</v>
      </c>
      <c r="X3064" s="1">
        <f t="shared" ca="1" si="330"/>
        <v>1</v>
      </c>
      <c r="Y3064" s="1">
        <f t="shared" ca="1" si="328"/>
        <v>0.32</v>
      </c>
      <c r="Z3064" s="1">
        <f t="shared" ca="1" si="329"/>
        <v>0.47</v>
      </c>
    </row>
    <row r="3065" spans="21:26" x14ac:dyDescent="0.25">
      <c r="U3065" s="1">
        <f t="shared" ca="1" si="331"/>
        <v>5</v>
      </c>
      <c r="V3065" s="1">
        <f t="shared" ca="1" si="331"/>
        <v>4</v>
      </c>
      <c r="W3065" s="1">
        <f t="shared" ca="1" si="331"/>
        <v>6</v>
      </c>
      <c r="X3065" s="1">
        <f t="shared" ca="1" si="330"/>
        <v>0</v>
      </c>
      <c r="Y3065" s="1">
        <f t="shared" ca="1" si="328"/>
        <v>0.32</v>
      </c>
      <c r="Z3065" s="1">
        <f t="shared" ca="1" si="329"/>
        <v>0.46</v>
      </c>
    </row>
    <row r="3066" spans="21:26" x14ac:dyDescent="0.25">
      <c r="U3066" s="1">
        <f t="shared" ca="1" si="331"/>
        <v>5</v>
      </c>
      <c r="V3066" s="1">
        <f t="shared" ca="1" si="331"/>
        <v>5</v>
      </c>
      <c r="W3066" s="1">
        <f t="shared" ca="1" si="331"/>
        <v>5</v>
      </c>
      <c r="X3066" s="1">
        <f t="shared" ca="1" si="330"/>
        <v>0</v>
      </c>
      <c r="Y3066" s="1">
        <f t="shared" ca="1" si="328"/>
        <v>0.32</v>
      </c>
      <c r="Z3066" s="1">
        <f t="shared" ca="1" si="329"/>
        <v>0.46</v>
      </c>
    </row>
    <row r="3067" spans="21:26" x14ac:dyDescent="0.25">
      <c r="U3067" s="1">
        <f t="shared" ca="1" si="331"/>
        <v>5</v>
      </c>
      <c r="V3067" s="1">
        <f t="shared" ca="1" si="331"/>
        <v>1</v>
      </c>
      <c r="W3067" s="1">
        <f t="shared" ca="1" si="331"/>
        <v>1</v>
      </c>
      <c r="X3067" s="1">
        <f t="shared" ca="1" si="330"/>
        <v>0</v>
      </c>
      <c r="Y3067" s="1">
        <f t="shared" ca="1" si="328"/>
        <v>0.36</v>
      </c>
      <c r="Z3067" s="1">
        <f t="shared" ca="1" si="329"/>
        <v>0.46</v>
      </c>
    </row>
    <row r="3068" spans="21:26" x14ac:dyDescent="0.25">
      <c r="U3068" s="1">
        <f t="shared" ca="1" si="331"/>
        <v>5</v>
      </c>
      <c r="V3068" s="1">
        <f t="shared" ca="1" si="331"/>
        <v>5</v>
      </c>
      <c r="W3068" s="1">
        <f t="shared" ca="1" si="331"/>
        <v>3</v>
      </c>
      <c r="X3068" s="1">
        <f t="shared" ca="1" si="330"/>
        <v>0</v>
      </c>
      <c r="Y3068" s="1">
        <f t="shared" ca="1" si="328"/>
        <v>0.36</v>
      </c>
      <c r="Z3068" s="1">
        <f t="shared" ca="1" si="329"/>
        <v>0.47</v>
      </c>
    </row>
    <row r="3069" spans="21:26" x14ac:dyDescent="0.25">
      <c r="U3069" s="1">
        <f t="shared" ca="1" si="331"/>
        <v>1</v>
      </c>
      <c r="V3069" s="1">
        <f t="shared" ca="1" si="331"/>
        <v>1</v>
      </c>
      <c r="W3069" s="1">
        <f t="shared" ca="1" si="331"/>
        <v>1</v>
      </c>
      <c r="X3069" s="1">
        <f t="shared" ca="1" si="330"/>
        <v>0</v>
      </c>
      <c r="Y3069" s="1">
        <f t="shared" ca="1" si="328"/>
        <v>0.36</v>
      </c>
      <c r="Z3069" s="1">
        <f t="shared" ca="1" si="329"/>
        <v>0.48</v>
      </c>
    </row>
    <row r="3070" spans="21:26" x14ac:dyDescent="0.25">
      <c r="U3070" s="1">
        <f t="shared" ca="1" si="331"/>
        <v>1</v>
      </c>
      <c r="V3070" s="1">
        <f t="shared" ca="1" si="331"/>
        <v>3</v>
      </c>
      <c r="W3070" s="1">
        <f t="shared" ca="1" si="331"/>
        <v>2</v>
      </c>
      <c r="X3070" s="1">
        <f t="shared" ca="1" si="330"/>
        <v>1</v>
      </c>
      <c r="Y3070" s="1">
        <f t="shared" ca="1" si="328"/>
        <v>0.4</v>
      </c>
      <c r="Z3070" s="1">
        <f t="shared" ca="1" si="329"/>
        <v>0.48</v>
      </c>
    </row>
    <row r="3071" spans="21:26" x14ac:dyDescent="0.25">
      <c r="U3071" s="1">
        <f t="shared" ca="1" si="331"/>
        <v>1</v>
      </c>
      <c r="V3071" s="1">
        <f t="shared" ca="1" si="331"/>
        <v>6</v>
      </c>
      <c r="W3071" s="1">
        <f t="shared" ca="1" si="331"/>
        <v>5</v>
      </c>
      <c r="X3071" s="1">
        <f t="shared" ca="1" si="330"/>
        <v>0</v>
      </c>
      <c r="Y3071" s="1">
        <f t="shared" ca="1" si="328"/>
        <v>0.36</v>
      </c>
      <c r="Z3071" s="1">
        <f t="shared" ca="1" si="329"/>
        <v>0.47</v>
      </c>
    </row>
    <row r="3072" spans="21:26" x14ac:dyDescent="0.25">
      <c r="U3072" s="1">
        <f t="shared" ca="1" si="331"/>
        <v>5</v>
      </c>
      <c r="V3072" s="1">
        <f t="shared" ca="1" si="331"/>
        <v>3</v>
      </c>
      <c r="W3072" s="1">
        <f t="shared" ca="1" si="331"/>
        <v>1</v>
      </c>
      <c r="X3072" s="1">
        <f t="shared" ca="1" si="330"/>
        <v>0</v>
      </c>
      <c r="Y3072" s="1">
        <f t="shared" ca="1" si="328"/>
        <v>0.36</v>
      </c>
      <c r="Z3072" s="1">
        <f t="shared" ca="1" si="329"/>
        <v>0.47</v>
      </c>
    </row>
    <row r="3073" spans="21:26" x14ac:dyDescent="0.25">
      <c r="U3073" s="1">
        <f t="shared" ca="1" si="331"/>
        <v>5</v>
      </c>
      <c r="V3073" s="1">
        <f t="shared" ca="1" si="331"/>
        <v>2</v>
      </c>
      <c r="W3073" s="1">
        <f t="shared" ca="1" si="331"/>
        <v>3</v>
      </c>
      <c r="X3073" s="1">
        <f t="shared" ca="1" si="330"/>
        <v>1</v>
      </c>
      <c r="Y3073" s="1">
        <f t="shared" ca="1" si="328"/>
        <v>0.44</v>
      </c>
      <c r="Z3073" s="1">
        <f t="shared" ca="1" si="329"/>
        <v>0.48</v>
      </c>
    </row>
    <row r="3074" spans="21:26" x14ac:dyDescent="0.25">
      <c r="U3074" s="1">
        <f t="shared" ca="1" si="331"/>
        <v>3</v>
      </c>
      <c r="V3074" s="1">
        <f t="shared" ca="1" si="331"/>
        <v>4</v>
      </c>
      <c r="W3074" s="1">
        <f t="shared" ca="1" si="331"/>
        <v>1</v>
      </c>
      <c r="X3074" s="1">
        <f t="shared" ca="1" si="330"/>
        <v>0</v>
      </c>
      <c r="Y3074" s="1">
        <f t="shared" ca="1" si="328"/>
        <v>0.4</v>
      </c>
      <c r="Z3074" s="1">
        <f t="shared" ca="1" si="329"/>
        <v>0.47</v>
      </c>
    </row>
    <row r="3075" spans="21:26" x14ac:dyDescent="0.25">
      <c r="U3075" s="1">
        <f t="shared" ca="1" si="331"/>
        <v>6</v>
      </c>
      <c r="V3075" s="1">
        <f t="shared" ca="1" si="331"/>
        <v>2</v>
      </c>
      <c r="W3075" s="1">
        <f t="shared" ca="1" si="331"/>
        <v>1</v>
      </c>
      <c r="X3075" s="1">
        <f t="shared" ca="1" si="330"/>
        <v>1</v>
      </c>
      <c r="Y3075" s="1">
        <f t="shared" ca="1" si="328"/>
        <v>0.4</v>
      </c>
      <c r="Z3075" s="1">
        <f t="shared" ca="1" si="329"/>
        <v>0.47</v>
      </c>
    </row>
    <row r="3076" spans="21:26" x14ac:dyDescent="0.25">
      <c r="U3076" s="1">
        <f t="shared" ca="1" si="331"/>
        <v>5</v>
      </c>
      <c r="V3076" s="1">
        <f t="shared" ca="1" si="331"/>
        <v>3</v>
      </c>
      <c r="W3076" s="1">
        <f t="shared" ca="1" si="331"/>
        <v>3</v>
      </c>
      <c r="X3076" s="1">
        <f t="shared" ca="1" si="330"/>
        <v>0</v>
      </c>
      <c r="Y3076" s="1">
        <f t="shared" ca="1" si="328"/>
        <v>0.36</v>
      </c>
      <c r="Z3076" s="1">
        <f t="shared" ca="1" si="329"/>
        <v>0.46</v>
      </c>
    </row>
    <row r="3077" spans="21:26" x14ac:dyDescent="0.25">
      <c r="U3077" s="1">
        <f t="shared" ca="1" si="331"/>
        <v>6</v>
      </c>
      <c r="V3077" s="1">
        <f t="shared" ca="1" si="331"/>
        <v>4</v>
      </c>
      <c r="W3077" s="1">
        <f t="shared" ca="1" si="331"/>
        <v>3</v>
      </c>
      <c r="X3077" s="1">
        <f t="shared" ca="1" si="330"/>
        <v>0</v>
      </c>
      <c r="Y3077" s="1">
        <f t="shared" ca="1" si="328"/>
        <v>0.36</v>
      </c>
      <c r="Z3077" s="1">
        <f t="shared" ca="1" si="329"/>
        <v>0.47</v>
      </c>
    </row>
    <row r="3078" spans="21:26" x14ac:dyDescent="0.25">
      <c r="U3078" s="1">
        <f t="shared" ca="1" si="331"/>
        <v>1</v>
      </c>
      <c r="V3078" s="1">
        <f t="shared" ca="1" si="331"/>
        <v>3</v>
      </c>
      <c r="W3078" s="1">
        <f t="shared" ca="1" si="331"/>
        <v>5</v>
      </c>
      <c r="X3078" s="1">
        <f t="shared" ca="1" si="330"/>
        <v>0</v>
      </c>
      <c r="Y3078" s="1">
        <f t="shared" ca="1" si="328"/>
        <v>0.4</v>
      </c>
      <c r="Z3078" s="1">
        <f t="shared" ca="1" si="329"/>
        <v>0.47</v>
      </c>
    </row>
    <row r="3079" spans="21:26" x14ac:dyDescent="0.25">
      <c r="U3079" s="1">
        <f t="shared" ca="1" si="331"/>
        <v>6</v>
      </c>
      <c r="V3079" s="1">
        <f t="shared" ca="1" si="331"/>
        <v>6</v>
      </c>
      <c r="W3079" s="1">
        <f t="shared" ca="1" si="331"/>
        <v>2</v>
      </c>
      <c r="X3079" s="1">
        <f t="shared" ca="1" si="330"/>
        <v>1</v>
      </c>
      <c r="Y3079" s="1">
        <f t="shared" ca="1" si="328"/>
        <v>0.48</v>
      </c>
      <c r="Z3079" s="1">
        <f t="shared" ca="1" si="329"/>
        <v>0.47</v>
      </c>
    </row>
    <row r="3080" spans="21:26" x14ac:dyDescent="0.25">
      <c r="U3080" s="1">
        <f t="shared" ca="1" si="331"/>
        <v>2</v>
      </c>
      <c r="V3080" s="1">
        <f t="shared" ca="1" si="331"/>
        <v>1</v>
      </c>
      <c r="W3080" s="1">
        <f t="shared" ca="1" si="331"/>
        <v>1</v>
      </c>
      <c r="X3080" s="1">
        <f t="shared" ca="1" si="330"/>
        <v>1</v>
      </c>
      <c r="Y3080" s="1">
        <f t="shared" ref="Y3080:Y3143" ca="1" si="332">AVERAGE(X3080:X3104)</f>
        <v>0.44</v>
      </c>
      <c r="Z3080" s="1">
        <f t="shared" ref="Z3080:Z3143" ca="1" si="333">AVERAGE(X3080:X3179)</f>
        <v>0.46</v>
      </c>
    </row>
    <row r="3081" spans="21:26" x14ac:dyDescent="0.25">
      <c r="U3081" s="1">
        <f t="shared" ca="1" si="331"/>
        <v>4</v>
      </c>
      <c r="V3081" s="1">
        <f t="shared" ca="1" si="331"/>
        <v>3</v>
      </c>
      <c r="W3081" s="1">
        <f t="shared" ca="1" si="331"/>
        <v>6</v>
      </c>
      <c r="X3081" s="1">
        <f t="shared" ca="1" si="330"/>
        <v>0</v>
      </c>
      <c r="Y3081" s="1">
        <f t="shared" ca="1" si="332"/>
        <v>0.4</v>
      </c>
      <c r="Z3081" s="1">
        <f t="shared" ca="1" si="333"/>
        <v>0.45</v>
      </c>
    </row>
    <row r="3082" spans="21:26" x14ac:dyDescent="0.25">
      <c r="U3082" s="1">
        <f t="shared" ca="1" si="331"/>
        <v>5</v>
      </c>
      <c r="V3082" s="1">
        <f t="shared" ca="1" si="331"/>
        <v>6</v>
      </c>
      <c r="W3082" s="1">
        <f t="shared" ca="1" si="331"/>
        <v>3</v>
      </c>
      <c r="X3082" s="1">
        <f t="shared" ca="1" si="330"/>
        <v>0</v>
      </c>
      <c r="Y3082" s="1">
        <f t="shared" ca="1" si="332"/>
        <v>0.4</v>
      </c>
      <c r="Z3082" s="1">
        <f t="shared" ca="1" si="333"/>
        <v>0.46</v>
      </c>
    </row>
    <row r="3083" spans="21:26" x14ac:dyDescent="0.25">
      <c r="U3083" s="1">
        <f t="shared" ca="1" si="331"/>
        <v>5</v>
      </c>
      <c r="V3083" s="1">
        <f t="shared" ca="1" si="331"/>
        <v>2</v>
      </c>
      <c r="W3083" s="1">
        <f t="shared" ca="1" si="331"/>
        <v>4</v>
      </c>
      <c r="X3083" s="1">
        <f t="shared" ca="1" si="330"/>
        <v>1</v>
      </c>
      <c r="Y3083" s="1">
        <f t="shared" ca="1" si="332"/>
        <v>0.44</v>
      </c>
      <c r="Z3083" s="1">
        <f t="shared" ca="1" si="333"/>
        <v>0.47</v>
      </c>
    </row>
    <row r="3084" spans="21:26" x14ac:dyDescent="0.25">
      <c r="U3084" s="1">
        <f t="shared" ca="1" si="331"/>
        <v>6</v>
      </c>
      <c r="V3084" s="1">
        <f t="shared" ca="1" si="331"/>
        <v>3</v>
      </c>
      <c r="W3084" s="1">
        <f t="shared" ca="1" si="331"/>
        <v>6</v>
      </c>
      <c r="X3084" s="1">
        <f t="shared" ca="1" si="330"/>
        <v>0</v>
      </c>
      <c r="Y3084" s="1">
        <f t="shared" ca="1" si="332"/>
        <v>0.48</v>
      </c>
      <c r="Z3084" s="1">
        <f t="shared" ca="1" si="333"/>
        <v>0.47</v>
      </c>
    </row>
    <row r="3085" spans="21:26" x14ac:dyDescent="0.25">
      <c r="U3085" s="1">
        <f t="shared" ca="1" si="331"/>
        <v>6</v>
      </c>
      <c r="V3085" s="1">
        <f t="shared" ca="1" si="331"/>
        <v>5</v>
      </c>
      <c r="W3085" s="1">
        <f t="shared" ca="1" si="331"/>
        <v>1</v>
      </c>
      <c r="X3085" s="1">
        <f t="shared" ca="1" si="330"/>
        <v>0</v>
      </c>
      <c r="Y3085" s="1">
        <f t="shared" ca="1" si="332"/>
        <v>0.48</v>
      </c>
      <c r="Z3085" s="1">
        <f t="shared" ca="1" si="333"/>
        <v>0.47</v>
      </c>
    </row>
    <row r="3086" spans="21:26" x14ac:dyDescent="0.25">
      <c r="U3086" s="1">
        <f t="shared" ca="1" si="331"/>
        <v>6</v>
      </c>
      <c r="V3086" s="1">
        <f t="shared" ca="1" si="331"/>
        <v>2</v>
      </c>
      <c r="W3086" s="1">
        <f t="shared" ca="1" si="331"/>
        <v>5</v>
      </c>
      <c r="X3086" s="1">
        <f t="shared" ca="1" si="330"/>
        <v>1</v>
      </c>
      <c r="Y3086" s="1">
        <f t="shared" ca="1" si="332"/>
        <v>0.48</v>
      </c>
      <c r="Z3086" s="1">
        <f t="shared" ca="1" si="333"/>
        <v>0.47</v>
      </c>
    </row>
    <row r="3087" spans="21:26" x14ac:dyDescent="0.25">
      <c r="U3087" s="1">
        <f t="shared" ca="1" si="331"/>
        <v>5</v>
      </c>
      <c r="V3087" s="1">
        <f t="shared" ca="1" si="331"/>
        <v>6</v>
      </c>
      <c r="W3087" s="1">
        <f t="shared" ca="1" si="331"/>
        <v>1</v>
      </c>
      <c r="X3087" s="1">
        <f t="shared" ca="1" si="330"/>
        <v>0</v>
      </c>
      <c r="Y3087" s="1">
        <f t="shared" ca="1" si="332"/>
        <v>0.48</v>
      </c>
      <c r="Z3087" s="1">
        <f t="shared" ca="1" si="333"/>
        <v>0.46</v>
      </c>
    </row>
    <row r="3088" spans="21:26" x14ac:dyDescent="0.25">
      <c r="U3088" s="1">
        <f t="shared" ca="1" si="331"/>
        <v>6</v>
      </c>
      <c r="V3088" s="1">
        <f t="shared" ca="1" si="331"/>
        <v>6</v>
      </c>
      <c r="W3088" s="1">
        <f t="shared" ca="1" si="331"/>
        <v>3</v>
      </c>
      <c r="X3088" s="1">
        <f t="shared" ca="1" si="330"/>
        <v>0</v>
      </c>
      <c r="Y3088" s="1">
        <f t="shared" ca="1" si="332"/>
        <v>0.48</v>
      </c>
      <c r="Z3088" s="1">
        <f t="shared" ca="1" si="333"/>
        <v>0.46</v>
      </c>
    </row>
    <row r="3089" spans="21:26" x14ac:dyDescent="0.25">
      <c r="U3089" s="1">
        <f t="shared" ca="1" si="331"/>
        <v>5</v>
      </c>
      <c r="V3089" s="1">
        <f t="shared" ca="1" si="331"/>
        <v>2</v>
      </c>
      <c r="W3089" s="1">
        <f t="shared" ca="1" si="331"/>
        <v>4</v>
      </c>
      <c r="X3089" s="1">
        <f t="shared" ca="1" si="330"/>
        <v>1</v>
      </c>
      <c r="Y3089" s="1">
        <f t="shared" ca="1" si="332"/>
        <v>0.48</v>
      </c>
      <c r="Z3089" s="1">
        <f t="shared" ca="1" si="333"/>
        <v>0.46</v>
      </c>
    </row>
    <row r="3090" spans="21:26" x14ac:dyDescent="0.25">
      <c r="U3090" s="1">
        <f t="shared" ca="1" si="331"/>
        <v>3</v>
      </c>
      <c r="V3090" s="1">
        <f t="shared" ca="1" si="331"/>
        <v>4</v>
      </c>
      <c r="W3090" s="1">
        <f t="shared" ca="1" si="331"/>
        <v>6</v>
      </c>
      <c r="X3090" s="1">
        <f t="shared" ca="1" si="330"/>
        <v>0</v>
      </c>
      <c r="Y3090" s="1">
        <f t="shared" ca="1" si="332"/>
        <v>0.44</v>
      </c>
      <c r="Z3090" s="1">
        <f t="shared" ca="1" si="333"/>
        <v>0.47</v>
      </c>
    </row>
    <row r="3091" spans="21:26" x14ac:dyDescent="0.25">
      <c r="U3091" s="1">
        <f t="shared" ca="1" si="331"/>
        <v>4</v>
      </c>
      <c r="V3091" s="1">
        <f t="shared" ca="1" si="331"/>
        <v>3</v>
      </c>
      <c r="W3091" s="1">
        <f t="shared" ca="1" si="331"/>
        <v>2</v>
      </c>
      <c r="X3091" s="1">
        <f t="shared" ref="X3091:X3154" ca="1" si="334">COUNTIFS(U3091:W3091,"=2")</f>
        <v>1</v>
      </c>
      <c r="Y3091" s="1">
        <f t="shared" ca="1" si="332"/>
        <v>0.48</v>
      </c>
      <c r="Z3091" s="1">
        <f t="shared" ca="1" si="333"/>
        <v>0.47</v>
      </c>
    </row>
    <row r="3092" spans="21:26" x14ac:dyDescent="0.25">
      <c r="U3092" s="1">
        <f t="shared" ref="U3092:W3155" ca="1" si="335">RANDBETWEEN(1,6)</f>
        <v>3</v>
      </c>
      <c r="V3092" s="1">
        <f t="shared" ca="1" si="335"/>
        <v>6</v>
      </c>
      <c r="W3092" s="1">
        <f t="shared" ca="1" si="335"/>
        <v>1</v>
      </c>
      <c r="X3092" s="1">
        <f t="shared" ca="1" si="334"/>
        <v>0</v>
      </c>
      <c r="Y3092" s="1">
        <f t="shared" ca="1" si="332"/>
        <v>0.48</v>
      </c>
      <c r="Z3092" s="1">
        <f t="shared" ca="1" si="333"/>
        <v>0.46</v>
      </c>
    </row>
    <row r="3093" spans="21:26" x14ac:dyDescent="0.25">
      <c r="U3093" s="1">
        <f t="shared" ca="1" si="335"/>
        <v>1</v>
      </c>
      <c r="V3093" s="1">
        <f t="shared" ca="1" si="335"/>
        <v>5</v>
      </c>
      <c r="W3093" s="1">
        <f t="shared" ca="1" si="335"/>
        <v>6</v>
      </c>
      <c r="X3093" s="1">
        <f t="shared" ca="1" si="334"/>
        <v>0</v>
      </c>
      <c r="Y3093" s="1">
        <f t="shared" ca="1" si="332"/>
        <v>0.52</v>
      </c>
      <c r="Z3093" s="1">
        <f t="shared" ca="1" si="333"/>
        <v>0.46</v>
      </c>
    </row>
    <row r="3094" spans="21:26" x14ac:dyDescent="0.25">
      <c r="U3094" s="1">
        <f t="shared" ca="1" si="335"/>
        <v>3</v>
      </c>
      <c r="V3094" s="1">
        <f t="shared" ca="1" si="335"/>
        <v>2</v>
      </c>
      <c r="W3094" s="1">
        <f t="shared" ca="1" si="335"/>
        <v>6</v>
      </c>
      <c r="X3094" s="1">
        <f t="shared" ca="1" si="334"/>
        <v>1</v>
      </c>
      <c r="Y3094" s="1">
        <f t="shared" ca="1" si="332"/>
        <v>0.56000000000000005</v>
      </c>
      <c r="Z3094" s="1">
        <f t="shared" ca="1" si="333"/>
        <v>0.46</v>
      </c>
    </row>
    <row r="3095" spans="21:26" x14ac:dyDescent="0.25">
      <c r="U3095" s="1">
        <f t="shared" ca="1" si="335"/>
        <v>3</v>
      </c>
      <c r="V3095" s="1">
        <f t="shared" ca="1" si="335"/>
        <v>5</v>
      </c>
      <c r="W3095" s="1">
        <f t="shared" ca="1" si="335"/>
        <v>6</v>
      </c>
      <c r="X3095" s="1">
        <f t="shared" ca="1" si="334"/>
        <v>0</v>
      </c>
      <c r="Y3095" s="1">
        <f t="shared" ca="1" si="332"/>
        <v>0.52</v>
      </c>
      <c r="Z3095" s="1">
        <f t="shared" ca="1" si="333"/>
        <v>0.45</v>
      </c>
    </row>
    <row r="3096" spans="21:26" x14ac:dyDescent="0.25">
      <c r="U3096" s="1">
        <f t="shared" ca="1" si="335"/>
        <v>4</v>
      </c>
      <c r="V3096" s="1">
        <f t="shared" ca="1" si="335"/>
        <v>5</v>
      </c>
      <c r="W3096" s="1">
        <f t="shared" ca="1" si="335"/>
        <v>3</v>
      </c>
      <c r="X3096" s="1">
        <f t="shared" ca="1" si="334"/>
        <v>0</v>
      </c>
      <c r="Y3096" s="1">
        <f t="shared" ca="1" si="332"/>
        <v>0.52</v>
      </c>
      <c r="Z3096" s="1">
        <f t="shared" ca="1" si="333"/>
        <v>0.46</v>
      </c>
    </row>
    <row r="3097" spans="21:26" x14ac:dyDescent="0.25">
      <c r="U3097" s="1">
        <f t="shared" ca="1" si="335"/>
        <v>2</v>
      </c>
      <c r="V3097" s="1">
        <f t="shared" ca="1" si="335"/>
        <v>2</v>
      </c>
      <c r="W3097" s="1">
        <f t="shared" ca="1" si="335"/>
        <v>6</v>
      </c>
      <c r="X3097" s="1">
        <f t="shared" ca="1" si="334"/>
        <v>2</v>
      </c>
      <c r="Y3097" s="1">
        <f t="shared" ca="1" si="332"/>
        <v>0.56000000000000005</v>
      </c>
      <c r="Z3097" s="1">
        <f t="shared" ca="1" si="333"/>
        <v>0.47</v>
      </c>
    </row>
    <row r="3098" spans="21:26" x14ac:dyDescent="0.25">
      <c r="U3098" s="1">
        <f t="shared" ca="1" si="335"/>
        <v>6</v>
      </c>
      <c r="V3098" s="1">
        <f t="shared" ca="1" si="335"/>
        <v>1</v>
      </c>
      <c r="W3098" s="1">
        <f t="shared" ca="1" si="335"/>
        <v>4</v>
      </c>
      <c r="X3098" s="1">
        <f t="shared" ca="1" si="334"/>
        <v>0</v>
      </c>
      <c r="Y3098" s="1">
        <f t="shared" ca="1" si="332"/>
        <v>0.48</v>
      </c>
      <c r="Z3098" s="1">
        <f t="shared" ca="1" si="333"/>
        <v>0.47</v>
      </c>
    </row>
    <row r="3099" spans="21:26" x14ac:dyDescent="0.25">
      <c r="U3099" s="1">
        <f t="shared" ca="1" si="335"/>
        <v>3</v>
      </c>
      <c r="V3099" s="1">
        <f t="shared" ca="1" si="335"/>
        <v>6</v>
      </c>
      <c r="W3099" s="1">
        <f t="shared" ca="1" si="335"/>
        <v>6</v>
      </c>
      <c r="X3099" s="1">
        <f t="shared" ca="1" si="334"/>
        <v>0</v>
      </c>
      <c r="Y3099" s="1">
        <f t="shared" ca="1" si="332"/>
        <v>0.52</v>
      </c>
      <c r="Z3099" s="1">
        <f t="shared" ca="1" si="333"/>
        <v>0.49</v>
      </c>
    </row>
    <row r="3100" spans="21:26" x14ac:dyDescent="0.25">
      <c r="U3100" s="1">
        <f t="shared" ca="1" si="335"/>
        <v>4</v>
      </c>
      <c r="V3100" s="1">
        <f t="shared" ca="1" si="335"/>
        <v>3</v>
      </c>
      <c r="W3100" s="1">
        <f t="shared" ca="1" si="335"/>
        <v>5</v>
      </c>
      <c r="X3100" s="1">
        <f t="shared" ca="1" si="334"/>
        <v>0</v>
      </c>
      <c r="Y3100" s="1">
        <f t="shared" ca="1" si="332"/>
        <v>0.52</v>
      </c>
      <c r="Z3100" s="1">
        <f t="shared" ca="1" si="333"/>
        <v>0.49</v>
      </c>
    </row>
    <row r="3101" spans="21:26" x14ac:dyDescent="0.25">
      <c r="U3101" s="1">
        <f t="shared" ca="1" si="335"/>
        <v>1</v>
      </c>
      <c r="V3101" s="1">
        <f t="shared" ca="1" si="335"/>
        <v>1</v>
      </c>
      <c r="W3101" s="1">
        <f t="shared" ca="1" si="335"/>
        <v>5</v>
      </c>
      <c r="X3101" s="1">
        <f t="shared" ca="1" si="334"/>
        <v>0</v>
      </c>
      <c r="Y3101" s="1">
        <f t="shared" ca="1" si="332"/>
        <v>0.52</v>
      </c>
      <c r="Z3101" s="1">
        <f t="shared" ca="1" si="333"/>
        <v>0.49</v>
      </c>
    </row>
    <row r="3102" spans="21:26" x14ac:dyDescent="0.25">
      <c r="U3102" s="1">
        <f t="shared" ca="1" si="335"/>
        <v>6</v>
      </c>
      <c r="V3102" s="1">
        <f t="shared" ca="1" si="335"/>
        <v>2</v>
      </c>
      <c r="W3102" s="1">
        <f t="shared" ca="1" si="335"/>
        <v>4</v>
      </c>
      <c r="X3102" s="1">
        <f t="shared" ca="1" si="334"/>
        <v>1</v>
      </c>
      <c r="Y3102" s="1">
        <f t="shared" ca="1" si="332"/>
        <v>0.52</v>
      </c>
      <c r="Z3102" s="1">
        <f t="shared" ca="1" si="333"/>
        <v>0.5</v>
      </c>
    </row>
    <row r="3103" spans="21:26" x14ac:dyDescent="0.25">
      <c r="U3103" s="1">
        <f t="shared" ca="1" si="335"/>
        <v>2</v>
      </c>
      <c r="V3103" s="1">
        <f t="shared" ca="1" si="335"/>
        <v>2</v>
      </c>
      <c r="W3103" s="1">
        <f t="shared" ca="1" si="335"/>
        <v>3</v>
      </c>
      <c r="X3103" s="1">
        <f t="shared" ca="1" si="334"/>
        <v>2</v>
      </c>
      <c r="Y3103" s="1">
        <f t="shared" ca="1" si="332"/>
        <v>0.52</v>
      </c>
      <c r="Z3103" s="1">
        <f t="shared" ca="1" si="333"/>
        <v>0.5</v>
      </c>
    </row>
    <row r="3104" spans="21:26" x14ac:dyDescent="0.25">
      <c r="U3104" s="1">
        <f t="shared" ca="1" si="335"/>
        <v>5</v>
      </c>
      <c r="V3104" s="1">
        <f t="shared" ca="1" si="335"/>
        <v>5</v>
      </c>
      <c r="W3104" s="1">
        <f t="shared" ca="1" si="335"/>
        <v>4</v>
      </c>
      <c r="X3104" s="1">
        <f t="shared" ca="1" si="334"/>
        <v>0</v>
      </c>
      <c r="Y3104" s="1">
        <f t="shared" ca="1" si="332"/>
        <v>0.48</v>
      </c>
      <c r="Z3104" s="1">
        <f t="shared" ca="1" si="333"/>
        <v>0.48</v>
      </c>
    </row>
    <row r="3105" spans="21:26" x14ac:dyDescent="0.25">
      <c r="U3105" s="1">
        <f t="shared" ca="1" si="335"/>
        <v>5</v>
      </c>
      <c r="V3105" s="1">
        <f t="shared" ca="1" si="335"/>
        <v>3</v>
      </c>
      <c r="W3105" s="1">
        <f t="shared" ca="1" si="335"/>
        <v>3</v>
      </c>
      <c r="X3105" s="1">
        <f t="shared" ca="1" si="334"/>
        <v>0</v>
      </c>
      <c r="Y3105" s="1">
        <f t="shared" ca="1" si="332"/>
        <v>0.52</v>
      </c>
      <c r="Z3105" s="1">
        <f t="shared" ca="1" si="333"/>
        <v>0.48</v>
      </c>
    </row>
    <row r="3106" spans="21:26" x14ac:dyDescent="0.25">
      <c r="U3106" s="1">
        <f t="shared" ca="1" si="335"/>
        <v>1</v>
      </c>
      <c r="V3106" s="1">
        <f t="shared" ca="1" si="335"/>
        <v>4</v>
      </c>
      <c r="W3106" s="1">
        <f t="shared" ca="1" si="335"/>
        <v>6</v>
      </c>
      <c r="X3106" s="1">
        <f t="shared" ca="1" si="334"/>
        <v>0</v>
      </c>
      <c r="Y3106" s="1">
        <f t="shared" ca="1" si="332"/>
        <v>0.52</v>
      </c>
      <c r="Z3106" s="1">
        <f t="shared" ca="1" si="333"/>
        <v>0.49</v>
      </c>
    </row>
    <row r="3107" spans="21:26" x14ac:dyDescent="0.25">
      <c r="U3107" s="1">
        <f t="shared" ca="1" si="335"/>
        <v>2</v>
      </c>
      <c r="V3107" s="1">
        <f t="shared" ca="1" si="335"/>
        <v>6</v>
      </c>
      <c r="W3107" s="1">
        <f t="shared" ca="1" si="335"/>
        <v>4</v>
      </c>
      <c r="X3107" s="1">
        <f t="shared" ca="1" si="334"/>
        <v>1</v>
      </c>
      <c r="Y3107" s="1">
        <f t="shared" ca="1" si="332"/>
        <v>0.56000000000000005</v>
      </c>
      <c r="Z3107" s="1">
        <f t="shared" ca="1" si="333"/>
        <v>0.49</v>
      </c>
    </row>
    <row r="3108" spans="21:26" x14ac:dyDescent="0.25">
      <c r="U3108" s="1">
        <f t="shared" ca="1" si="335"/>
        <v>2</v>
      </c>
      <c r="V3108" s="1">
        <f t="shared" ca="1" si="335"/>
        <v>2</v>
      </c>
      <c r="W3108" s="1">
        <f t="shared" ca="1" si="335"/>
        <v>6</v>
      </c>
      <c r="X3108" s="1">
        <f t="shared" ca="1" si="334"/>
        <v>2</v>
      </c>
      <c r="Y3108" s="1">
        <f t="shared" ca="1" si="332"/>
        <v>0.56000000000000005</v>
      </c>
      <c r="Z3108" s="1">
        <f t="shared" ca="1" si="333"/>
        <v>0.48</v>
      </c>
    </row>
    <row r="3109" spans="21:26" x14ac:dyDescent="0.25">
      <c r="U3109" s="1">
        <f t="shared" ca="1" si="335"/>
        <v>4</v>
      </c>
      <c r="V3109" s="1">
        <f t="shared" ca="1" si="335"/>
        <v>6</v>
      </c>
      <c r="W3109" s="1">
        <f t="shared" ca="1" si="335"/>
        <v>3</v>
      </c>
      <c r="X3109" s="1">
        <f t="shared" ca="1" si="334"/>
        <v>0</v>
      </c>
      <c r="Y3109" s="1">
        <f t="shared" ca="1" si="332"/>
        <v>0.48</v>
      </c>
      <c r="Z3109" s="1">
        <f t="shared" ca="1" si="333"/>
        <v>0.46</v>
      </c>
    </row>
    <row r="3110" spans="21:26" x14ac:dyDescent="0.25">
      <c r="U3110" s="1">
        <f t="shared" ca="1" si="335"/>
        <v>6</v>
      </c>
      <c r="V3110" s="1">
        <f t="shared" ca="1" si="335"/>
        <v>6</v>
      </c>
      <c r="W3110" s="1">
        <f t="shared" ca="1" si="335"/>
        <v>5</v>
      </c>
      <c r="X3110" s="1">
        <f t="shared" ca="1" si="334"/>
        <v>0</v>
      </c>
      <c r="Y3110" s="1">
        <f t="shared" ca="1" si="332"/>
        <v>0.48</v>
      </c>
      <c r="Z3110" s="1">
        <f t="shared" ca="1" si="333"/>
        <v>0.46</v>
      </c>
    </row>
    <row r="3111" spans="21:26" x14ac:dyDescent="0.25">
      <c r="U3111" s="1">
        <f t="shared" ca="1" si="335"/>
        <v>3</v>
      </c>
      <c r="V3111" s="1">
        <f t="shared" ca="1" si="335"/>
        <v>2</v>
      </c>
      <c r="W3111" s="1">
        <f t="shared" ca="1" si="335"/>
        <v>5</v>
      </c>
      <c r="X3111" s="1">
        <f t="shared" ca="1" si="334"/>
        <v>1</v>
      </c>
      <c r="Y3111" s="1">
        <f t="shared" ca="1" si="332"/>
        <v>0.52</v>
      </c>
      <c r="Z3111" s="1">
        <f t="shared" ca="1" si="333"/>
        <v>0.47</v>
      </c>
    </row>
    <row r="3112" spans="21:26" x14ac:dyDescent="0.25">
      <c r="U3112" s="1">
        <f t="shared" ca="1" si="335"/>
        <v>3</v>
      </c>
      <c r="V3112" s="1">
        <f t="shared" ca="1" si="335"/>
        <v>1</v>
      </c>
      <c r="W3112" s="1">
        <f t="shared" ca="1" si="335"/>
        <v>5</v>
      </c>
      <c r="X3112" s="1">
        <f t="shared" ca="1" si="334"/>
        <v>0</v>
      </c>
      <c r="Y3112" s="1">
        <f t="shared" ca="1" si="332"/>
        <v>0.48</v>
      </c>
      <c r="Z3112" s="1">
        <f t="shared" ca="1" si="333"/>
        <v>0.46</v>
      </c>
    </row>
    <row r="3113" spans="21:26" x14ac:dyDescent="0.25">
      <c r="U3113" s="1">
        <f t="shared" ca="1" si="335"/>
        <v>5</v>
      </c>
      <c r="V3113" s="1">
        <f t="shared" ca="1" si="335"/>
        <v>1</v>
      </c>
      <c r="W3113" s="1">
        <f t="shared" ca="1" si="335"/>
        <v>6</v>
      </c>
      <c r="X3113" s="1">
        <f t="shared" ca="1" si="334"/>
        <v>0</v>
      </c>
      <c r="Y3113" s="1">
        <f t="shared" ca="1" si="332"/>
        <v>0.48</v>
      </c>
      <c r="Z3113" s="1">
        <f t="shared" ca="1" si="333"/>
        <v>0.47</v>
      </c>
    </row>
    <row r="3114" spans="21:26" x14ac:dyDescent="0.25">
      <c r="U3114" s="1">
        <f t="shared" ca="1" si="335"/>
        <v>3</v>
      </c>
      <c r="V3114" s="1">
        <f t="shared" ca="1" si="335"/>
        <v>1</v>
      </c>
      <c r="W3114" s="1">
        <f t="shared" ca="1" si="335"/>
        <v>1</v>
      </c>
      <c r="X3114" s="1">
        <f t="shared" ca="1" si="334"/>
        <v>0</v>
      </c>
      <c r="Y3114" s="1">
        <f t="shared" ca="1" si="332"/>
        <v>0.48</v>
      </c>
      <c r="Z3114" s="1">
        <f t="shared" ca="1" si="333"/>
        <v>0.47</v>
      </c>
    </row>
    <row r="3115" spans="21:26" x14ac:dyDescent="0.25">
      <c r="U3115" s="1">
        <f t="shared" ca="1" si="335"/>
        <v>2</v>
      </c>
      <c r="V3115" s="1">
        <f t="shared" ca="1" si="335"/>
        <v>6</v>
      </c>
      <c r="W3115" s="1">
        <f t="shared" ca="1" si="335"/>
        <v>5</v>
      </c>
      <c r="X3115" s="1">
        <f t="shared" ca="1" si="334"/>
        <v>1</v>
      </c>
      <c r="Y3115" s="1">
        <f t="shared" ca="1" si="332"/>
        <v>0.52</v>
      </c>
      <c r="Z3115" s="1">
        <f t="shared" ca="1" si="333"/>
        <v>0.47</v>
      </c>
    </row>
    <row r="3116" spans="21:26" x14ac:dyDescent="0.25">
      <c r="U3116" s="1">
        <f t="shared" ca="1" si="335"/>
        <v>6</v>
      </c>
      <c r="V3116" s="1">
        <f t="shared" ca="1" si="335"/>
        <v>5</v>
      </c>
      <c r="W3116" s="1">
        <f t="shared" ca="1" si="335"/>
        <v>2</v>
      </c>
      <c r="X3116" s="1">
        <f t="shared" ca="1" si="334"/>
        <v>1</v>
      </c>
      <c r="Y3116" s="1">
        <f t="shared" ca="1" si="332"/>
        <v>0.48</v>
      </c>
      <c r="Z3116" s="1">
        <f t="shared" ca="1" si="333"/>
        <v>0.46</v>
      </c>
    </row>
    <row r="3117" spans="21:26" x14ac:dyDescent="0.25">
      <c r="U3117" s="1">
        <f t="shared" ca="1" si="335"/>
        <v>6</v>
      </c>
      <c r="V3117" s="1">
        <f t="shared" ca="1" si="335"/>
        <v>5</v>
      </c>
      <c r="W3117" s="1">
        <f t="shared" ca="1" si="335"/>
        <v>2</v>
      </c>
      <c r="X3117" s="1">
        <f t="shared" ca="1" si="334"/>
        <v>1</v>
      </c>
      <c r="Y3117" s="1">
        <f t="shared" ca="1" si="332"/>
        <v>0.44</v>
      </c>
      <c r="Z3117" s="1">
        <f t="shared" ca="1" si="333"/>
        <v>0.45</v>
      </c>
    </row>
    <row r="3118" spans="21:26" x14ac:dyDescent="0.25">
      <c r="U3118" s="1">
        <f t="shared" ca="1" si="335"/>
        <v>4</v>
      </c>
      <c r="V3118" s="1">
        <f t="shared" ca="1" si="335"/>
        <v>4</v>
      </c>
      <c r="W3118" s="1">
        <f t="shared" ca="1" si="335"/>
        <v>2</v>
      </c>
      <c r="X3118" s="1">
        <f t="shared" ca="1" si="334"/>
        <v>1</v>
      </c>
      <c r="Y3118" s="1">
        <f t="shared" ca="1" si="332"/>
        <v>0.4</v>
      </c>
      <c r="Z3118" s="1">
        <f t="shared" ca="1" si="333"/>
        <v>0.44</v>
      </c>
    </row>
    <row r="3119" spans="21:26" x14ac:dyDescent="0.25">
      <c r="U3119" s="1">
        <f t="shared" ca="1" si="335"/>
        <v>4</v>
      </c>
      <c r="V3119" s="1">
        <f t="shared" ca="1" si="335"/>
        <v>1</v>
      </c>
      <c r="W3119" s="1">
        <f t="shared" ca="1" si="335"/>
        <v>3</v>
      </c>
      <c r="X3119" s="1">
        <f t="shared" ca="1" si="334"/>
        <v>0</v>
      </c>
      <c r="Y3119" s="1">
        <f t="shared" ca="1" si="332"/>
        <v>0.4</v>
      </c>
      <c r="Z3119" s="1">
        <f t="shared" ca="1" si="333"/>
        <v>0.43</v>
      </c>
    </row>
    <row r="3120" spans="21:26" x14ac:dyDescent="0.25">
      <c r="U3120" s="1">
        <f t="shared" ca="1" si="335"/>
        <v>5</v>
      </c>
      <c r="V3120" s="1">
        <f t="shared" ca="1" si="335"/>
        <v>5</v>
      </c>
      <c r="W3120" s="1">
        <f t="shared" ca="1" si="335"/>
        <v>4</v>
      </c>
      <c r="X3120" s="1">
        <f t="shared" ca="1" si="334"/>
        <v>0</v>
      </c>
      <c r="Y3120" s="1">
        <f t="shared" ca="1" si="332"/>
        <v>0.48</v>
      </c>
      <c r="Z3120" s="1">
        <f t="shared" ca="1" si="333"/>
        <v>0.43</v>
      </c>
    </row>
    <row r="3121" spans="21:26" x14ac:dyDescent="0.25">
      <c r="U3121" s="1">
        <f t="shared" ca="1" si="335"/>
        <v>5</v>
      </c>
      <c r="V3121" s="1">
        <f t="shared" ca="1" si="335"/>
        <v>1</v>
      </c>
      <c r="W3121" s="1">
        <f t="shared" ca="1" si="335"/>
        <v>2</v>
      </c>
      <c r="X3121" s="1">
        <f t="shared" ca="1" si="334"/>
        <v>1</v>
      </c>
      <c r="Y3121" s="1">
        <f t="shared" ca="1" si="332"/>
        <v>0.48</v>
      </c>
      <c r="Z3121" s="1">
        <f t="shared" ca="1" si="333"/>
        <v>0.43</v>
      </c>
    </row>
    <row r="3122" spans="21:26" x14ac:dyDescent="0.25">
      <c r="U3122" s="1">
        <f t="shared" ca="1" si="335"/>
        <v>6</v>
      </c>
      <c r="V3122" s="1">
        <f t="shared" ca="1" si="335"/>
        <v>6</v>
      </c>
      <c r="W3122" s="1">
        <f t="shared" ca="1" si="335"/>
        <v>1</v>
      </c>
      <c r="X3122" s="1">
        <f t="shared" ca="1" si="334"/>
        <v>0</v>
      </c>
      <c r="Y3122" s="1">
        <f t="shared" ca="1" si="332"/>
        <v>0.48</v>
      </c>
      <c r="Z3122" s="1">
        <f t="shared" ca="1" si="333"/>
        <v>0.43</v>
      </c>
    </row>
    <row r="3123" spans="21:26" x14ac:dyDescent="0.25">
      <c r="U3123" s="1">
        <f t="shared" ca="1" si="335"/>
        <v>4</v>
      </c>
      <c r="V3123" s="1">
        <f t="shared" ca="1" si="335"/>
        <v>1</v>
      </c>
      <c r="W3123" s="1">
        <f t="shared" ca="1" si="335"/>
        <v>2</v>
      </c>
      <c r="X3123" s="1">
        <f t="shared" ca="1" si="334"/>
        <v>1</v>
      </c>
      <c r="Y3123" s="1">
        <f t="shared" ca="1" si="332"/>
        <v>0.48</v>
      </c>
      <c r="Z3123" s="1">
        <f t="shared" ca="1" si="333"/>
        <v>0.43</v>
      </c>
    </row>
    <row r="3124" spans="21:26" x14ac:dyDescent="0.25">
      <c r="U3124" s="1">
        <f t="shared" ca="1" si="335"/>
        <v>3</v>
      </c>
      <c r="V3124" s="1">
        <f t="shared" ca="1" si="335"/>
        <v>3</v>
      </c>
      <c r="W3124" s="1">
        <f t="shared" ca="1" si="335"/>
        <v>6</v>
      </c>
      <c r="X3124" s="1">
        <f t="shared" ca="1" si="334"/>
        <v>0</v>
      </c>
      <c r="Y3124" s="1">
        <f t="shared" ca="1" si="332"/>
        <v>0.48</v>
      </c>
      <c r="Z3124" s="1">
        <f t="shared" ca="1" si="333"/>
        <v>0.42</v>
      </c>
    </row>
    <row r="3125" spans="21:26" x14ac:dyDescent="0.25">
      <c r="U3125" s="1">
        <f t="shared" ca="1" si="335"/>
        <v>3</v>
      </c>
      <c r="V3125" s="1">
        <f t="shared" ca="1" si="335"/>
        <v>3</v>
      </c>
      <c r="W3125" s="1">
        <f t="shared" ca="1" si="335"/>
        <v>3</v>
      </c>
      <c r="X3125" s="1">
        <f t="shared" ca="1" si="334"/>
        <v>0</v>
      </c>
      <c r="Y3125" s="1">
        <f t="shared" ca="1" si="332"/>
        <v>0.48</v>
      </c>
      <c r="Z3125" s="1">
        <f t="shared" ca="1" si="333"/>
        <v>0.43</v>
      </c>
    </row>
    <row r="3126" spans="21:26" x14ac:dyDescent="0.25">
      <c r="U3126" s="1">
        <f t="shared" ca="1" si="335"/>
        <v>3</v>
      </c>
      <c r="V3126" s="1">
        <f t="shared" ca="1" si="335"/>
        <v>6</v>
      </c>
      <c r="W3126" s="1">
        <f t="shared" ca="1" si="335"/>
        <v>1</v>
      </c>
      <c r="X3126" s="1">
        <f t="shared" ca="1" si="334"/>
        <v>0</v>
      </c>
      <c r="Y3126" s="1">
        <f t="shared" ca="1" si="332"/>
        <v>0.56000000000000005</v>
      </c>
      <c r="Z3126" s="1">
        <f t="shared" ca="1" si="333"/>
        <v>0.44</v>
      </c>
    </row>
    <row r="3127" spans="21:26" x14ac:dyDescent="0.25">
      <c r="U3127" s="1">
        <f t="shared" ca="1" si="335"/>
        <v>2</v>
      </c>
      <c r="V3127" s="1">
        <f t="shared" ca="1" si="335"/>
        <v>6</v>
      </c>
      <c r="W3127" s="1">
        <f t="shared" ca="1" si="335"/>
        <v>4</v>
      </c>
      <c r="X3127" s="1">
        <f t="shared" ca="1" si="334"/>
        <v>1</v>
      </c>
      <c r="Y3127" s="1">
        <f t="shared" ca="1" si="332"/>
        <v>0.56000000000000005</v>
      </c>
      <c r="Z3127" s="1">
        <f t="shared" ca="1" si="333"/>
        <v>0.44</v>
      </c>
    </row>
    <row r="3128" spans="21:26" x14ac:dyDescent="0.25">
      <c r="U3128" s="1">
        <f t="shared" ca="1" si="335"/>
        <v>2</v>
      </c>
      <c r="V3128" s="1">
        <f t="shared" ca="1" si="335"/>
        <v>3</v>
      </c>
      <c r="W3128" s="1">
        <f t="shared" ca="1" si="335"/>
        <v>3</v>
      </c>
      <c r="X3128" s="1">
        <f t="shared" ca="1" si="334"/>
        <v>1</v>
      </c>
      <c r="Y3128" s="1">
        <f t="shared" ca="1" si="332"/>
        <v>0.52</v>
      </c>
      <c r="Z3128" s="1">
        <f t="shared" ca="1" si="333"/>
        <v>0.45</v>
      </c>
    </row>
    <row r="3129" spans="21:26" x14ac:dyDescent="0.25">
      <c r="U3129" s="1">
        <f t="shared" ca="1" si="335"/>
        <v>1</v>
      </c>
      <c r="V3129" s="1">
        <f t="shared" ca="1" si="335"/>
        <v>2</v>
      </c>
      <c r="W3129" s="1">
        <f t="shared" ca="1" si="335"/>
        <v>3</v>
      </c>
      <c r="X3129" s="1">
        <f t="shared" ca="1" si="334"/>
        <v>1</v>
      </c>
      <c r="Y3129" s="1">
        <f t="shared" ca="1" si="332"/>
        <v>0.52</v>
      </c>
      <c r="Z3129" s="1">
        <f t="shared" ca="1" si="333"/>
        <v>0.44</v>
      </c>
    </row>
    <row r="3130" spans="21:26" x14ac:dyDescent="0.25">
      <c r="U3130" s="1">
        <f t="shared" ca="1" si="335"/>
        <v>6</v>
      </c>
      <c r="V3130" s="1">
        <f t="shared" ca="1" si="335"/>
        <v>5</v>
      </c>
      <c r="W3130" s="1">
        <f t="shared" ca="1" si="335"/>
        <v>6</v>
      </c>
      <c r="X3130" s="1">
        <f t="shared" ca="1" si="334"/>
        <v>0</v>
      </c>
      <c r="Y3130" s="1">
        <f t="shared" ca="1" si="332"/>
        <v>0.52</v>
      </c>
      <c r="Z3130" s="1">
        <f t="shared" ca="1" si="333"/>
        <v>0.44</v>
      </c>
    </row>
    <row r="3131" spans="21:26" x14ac:dyDescent="0.25">
      <c r="U3131" s="1">
        <f t="shared" ca="1" si="335"/>
        <v>2</v>
      </c>
      <c r="V3131" s="1">
        <f t="shared" ca="1" si="335"/>
        <v>5</v>
      </c>
      <c r="W3131" s="1">
        <f t="shared" ca="1" si="335"/>
        <v>1</v>
      </c>
      <c r="X3131" s="1">
        <f t="shared" ca="1" si="334"/>
        <v>1</v>
      </c>
      <c r="Y3131" s="1">
        <f t="shared" ca="1" si="332"/>
        <v>0.56000000000000005</v>
      </c>
      <c r="Z3131" s="1">
        <f t="shared" ca="1" si="333"/>
        <v>0.44</v>
      </c>
    </row>
    <row r="3132" spans="21:26" x14ac:dyDescent="0.25">
      <c r="U3132" s="1">
        <f t="shared" ca="1" si="335"/>
        <v>6</v>
      </c>
      <c r="V3132" s="1">
        <f t="shared" ca="1" si="335"/>
        <v>3</v>
      </c>
      <c r="W3132" s="1">
        <f t="shared" ca="1" si="335"/>
        <v>2</v>
      </c>
      <c r="X3132" s="1">
        <f t="shared" ca="1" si="334"/>
        <v>1</v>
      </c>
      <c r="Y3132" s="1">
        <f t="shared" ca="1" si="332"/>
        <v>0.52</v>
      </c>
      <c r="Z3132" s="1">
        <f t="shared" ca="1" si="333"/>
        <v>0.45</v>
      </c>
    </row>
    <row r="3133" spans="21:26" x14ac:dyDescent="0.25">
      <c r="U3133" s="1">
        <f t="shared" ca="1" si="335"/>
        <v>6</v>
      </c>
      <c r="V3133" s="1">
        <f t="shared" ca="1" si="335"/>
        <v>4</v>
      </c>
      <c r="W3133" s="1">
        <f t="shared" ca="1" si="335"/>
        <v>3</v>
      </c>
      <c r="X3133" s="1">
        <f t="shared" ca="1" si="334"/>
        <v>0</v>
      </c>
      <c r="Y3133" s="1">
        <f t="shared" ca="1" si="332"/>
        <v>0.48</v>
      </c>
      <c r="Z3133" s="1">
        <f t="shared" ca="1" si="333"/>
        <v>0.44</v>
      </c>
    </row>
    <row r="3134" spans="21:26" x14ac:dyDescent="0.25">
      <c r="U3134" s="1">
        <f t="shared" ca="1" si="335"/>
        <v>3</v>
      </c>
      <c r="V3134" s="1">
        <f t="shared" ca="1" si="335"/>
        <v>4</v>
      </c>
      <c r="W3134" s="1">
        <f t="shared" ca="1" si="335"/>
        <v>4</v>
      </c>
      <c r="X3134" s="1">
        <f t="shared" ca="1" si="334"/>
        <v>0</v>
      </c>
      <c r="Y3134" s="1">
        <f t="shared" ca="1" si="332"/>
        <v>0.48</v>
      </c>
      <c r="Z3134" s="1">
        <f t="shared" ca="1" si="333"/>
        <v>0.44</v>
      </c>
    </row>
    <row r="3135" spans="21:26" x14ac:dyDescent="0.25">
      <c r="U3135" s="1">
        <f t="shared" ca="1" si="335"/>
        <v>1</v>
      </c>
      <c r="V3135" s="1">
        <f t="shared" ca="1" si="335"/>
        <v>1</v>
      </c>
      <c r="W3135" s="1">
        <f t="shared" ca="1" si="335"/>
        <v>2</v>
      </c>
      <c r="X3135" s="1">
        <f t="shared" ca="1" si="334"/>
        <v>1</v>
      </c>
      <c r="Y3135" s="1">
        <f t="shared" ca="1" si="332"/>
        <v>0.48</v>
      </c>
      <c r="Z3135" s="1">
        <f t="shared" ca="1" si="333"/>
        <v>0.46</v>
      </c>
    </row>
    <row r="3136" spans="21:26" x14ac:dyDescent="0.25">
      <c r="U3136" s="1">
        <f t="shared" ca="1" si="335"/>
        <v>5</v>
      </c>
      <c r="V3136" s="1">
        <f t="shared" ca="1" si="335"/>
        <v>4</v>
      </c>
      <c r="W3136" s="1">
        <f t="shared" ca="1" si="335"/>
        <v>5</v>
      </c>
      <c r="X3136" s="1">
        <f t="shared" ca="1" si="334"/>
        <v>0</v>
      </c>
      <c r="Y3136" s="1">
        <f t="shared" ca="1" si="332"/>
        <v>0.48</v>
      </c>
      <c r="Z3136" s="1">
        <f t="shared" ca="1" si="333"/>
        <v>0.45</v>
      </c>
    </row>
    <row r="3137" spans="21:26" x14ac:dyDescent="0.25">
      <c r="U3137" s="1">
        <f t="shared" ca="1" si="335"/>
        <v>4</v>
      </c>
      <c r="V3137" s="1">
        <f t="shared" ca="1" si="335"/>
        <v>5</v>
      </c>
      <c r="W3137" s="1">
        <f t="shared" ca="1" si="335"/>
        <v>3</v>
      </c>
      <c r="X3137" s="1">
        <f t="shared" ca="1" si="334"/>
        <v>0</v>
      </c>
      <c r="Y3137" s="1">
        <f t="shared" ca="1" si="332"/>
        <v>0.52</v>
      </c>
      <c r="Z3137" s="1">
        <f t="shared" ca="1" si="333"/>
        <v>0.46</v>
      </c>
    </row>
    <row r="3138" spans="21:26" x14ac:dyDescent="0.25">
      <c r="U3138" s="1">
        <f t="shared" ca="1" si="335"/>
        <v>3</v>
      </c>
      <c r="V3138" s="1">
        <f t="shared" ca="1" si="335"/>
        <v>5</v>
      </c>
      <c r="W3138" s="1">
        <f t="shared" ca="1" si="335"/>
        <v>4</v>
      </c>
      <c r="X3138" s="1">
        <f t="shared" ca="1" si="334"/>
        <v>0</v>
      </c>
      <c r="Y3138" s="1">
        <f t="shared" ca="1" si="332"/>
        <v>0.56000000000000005</v>
      </c>
      <c r="Z3138" s="1">
        <f t="shared" ca="1" si="333"/>
        <v>0.46</v>
      </c>
    </row>
    <row r="3139" spans="21:26" x14ac:dyDescent="0.25">
      <c r="U3139" s="1">
        <f t="shared" ca="1" si="335"/>
        <v>5</v>
      </c>
      <c r="V3139" s="1">
        <f t="shared" ca="1" si="335"/>
        <v>2</v>
      </c>
      <c r="W3139" s="1">
        <f t="shared" ca="1" si="335"/>
        <v>5</v>
      </c>
      <c r="X3139" s="1">
        <f t="shared" ca="1" si="334"/>
        <v>1</v>
      </c>
      <c r="Y3139" s="1">
        <f t="shared" ca="1" si="332"/>
        <v>0.6</v>
      </c>
      <c r="Z3139" s="1">
        <f t="shared" ca="1" si="333"/>
        <v>0.46</v>
      </c>
    </row>
    <row r="3140" spans="21:26" x14ac:dyDescent="0.25">
      <c r="U3140" s="1">
        <f t="shared" ca="1" si="335"/>
        <v>1</v>
      </c>
      <c r="V3140" s="1">
        <f t="shared" ca="1" si="335"/>
        <v>6</v>
      </c>
      <c r="W3140" s="1">
        <f t="shared" ca="1" si="335"/>
        <v>1</v>
      </c>
      <c r="X3140" s="1">
        <f t="shared" ca="1" si="334"/>
        <v>0</v>
      </c>
      <c r="Y3140" s="1">
        <f t="shared" ca="1" si="332"/>
        <v>0.56000000000000005</v>
      </c>
      <c r="Z3140" s="1">
        <f t="shared" ca="1" si="333"/>
        <v>0.45</v>
      </c>
    </row>
    <row r="3141" spans="21:26" x14ac:dyDescent="0.25">
      <c r="U3141" s="1">
        <f t="shared" ca="1" si="335"/>
        <v>6</v>
      </c>
      <c r="V3141" s="1">
        <f t="shared" ca="1" si="335"/>
        <v>1</v>
      </c>
      <c r="W3141" s="1">
        <f t="shared" ca="1" si="335"/>
        <v>3</v>
      </c>
      <c r="X3141" s="1">
        <f t="shared" ca="1" si="334"/>
        <v>0</v>
      </c>
      <c r="Y3141" s="1">
        <f t="shared" ca="1" si="332"/>
        <v>0.56000000000000005</v>
      </c>
      <c r="Z3141" s="1">
        <f t="shared" ca="1" si="333"/>
        <v>0.45</v>
      </c>
    </row>
    <row r="3142" spans="21:26" x14ac:dyDescent="0.25">
      <c r="U3142" s="1">
        <f t="shared" ca="1" si="335"/>
        <v>4</v>
      </c>
      <c r="V3142" s="1">
        <f t="shared" ca="1" si="335"/>
        <v>3</v>
      </c>
      <c r="W3142" s="1">
        <f t="shared" ca="1" si="335"/>
        <v>5</v>
      </c>
      <c r="X3142" s="1">
        <f t="shared" ca="1" si="334"/>
        <v>0</v>
      </c>
      <c r="Y3142" s="1">
        <f t="shared" ca="1" si="332"/>
        <v>0.56000000000000005</v>
      </c>
      <c r="Z3142" s="1">
        <f t="shared" ca="1" si="333"/>
        <v>0.45</v>
      </c>
    </row>
    <row r="3143" spans="21:26" x14ac:dyDescent="0.25">
      <c r="U3143" s="1">
        <f t="shared" ca="1" si="335"/>
        <v>1</v>
      </c>
      <c r="V3143" s="1">
        <f t="shared" ca="1" si="335"/>
        <v>2</v>
      </c>
      <c r="W3143" s="1">
        <f t="shared" ca="1" si="335"/>
        <v>4</v>
      </c>
      <c r="X3143" s="1">
        <f t="shared" ca="1" si="334"/>
        <v>1</v>
      </c>
      <c r="Y3143" s="1">
        <f t="shared" ca="1" si="332"/>
        <v>0.6</v>
      </c>
      <c r="Z3143" s="1">
        <f t="shared" ca="1" si="333"/>
        <v>0.45</v>
      </c>
    </row>
    <row r="3144" spans="21:26" x14ac:dyDescent="0.25">
      <c r="U3144" s="1">
        <f t="shared" ca="1" si="335"/>
        <v>6</v>
      </c>
      <c r="V3144" s="1">
        <f t="shared" ca="1" si="335"/>
        <v>2</v>
      </c>
      <c r="W3144" s="1">
        <f t="shared" ca="1" si="335"/>
        <v>2</v>
      </c>
      <c r="X3144" s="1">
        <f t="shared" ca="1" si="334"/>
        <v>2</v>
      </c>
      <c r="Y3144" s="1">
        <f t="shared" ref="Y3144:Y3207" ca="1" si="336">AVERAGE(X3144:X3168)</f>
        <v>0.6</v>
      </c>
      <c r="Z3144" s="1">
        <f t="shared" ref="Z3144:Z3207" ca="1" si="337">AVERAGE(X3144:X3243)</f>
        <v>0.44</v>
      </c>
    </row>
    <row r="3145" spans="21:26" x14ac:dyDescent="0.25">
      <c r="U3145" s="1">
        <f t="shared" ca="1" si="335"/>
        <v>4</v>
      </c>
      <c r="V3145" s="1">
        <f t="shared" ca="1" si="335"/>
        <v>5</v>
      </c>
      <c r="W3145" s="1">
        <f t="shared" ca="1" si="335"/>
        <v>4</v>
      </c>
      <c r="X3145" s="1">
        <f t="shared" ca="1" si="334"/>
        <v>0</v>
      </c>
      <c r="Y3145" s="1">
        <f t="shared" ca="1" si="336"/>
        <v>0.52</v>
      </c>
      <c r="Z3145" s="1">
        <f t="shared" ca="1" si="337"/>
        <v>0.43</v>
      </c>
    </row>
    <row r="3146" spans="21:26" x14ac:dyDescent="0.25">
      <c r="U3146" s="1">
        <f t="shared" ca="1" si="335"/>
        <v>4</v>
      </c>
      <c r="V3146" s="1">
        <f t="shared" ca="1" si="335"/>
        <v>2</v>
      </c>
      <c r="W3146" s="1">
        <f t="shared" ca="1" si="335"/>
        <v>5</v>
      </c>
      <c r="X3146" s="1">
        <f t="shared" ca="1" si="334"/>
        <v>1</v>
      </c>
      <c r="Y3146" s="1">
        <f t="shared" ca="1" si="336"/>
        <v>0.52</v>
      </c>
      <c r="Z3146" s="1">
        <f t="shared" ca="1" si="337"/>
        <v>0.43</v>
      </c>
    </row>
    <row r="3147" spans="21:26" x14ac:dyDescent="0.25">
      <c r="U3147" s="1">
        <f t="shared" ca="1" si="335"/>
        <v>4</v>
      </c>
      <c r="V3147" s="1">
        <f t="shared" ca="1" si="335"/>
        <v>4</v>
      </c>
      <c r="W3147" s="1">
        <f t="shared" ca="1" si="335"/>
        <v>4</v>
      </c>
      <c r="X3147" s="1">
        <f t="shared" ca="1" si="334"/>
        <v>0</v>
      </c>
      <c r="Y3147" s="1">
        <f t="shared" ca="1" si="336"/>
        <v>0.48</v>
      </c>
      <c r="Z3147" s="1">
        <f t="shared" ca="1" si="337"/>
        <v>0.43</v>
      </c>
    </row>
    <row r="3148" spans="21:26" x14ac:dyDescent="0.25">
      <c r="U3148" s="1">
        <f t="shared" ca="1" si="335"/>
        <v>5</v>
      </c>
      <c r="V3148" s="1">
        <f t="shared" ca="1" si="335"/>
        <v>2</v>
      </c>
      <c r="W3148" s="1">
        <f t="shared" ca="1" si="335"/>
        <v>5</v>
      </c>
      <c r="X3148" s="1">
        <f t="shared" ca="1" si="334"/>
        <v>1</v>
      </c>
      <c r="Y3148" s="1">
        <f t="shared" ca="1" si="336"/>
        <v>0.52</v>
      </c>
      <c r="Z3148" s="1">
        <f t="shared" ca="1" si="337"/>
        <v>0.44</v>
      </c>
    </row>
    <row r="3149" spans="21:26" x14ac:dyDescent="0.25">
      <c r="U3149" s="1">
        <f t="shared" ca="1" si="335"/>
        <v>3</v>
      </c>
      <c r="V3149" s="1">
        <f t="shared" ca="1" si="335"/>
        <v>4</v>
      </c>
      <c r="W3149" s="1">
        <f t="shared" ca="1" si="335"/>
        <v>3</v>
      </c>
      <c r="X3149" s="1">
        <f t="shared" ca="1" si="334"/>
        <v>0</v>
      </c>
      <c r="Y3149" s="1">
        <f t="shared" ca="1" si="336"/>
        <v>0.48</v>
      </c>
      <c r="Z3149" s="1">
        <f t="shared" ca="1" si="337"/>
        <v>0.43</v>
      </c>
    </row>
    <row r="3150" spans="21:26" x14ac:dyDescent="0.25">
      <c r="U3150" s="1">
        <f t="shared" ca="1" si="335"/>
        <v>4</v>
      </c>
      <c r="V3150" s="1">
        <f t="shared" ca="1" si="335"/>
        <v>2</v>
      </c>
      <c r="W3150" s="1">
        <f t="shared" ca="1" si="335"/>
        <v>2</v>
      </c>
      <c r="X3150" s="1">
        <f t="shared" ca="1" si="334"/>
        <v>2</v>
      </c>
      <c r="Y3150" s="1">
        <f t="shared" ca="1" si="336"/>
        <v>0.48</v>
      </c>
      <c r="Z3150" s="1">
        <f t="shared" ca="1" si="337"/>
        <v>0.43</v>
      </c>
    </row>
    <row r="3151" spans="21:26" x14ac:dyDescent="0.25">
      <c r="U3151" s="1">
        <f t="shared" ca="1" si="335"/>
        <v>5</v>
      </c>
      <c r="V3151" s="1">
        <f t="shared" ca="1" si="335"/>
        <v>3</v>
      </c>
      <c r="W3151" s="1">
        <f t="shared" ca="1" si="335"/>
        <v>5</v>
      </c>
      <c r="X3151" s="1">
        <f t="shared" ca="1" si="334"/>
        <v>0</v>
      </c>
      <c r="Y3151" s="1">
        <f t="shared" ca="1" si="336"/>
        <v>0.4</v>
      </c>
      <c r="Z3151" s="1">
        <f t="shared" ca="1" si="337"/>
        <v>0.41</v>
      </c>
    </row>
    <row r="3152" spans="21:26" x14ac:dyDescent="0.25">
      <c r="U3152" s="1">
        <f t="shared" ca="1" si="335"/>
        <v>6</v>
      </c>
      <c r="V3152" s="1">
        <f t="shared" ca="1" si="335"/>
        <v>5</v>
      </c>
      <c r="W3152" s="1">
        <f t="shared" ca="1" si="335"/>
        <v>6</v>
      </c>
      <c r="X3152" s="1">
        <f t="shared" ca="1" si="334"/>
        <v>0</v>
      </c>
      <c r="Y3152" s="1">
        <f t="shared" ca="1" si="336"/>
        <v>0.44</v>
      </c>
      <c r="Z3152" s="1">
        <f t="shared" ca="1" si="337"/>
        <v>0.42</v>
      </c>
    </row>
    <row r="3153" spans="21:26" x14ac:dyDescent="0.25">
      <c r="U3153" s="1">
        <f t="shared" ca="1" si="335"/>
        <v>3</v>
      </c>
      <c r="V3153" s="1">
        <f t="shared" ca="1" si="335"/>
        <v>2</v>
      </c>
      <c r="W3153" s="1">
        <f t="shared" ca="1" si="335"/>
        <v>1</v>
      </c>
      <c r="X3153" s="1">
        <f t="shared" ca="1" si="334"/>
        <v>1</v>
      </c>
      <c r="Y3153" s="1">
        <f t="shared" ca="1" si="336"/>
        <v>0.44</v>
      </c>
      <c r="Z3153" s="1">
        <f t="shared" ca="1" si="337"/>
        <v>0.42</v>
      </c>
    </row>
    <row r="3154" spans="21:26" x14ac:dyDescent="0.25">
      <c r="U3154" s="1">
        <f t="shared" ca="1" si="335"/>
        <v>2</v>
      </c>
      <c r="V3154" s="1">
        <f t="shared" ca="1" si="335"/>
        <v>3</v>
      </c>
      <c r="W3154" s="1">
        <f t="shared" ca="1" si="335"/>
        <v>6</v>
      </c>
      <c r="X3154" s="1">
        <f t="shared" ca="1" si="334"/>
        <v>1</v>
      </c>
      <c r="Y3154" s="1">
        <f t="shared" ca="1" si="336"/>
        <v>0.4</v>
      </c>
      <c r="Z3154" s="1">
        <f t="shared" ca="1" si="337"/>
        <v>0.42</v>
      </c>
    </row>
    <row r="3155" spans="21:26" x14ac:dyDescent="0.25">
      <c r="U3155" s="1">
        <f t="shared" ca="1" si="335"/>
        <v>2</v>
      </c>
      <c r="V3155" s="1">
        <f t="shared" ca="1" si="335"/>
        <v>3</v>
      </c>
      <c r="W3155" s="1">
        <f t="shared" ca="1" si="335"/>
        <v>5</v>
      </c>
      <c r="X3155" s="1">
        <f t="shared" ref="X3155:X3218" ca="1" si="338">COUNTIFS(U3155:W3155,"=2")</f>
        <v>1</v>
      </c>
      <c r="Y3155" s="1">
        <f t="shared" ca="1" si="336"/>
        <v>0.36</v>
      </c>
      <c r="Z3155" s="1">
        <f t="shared" ca="1" si="337"/>
        <v>0.42</v>
      </c>
    </row>
    <row r="3156" spans="21:26" x14ac:dyDescent="0.25">
      <c r="U3156" s="1">
        <f t="shared" ref="U3156:W3219" ca="1" si="339">RANDBETWEEN(1,6)</f>
        <v>4</v>
      </c>
      <c r="V3156" s="1">
        <f t="shared" ca="1" si="339"/>
        <v>5</v>
      </c>
      <c r="W3156" s="1">
        <f t="shared" ca="1" si="339"/>
        <v>6</v>
      </c>
      <c r="X3156" s="1">
        <f t="shared" ca="1" si="338"/>
        <v>0</v>
      </c>
      <c r="Y3156" s="1">
        <f t="shared" ca="1" si="336"/>
        <v>0.32</v>
      </c>
      <c r="Z3156" s="1">
        <f t="shared" ca="1" si="337"/>
        <v>0.42</v>
      </c>
    </row>
    <row r="3157" spans="21:26" x14ac:dyDescent="0.25">
      <c r="U3157" s="1">
        <f t="shared" ca="1" si="339"/>
        <v>5</v>
      </c>
      <c r="V3157" s="1">
        <f t="shared" ca="1" si="339"/>
        <v>5</v>
      </c>
      <c r="W3157" s="1">
        <f t="shared" ca="1" si="339"/>
        <v>4</v>
      </c>
      <c r="X3157" s="1">
        <f t="shared" ca="1" si="338"/>
        <v>0</v>
      </c>
      <c r="Y3157" s="1">
        <f t="shared" ca="1" si="336"/>
        <v>0.36</v>
      </c>
      <c r="Z3157" s="1">
        <f t="shared" ca="1" si="337"/>
        <v>0.42</v>
      </c>
    </row>
    <row r="3158" spans="21:26" x14ac:dyDescent="0.25">
      <c r="U3158" s="1">
        <f t="shared" ca="1" si="339"/>
        <v>3</v>
      </c>
      <c r="V3158" s="1">
        <f t="shared" ca="1" si="339"/>
        <v>4</v>
      </c>
      <c r="W3158" s="1">
        <f t="shared" ca="1" si="339"/>
        <v>3</v>
      </c>
      <c r="X3158" s="1">
        <f t="shared" ca="1" si="338"/>
        <v>0</v>
      </c>
      <c r="Y3158" s="1">
        <f t="shared" ca="1" si="336"/>
        <v>0.4</v>
      </c>
      <c r="Z3158" s="1">
        <f t="shared" ca="1" si="337"/>
        <v>0.45</v>
      </c>
    </row>
    <row r="3159" spans="21:26" x14ac:dyDescent="0.25">
      <c r="U3159" s="1">
        <f t="shared" ca="1" si="339"/>
        <v>6</v>
      </c>
      <c r="V3159" s="1">
        <f t="shared" ca="1" si="339"/>
        <v>5</v>
      </c>
      <c r="W3159" s="1">
        <f t="shared" ca="1" si="339"/>
        <v>5</v>
      </c>
      <c r="X3159" s="1">
        <f t="shared" ca="1" si="338"/>
        <v>0</v>
      </c>
      <c r="Y3159" s="1">
        <f t="shared" ca="1" si="336"/>
        <v>0.44</v>
      </c>
      <c r="Z3159" s="1">
        <f t="shared" ca="1" si="337"/>
        <v>0.45</v>
      </c>
    </row>
    <row r="3160" spans="21:26" x14ac:dyDescent="0.25">
      <c r="U3160" s="1">
        <f t="shared" ca="1" si="339"/>
        <v>1</v>
      </c>
      <c r="V3160" s="1">
        <f t="shared" ca="1" si="339"/>
        <v>2</v>
      </c>
      <c r="W3160" s="1">
        <f t="shared" ca="1" si="339"/>
        <v>5</v>
      </c>
      <c r="X3160" s="1">
        <f t="shared" ca="1" si="338"/>
        <v>1</v>
      </c>
      <c r="Y3160" s="1">
        <f t="shared" ca="1" si="336"/>
        <v>0.44</v>
      </c>
      <c r="Z3160" s="1">
        <f t="shared" ca="1" si="337"/>
        <v>0.46</v>
      </c>
    </row>
    <row r="3161" spans="21:26" x14ac:dyDescent="0.25">
      <c r="U3161" s="1">
        <f t="shared" ca="1" si="339"/>
        <v>5</v>
      </c>
      <c r="V3161" s="1">
        <f t="shared" ca="1" si="339"/>
        <v>2</v>
      </c>
      <c r="W3161" s="1">
        <f t="shared" ca="1" si="339"/>
        <v>3</v>
      </c>
      <c r="X3161" s="1">
        <f t="shared" ca="1" si="338"/>
        <v>1</v>
      </c>
      <c r="Y3161" s="1">
        <f t="shared" ca="1" si="336"/>
        <v>0.4</v>
      </c>
      <c r="Z3161" s="1">
        <f t="shared" ca="1" si="337"/>
        <v>0.47</v>
      </c>
    </row>
    <row r="3162" spans="21:26" x14ac:dyDescent="0.25">
      <c r="U3162" s="1">
        <f t="shared" ca="1" si="339"/>
        <v>2</v>
      </c>
      <c r="V3162" s="1">
        <f t="shared" ca="1" si="339"/>
        <v>6</v>
      </c>
      <c r="W3162" s="1">
        <f t="shared" ca="1" si="339"/>
        <v>6</v>
      </c>
      <c r="X3162" s="1">
        <f t="shared" ca="1" si="338"/>
        <v>1</v>
      </c>
      <c r="Y3162" s="1">
        <f t="shared" ca="1" si="336"/>
        <v>0.36</v>
      </c>
      <c r="Z3162" s="1">
        <f t="shared" ca="1" si="337"/>
        <v>0.47</v>
      </c>
    </row>
    <row r="3163" spans="21:26" x14ac:dyDescent="0.25">
      <c r="U3163" s="1">
        <f t="shared" ca="1" si="339"/>
        <v>6</v>
      </c>
      <c r="V3163" s="1">
        <f t="shared" ca="1" si="339"/>
        <v>4</v>
      </c>
      <c r="W3163" s="1">
        <f t="shared" ca="1" si="339"/>
        <v>2</v>
      </c>
      <c r="X3163" s="1">
        <f t="shared" ca="1" si="338"/>
        <v>1</v>
      </c>
      <c r="Y3163" s="1">
        <f t="shared" ca="1" si="336"/>
        <v>0.32</v>
      </c>
      <c r="Z3163" s="1">
        <f t="shared" ca="1" si="337"/>
        <v>0.49</v>
      </c>
    </row>
    <row r="3164" spans="21:26" x14ac:dyDescent="0.25">
      <c r="U3164" s="1">
        <f t="shared" ca="1" si="339"/>
        <v>5</v>
      </c>
      <c r="V3164" s="1">
        <f t="shared" ca="1" si="339"/>
        <v>5</v>
      </c>
      <c r="W3164" s="1">
        <f t="shared" ca="1" si="339"/>
        <v>4</v>
      </c>
      <c r="X3164" s="1">
        <f t="shared" ca="1" si="338"/>
        <v>0</v>
      </c>
      <c r="Y3164" s="1">
        <f t="shared" ca="1" si="336"/>
        <v>0.28000000000000003</v>
      </c>
      <c r="Z3164" s="1">
        <f t="shared" ca="1" si="337"/>
        <v>0.48</v>
      </c>
    </row>
    <row r="3165" spans="21:26" x14ac:dyDescent="0.25">
      <c r="U3165" s="1">
        <f t="shared" ca="1" si="339"/>
        <v>1</v>
      </c>
      <c r="V3165" s="1">
        <f t="shared" ca="1" si="339"/>
        <v>6</v>
      </c>
      <c r="W3165" s="1">
        <f t="shared" ca="1" si="339"/>
        <v>5</v>
      </c>
      <c r="X3165" s="1">
        <f t="shared" ca="1" si="338"/>
        <v>0</v>
      </c>
      <c r="Y3165" s="1">
        <f t="shared" ca="1" si="336"/>
        <v>0.36</v>
      </c>
      <c r="Z3165" s="1">
        <f t="shared" ca="1" si="337"/>
        <v>0.48</v>
      </c>
    </row>
    <row r="3166" spans="21:26" x14ac:dyDescent="0.25">
      <c r="U3166" s="1">
        <f t="shared" ca="1" si="339"/>
        <v>5</v>
      </c>
      <c r="V3166" s="1">
        <f t="shared" ca="1" si="339"/>
        <v>1</v>
      </c>
      <c r="W3166" s="1">
        <f t="shared" ca="1" si="339"/>
        <v>1</v>
      </c>
      <c r="X3166" s="1">
        <f t="shared" ca="1" si="338"/>
        <v>0</v>
      </c>
      <c r="Y3166" s="1">
        <f t="shared" ca="1" si="336"/>
        <v>0.36</v>
      </c>
      <c r="Z3166" s="1">
        <f t="shared" ca="1" si="337"/>
        <v>0.48</v>
      </c>
    </row>
    <row r="3167" spans="21:26" x14ac:dyDescent="0.25">
      <c r="U3167" s="1">
        <f t="shared" ca="1" si="339"/>
        <v>6</v>
      </c>
      <c r="V3167" s="1">
        <f t="shared" ca="1" si="339"/>
        <v>5</v>
      </c>
      <c r="W3167" s="1">
        <f t="shared" ca="1" si="339"/>
        <v>2</v>
      </c>
      <c r="X3167" s="1">
        <f t="shared" ca="1" si="338"/>
        <v>1</v>
      </c>
      <c r="Y3167" s="1">
        <f t="shared" ca="1" si="336"/>
        <v>0.36</v>
      </c>
      <c r="Z3167" s="1">
        <f t="shared" ca="1" si="337"/>
        <v>0.48</v>
      </c>
    </row>
    <row r="3168" spans="21:26" x14ac:dyDescent="0.25">
      <c r="U3168" s="1">
        <f t="shared" ca="1" si="339"/>
        <v>2</v>
      </c>
      <c r="V3168" s="1">
        <f t="shared" ca="1" si="339"/>
        <v>5</v>
      </c>
      <c r="W3168" s="1">
        <f t="shared" ca="1" si="339"/>
        <v>4</v>
      </c>
      <c r="X3168" s="1">
        <f t="shared" ca="1" si="338"/>
        <v>1</v>
      </c>
      <c r="Y3168" s="1">
        <f t="shared" ca="1" si="336"/>
        <v>0.32</v>
      </c>
      <c r="Z3168" s="1">
        <f t="shared" ca="1" si="337"/>
        <v>0.48</v>
      </c>
    </row>
    <row r="3169" spans="21:26" x14ac:dyDescent="0.25">
      <c r="U3169" s="1">
        <f t="shared" ca="1" si="339"/>
        <v>5</v>
      </c>
      <c r="V3169" s="1">
        <f t="shared" ca="1" si="339"/>
        <v>3</v>
      </c>
      <c r="W3169" s="1">
        <f t="shared" ca="1" si="339"/>
        <v>4</v>
      </c>
      <c r="X3169" s="1">
        <f t="shared" ca="1" si="338"/>
        <v>0</v>
      </c>
      <c r="Y3169" s="1">
        <f t="shared" ca="1" si="336"/>
        <v>0.28000000000000003</v>
      </c>
      <c r="Z3169" s="1">
        <f t="shared" ca="1" si="337"/>
        <v>0.47</v>
      </c>
    </row>
    <row r="3170" spans="21:26" x14ac:dyDescent="0.25">
      <c r="U3170" s="1">
        <f t="shared" ca="1" si="339"/>
        <v>4</v>
      </c>
      <c r="V3170" s="1">
        <f t="shared" ca="1" si="339"/>
        <v>4</v>
      </c>
      <c r="W3170" s="1">
        <f t="shared" ca="1" si="339"/>
        <v>4</v>
      </c>
      <c r="X3170" s="1">
        <f t="shared" ca="1" si="338"/>
        <v>0</v>
      </c>
      <c r="Y3170" s="1">
        <f t="shared" ca="1" si="336"/>
        <v>0.28000000000000003</v>
      </c>
      <c r="Z3170" s="1">
        <f t="shared" ca="1" si="337"/>
        <v>0.47</v>
      </c>
    </row>
    <row r="3171" spans="21:26" x14ac:dyDescent="0.25">
      <c r="U3171" s="1">
        <f t="shared" ca="1" si="339"/>
        <v>3</v>
      </c>
      <c r="V3171" s="1">
        <f t="shared" ca="1" si="339"/>
        <v>6</v>
      </c>
      <c r="W3171" s="1">
        <f t="shared" ca="1" si="339"/>
        <v>6</v>
      </c>
      <c r="X3171" s="1">
        <f t="shared" ca="1" si="338"/>
        <v>0</v>
      </c>
      <c r="Y3171" s="1">
        <f t="shared" ca="1" si="336"/>
        <v>0.32</v>
      </c>
      <c r="Z3171" s="1">
        <f t="shared" ca="1" si="337"/>
        <v>0.48</v>
      </c>
    </row>
    <row r="3172" spans="21:26" x14ac:dyDescent="0.25">
      <c r="U3172" s="1">
        <f t="shared" ca="1" si="339"/>
        <v>2</v>
      </c>
      <c r="V3172" s="1">
        <f t="shared" ca="1" si="339"/>
        <v>5</v>
      </c>
      <c r="W3172" s="1">
        <f t="shared" ca="1" si="339"/>
        <v>3</v>
      </c>
      <c r="X3172" s="1">
        <f t="shared" ca="1" si="338"/>
        <v>1</v>
      </c>
      <c r="Y3172" s="1">
        <f t="shared" ca="1" si="336"/>
        <v>0.36</v>
      </c>
      <c r="Z3172" s="1">
        <f t="shared" ca="1" si="337"/>
        <v>0.48</v>
      </c>
    </row>
    <row r="3173" spans="21:26" x14ac:dyDescent="0.25">
      <c r="U3173" s="1">
        <f t="shared" ca="1" si="339"/>
        <v>4</v>
      </c>
      <c r="V3173" s="1">
        <f t="shared" ca="1" si="339"/>
        <v>6</v>
      </c>
      <c r="W3173" s="1">
        <f t="shared" ca="1" si="339"/>
        <v>4</v>
      </c>
      <c r="X3173" s="1">
        <f t="shared" ca="1" si="338"/>
        <v>0</v>
      </c>
      <c r="Y3173" s="1">
        <f t="shared" ca="1" si="336"/>
        <v>0.4</v>
      </c>
      <c r="Z3173" s="1">
        <f t="shared" ca="1" si="337"/>
        <v>0.47</v>
      </c>
    </row>
    <row r="3174" spans="21:26" x14ac:dyDescent="0.25">
      <c r="U3174" s="1">
        <f t="shared" ca="1" si="339"/>
        <v>3</v>
      </c>
      <c r="V3174" s="1">
        <f t="shared" ca="1" si="339"/>
        <v>3</v>
      </c>
      <c r="W3174" s="1">
        <f t="shared" ca="1" si="339"/>
        <v>1</v>
      </c>
      <c r="X3174" s="1">
        <f t="shared" ca="1" si="338"/>
        <v>0</v>
      </c>
      <c r="Y3174" s="1">
        <f t="shared" ca="1" si="336"/>
        <v>0.48</v>
      </c>
      <c r="Z3174" s="1">
        <f t="shared" ca="1" si="337"/>
        <v>0.47</v>
      </c>
    </row>
    <row r="3175" spans="21:26" x14ac:dyDescent="0.25">
      <c r="U3175" s="1">
        <f t="shared" ca="1" si="339"/>
        <v>5</v>
      </c>
      <c r="V3175" s="1">
        <f t="shared" ca="1" si="339"/>
        <v>5</v>
      </c>
      <c r="W3175" s="1">
        <f t="shared" ca="1" si="339"/>
        <v>1</v>
      </c>
      <c r="X3175" s="1">
        <f t="shared" ca="1" si="338"/>
        <v>0</v>
      </c>
      <c r="Y3175" s="1">
        <f t="shared" ca="1" si="336"/>
        <v>0.48</v>
      </c>
      <c r="Z3175" s="1">
        <f t="shared" ca="1" si="337"/>
        <v>0.47</v>
      </c>
    </row>
    <row r="3176" spans="21:26" x14ac:dyDescent="0.25">
      <c r="U3176" s="1">
        <f t="shared" ca="1" si="339"/>
        <v>5</v>
      </c>
      <c r="V3176" s="1">
        <f t="shared" ca="1" si="339"/>
        <v>3</v>
      </c>
      <c r="W3176" s="1">
        <f t="shared" ca="1" si="339"/>
        <v>2</v>
      </c>
      <c r="X3176" s="1">
        <f t="shared" ca="1" si="338"/>
        <v>1</v>
      </c>
      <c r="Y3176" s="1">
        <f t="shared" ca="1" si="336"/>
        <v>0.48</v>
      </c>
      <c r="Z3176" s="1">
        <f t="shared" ca="1" si="337"/>
        <v>0.47</v>
      </c>
    </row>
    <row r="3177" spans="21:26" x14ac:dyDescent="0.25">
      <c r="U3177" s="1">
        <f t="shared" ca="1" si="339"/>
        <v>4</v>
      </c>
      <c r="V3177" s="1">
        <f t="shared" ca="1" si="339"/>
        <v>6</v>
      </c>
      <c r="W3177" s="1">
        <f t="shared" ca="1" si="339"/>
        <v>6</v>
      </c>
      <c r="X3177" s="1">
        <f t="shared" ca="1" si="338"/>
        <v>0</v>
      </c>
      <c r="Y3177" s="1">
        <f t="shared" ca="1" si="336"/>
        <v>0.48</v>
      </c>
      <c r="Z3177" s="1">
        <f t="shared" ca="1" si="337"/>
        <v>0.46</v>
      </c>
    </row>
    <row r="3178" spans="21:26" x14ac:dyDescent="0.25">
      <c r="U3178" s="1">
        <f t="shared" ca="1" si="339"/>
        <v>4</v>
      </c>
      <c r="V3178" s="1">
        <f t="shared" ca="1" si="339"/>
        <v>3</v>
      </c>
      <c r="W3178" s="1">
        <f t="shared" ca="1" si="339"/>
        <v>6</v>
      </c>
      <c r="X3178" s="1">
        <f t="shared" ca="1" si="338"/>
        <v>0</v>
      </c>
      <c r="Y3178" s="1">
        <f t="shared" ca="1" si="336"/>
        <v>0.52</v>
      </c>
      <c r="Z3178" s="1">
        <f t="shared" ca="1" si="337"/>
        <v>0.46</v>
      </c>
    </row>
    <row r="3179" spans="21:26" x14ac:dyDescent="0.25">
      <c r="U3179" s="1">
        <f t="shared" ca="1" si="339"/>
        <v>1</v>
      </c>
      <c r="V3179" s="1">
        <f t="shared" ca="1" si="339"/>
        <v>1</v>
      </c>
      <c r="W3179" s="1">
        <f t="shared" ca="1" si="339"/>
        <v>6</v>
      </c>
      <c r="X3179" s="1">
        <f t="shared" ca="1" si="338"/>
        <v>0</v>
      </c>
      <c r="Y3179" s="1">
        <f t="shared" ca="1" si="336"/>
        <v>0.52</v>
      </c>
      <c r="Z3179" s="1">
        <f t="shared" ca="1" si="337"/>
        <v>0.46</v>
      </c>
    </row>
    <row r="3180" spans="21:26" x14ac:dyDescent="0.25">
      <c r="U3180" s="1">
        <f t="shared" ca="1" si="339"/>
        <v>4</v>
      </c>
      <c r="V3180" s="1">
        <f t="shared" ca="1" si="339"/>
        <v>1</v>
      </c>
      <c r="W3180" s="1">
        <f t="shared" ca="1" si="339"/>
        <v>5</v>
      </c>
      <c r="X3180" s="1">
        <f t="shared" ca="1" si="338"/>
        <v>0</v>
      </c>
      <c r="Y3180" s="1">
        <f t="shared" ca="1" si="336"/>
        <v>0.52</v>
      </c>
      <c r="Z3180" s="1">
        <f t="shared" ca="1" si="337"/>
        <v>0.46</v>
      </c>
    </row>
    <row r="3181" spans="21:26" x14ac:dyDescent="0.25">
      <c r="U3181" s="1">
        <f t="shared" ca="1" si="339"/>
        <v>3</v>
      </c>
      <c r="V3181" s="1">
        <f t="shared" ca="1" si="339"/>
        <v>2</v>
      </c>
      <c r="W3181" s="1">
        <f t="shared" ca="1" si="339"/>
        <v>3</v>
      </c>
      <c r="X3181" s="1">
        <f t="shared" ca="1" si="338"/>
        <v>1</v>
      </c>
      <c r="Y3181" s="1">
        <f t="shared" ca="1" si="336"/>
        <v>0.56000000000000005</v>
      </c>
      <c r="Z3181" s="1">
        <f t="shared" ca="1" si="337"/>
        <v>0.46</v>
      </c>
    </row>
    <row r="3182" spans="21:26" x14ac:dyDescent="0.25">
      <c r="U3182" s="1">
        <f t="shared" ca="1" si="339"/>
        <v>2</v>
      </c>
      <c r="V3182" s="1">
        <f t="shared" ca="1" si="339"/>
        <v>4</v>
      </c>
      <c r="W3182" s="1">
        <f t="shared" ca="1" si="339"/>
        <v>3</v>
      </c>
      <c r="X3182" s="1">
        <f t="shared" ca="1" si="338"/>
        <v>1</v>
      </c>
      <c r="Y3182" s="1">
        <f t="shared" ca="1" si="336"/>
        <v>0.52</v>
      </c>
      <c r="Z3182" s="1">
        <f t="shared" ca="1" si="337"/>
        <v>0.46</v>
      </c>
    </row>
    <row r="3183" spans="21:26" x14ac:dyDescent="0.25">
      <c r="U3183" s="1">
        <f t="shared" ca="1" si="339"/>
        <v>3</v>
      </c>
      <c r="V3183" s="1">
        <f t="shared" ca="1" si="339"/>
        <v>2</v>
      </c>
      <c r="W3183" s="1">
        <f t="shared" ca="1" si="339"/>
        <v>4</v>
      </c>
      <c r="X3183" s="1">
        <f t="shared" ca="1" si="338"/>
        <v>1</v>
      </c>
      <c r="Y3183" s="1">
        <f t="shared" ca="1" si="336"/>
        <v>0.48</v>
      </c>
      <c r="Z3183" s="1">
        <f t="shared" ca="1" si="337"/>
        <v>0.46</v>
      </c>
    </row>
    <row r="3184" spans="21:26" x14ac:dyDescent="0.25">
      <c r="U3184" s="1">
        <f t="shared" ca="1" si="339"/>
        <v>5</v>
      </c>
      <c r="V3184" s="1">
        <f t="shared" ca="1" si="339"/>
        <v>4</v>
      </c>
      <c r="W3184" s="1">
        <f t="shared" ca="1" si="339"/>
        <v>3</v>
      </c>
      <c r="X3184" s="1">
        <f t="shared" ca="1" si="338"/>
        <v>0</v>
      </c>
      <c r="Y3184" s="1">
        <f t="shared" ca="1" si="336"/>
        <v>0.44</v>
      </c>
      <c r="Z3184" s="1">
        <f t="shared" ca="1" si="337"/>
        <v>0.45</v>
      </c>
    </row>
    <row r="3185" spans="21:26" x14ac:dyDescent="0.25">
      <c r="U3185" s="1">
        <f t="shared" ca="1" si="339"/>
        <v>4</v>
      </c>
      <c r="V3185" s="1">
        <f t="shared" ca="1" si="339"/>
        <v>6</v>
      </c>
      <c r="W3185" s="1">
        <f t="shared" ca="1" si="339"/>
        <v>3</v>
      </c>
      <c r="X3185" s="1">
        <f t="shared" ca="1" si="338"/>
        <v>0</v>
      </c>
      <c r="Y3185" s="1">
        <f t="shared" ca="1" si="336"/>
        <v>0.44</v>
      </c>
      <c r="Z3185" s="1">
        <f t="shared" ca="1" si="337"/>
        <v>0.45</v>
      </c>
    </row>
    <row r="3186" spans="21:26" x14ac:dyDescent="0.25">
      <c r="U3186" s="1">
        <f t="shared" ca="1" si="339"/>
        <v>6</v>
      </c>
      <c r="V3186" s="1">
        <f t="shared" ca="1" si="339"/>
        <v>4</v>
      </c>
      <c r="W3186" s="1">
        <f t="shared" ca="1" si="339"/>
        <v>5</v>
      </c>
      <c r="X3186" s="1">
        <f t="shared" ca="1" si="338"/>
        <v>0</v>
      </c>
      <c r="Y3186" s="1">
        <f t="shared" ca="1" si="336"/>
        <v>0.48</v>
      </c>
      <c r="Z3186" s="1">
        <f t="shared" ca="1" si="337"/>
        <v>0.45</v>
      </c>
    </row>
    <row r="3187" spans="21:26" x14ac:dyDescent="0.25">
      <c r="U3187" s="1">
        <f t="shared" ca="1" si="339"/>
        <v>3</v>
      </c>
      <c r="V3187" s="1">
        <f t="shared" ca="1" si="339"/>
        <v>5</v>
      </c>
      <c r="W3187" s="1">
        <f t="shared" ca="1" si="339"/>
        <v>4</v>
      </c>
      <c r="X3187" s="1">
        <f t="shared" ca="1" si="338"/>
        <v>0</v>
      </c>
      <c r="Y3187" s="1">
        <f t="shared" ca="1" si="336"/>
        <v>0.48</v>
      </c>
      <c r="Z3187" s="1">
        <f t="shared" ca="1" si="337"/>
        <v>0.46</v>
      </c>
    </row>
    <row r="3188" spans="21:26" x14ac:dyDescent="0.25">
      <c r="U3188" s="1">
        <f t="shared" ca="1" si="339"/>
        <v>6</v>
      </c>
      <c r="V3188" s="1">
        <f t="shared" ca="1" si="339"/>
        <v>5</v>
      </c>
      <c r="W3188" s="1">
        <f t="shared" ca="1" si="339"/>
        <v>1</v>
      </c>
      <c r="X3188" s="1">
        <f t="shared" ca="1" si="338"/>
        <v>0</v>
      </c>
      <c r="Y3188" s="1">
        <f t="shared" ca="1" si="336"/>
        <v>0.52</v>
      </c>
      <c r="Z3188" s="1">
        <f t="shared" ca="1" si="337"/>
        <v>0.48</v>
      </c>
    </row>
    <row r="3189" spans="21:26" x14ac:dyDescent="0.25">
      <c r="U3189" s="1">
        <f t="shared" ca="1" si="339"/>
        <v>3</v>
      </c>
      <c r="V3189" s="1">
        <f t="shared" ca="1" si="339"/>
        <v>2</v>
      </c>
      <c r="W3189" s="1">
        <f t="shared" ca="1" si="339"/>
        <v>2</v>
      </c>
      <c r="X3189" s="1">
        <f t="shared" ca="1" si="338"/>
        <v>2</v>
      </c>
      <c r="Y3189" s="1">
        <f t="shared" ca="1" si="336"/>
        <v>0.52</v>
      </c>
      <c r="Z3189" s="1">
        <f t="shared" ca="1" si="337"/>
        <v>0.48</v>
      </c>
    </row>
    <row r="3190" spans="21:26" x14ac:dyDescent="0.25">
      <c r="U3190" s="1">
        <f t="shared" ca="1" si="339"/>
        <v>6</v>
      </c>
      <c r="V3190" s="1">
        <f t="shared" ca="1" si="339"/>
        <v>3</v>
      </c>
      <c r="W3190" s="1">
        <f t="shared" ca="1" si="339"/>
        <v>4</v>
      </c>
      <c r="X3190" s="1">
        <f t="shared" ca="1" si="338"/>
        <v>0</v>
      </c>
      <c r="Y3190" s="1">
        <f t="shared" ca="1" si="336"/>
        <v>0.44</v>
      </c>
      <c r="Z3190" s="1">
        <f t="shared" ca="1" si="337"/>
        <v>0.46</v>
      </c>
    </row>
    <row r="3191" spans="21:26" x14ac:dyDescent="0.25">
      <c r="U3191" s="1">
        <f t="shared" ca="1" si="339"/>
        <v>5</v>
      </c>
      <c r="V3191" s="1">
        <f t="shared" ca="1" si="339"/>
        <v>4</v>
      </c>
      <c r="W3191" s="1">
        <f t="shared" ca="1" si="339"/>
        <v>1</v>
      </c>
      <c r="X3191" s="1">
        <f t="shared" ca="1" si="338"/>
        <v>0</v>
      </c>
      <c r="Y3191" s="1">
        <f t="shared" ca="1" si="336"/>
        <v>0.44</v>
      </c>
      <c r="Z3191" s="1">
        <f t="shared" ca="1" si="337"/>
        <v>0.46</v>
      </c>
    </row>
    <row r="3192" spans="21:26" x14ac:dyDescent="0.25">
      <c r="U3192" s="1">
        <f t="shared" ca="1" si="339"/>
        <v>6</v>
      </c>
      <c r="V3192" s="1">
        <f t="shared" ca="1" si="339"/>
        <v>5</v>
      </c>
      <c r="W3192" s="1">
        <f t="shared" ca="1" si="339"/>
        <v>1</v>
      </c>
      <c r="X3192" s="1">
        <f t="shared" ca="1" si="338"/>
        <v>0</v>
      </c>
      <c r="Y3192" s="1">
        <f t="shared" ca="1" si="336"/>
        <v>0.44</v>
      </c>
      <c r="Z3192" s="1">
        <f t="shared" ca="1" si="337"/>
        <v>0.46</v>
      </c>
    </row>
    <row r="3193" spans="21:26" x14ac:dyDescent="0.25">
      <c r="U3193" s="1">
        <f t="shared" ca="1" si="339"/>
        <v>1</v>
      </c>
      <c r="V3193" s="1">
        <f t="shared" ca="1" si="339"/>
        <v>4</v>
      </c>
      <c r="W3193" s="1">
        <f t="shared" ca="1" si="339"/>
        <v>6</v>
      </c>
      <c r="X3193" s="1">
        <f t="shared" ca="1" si="338"/>
        <v>0</v>
      </c>
      <c r="Y3193" s="1">
        <f t="shared" ca="1" si="336"/>
        <v>0.44</v>
      </c>
      <c r="Z3193" s="1">
        <f t="shared" ca="1" si="337"/>
        <v>0.47</v>
      </c>
    </row>
    <row r="3194" spans="21:26" x14ac:dyDescent="0.25">
      <c r="U3194" s="1">
        <f t="shared" ca="1" si="339"/>
        <v>3</v>
      </c>
      <c r="V3194" s="1">
        <f t="shared" ca="1" si="339"/>
        <v>1</v>
      </c>
      <c r="W3194" s="1">
        <f t="shared" ca="1" si="339"/>
        <v>4</v>
      </c>
      <c r="X3194" s="1">
        <f t="shared" ca="1" si="338"/>
        <v>0</v>
      </c>
      <c r="Y3194" s="1">
        <f t="shared" ca="1" si="336"/>
        <v>0.44</v>
      </c>
      <c r="Z3194" s="1">
        <f t="shared" ca="1" si="337"/>
        <v>0.48</v>
      </c>
    </row>
    <row r="3195" spans="21:26" x14ac:dyDescent="0.25">
      <c r="U3195" s="1">
        <f t="shared" ca="1" si="339"/>
        <v>3</v>
      </c>
      <c r="V3195" s="1">
        <f t="shared" ca="1" si="339"/>
        <v>6</v>
      </c>
      <c r="W3195" s="1">
        <f t="shared" ca="1" si="339"/>
        <v>2</v>
      </c>
      <c r="X3195" s="1">
        <f t="shared" ca="1" si="338"/>
        <v>1</v>
      </c>
      <c r="Y3195" s="1">
        <f t="shared" ca="1" si="336"/>
        <v>0.44</v>
      </c>
      <c r="Z3195" s="1">
        <f t="shared" ca="1" si="337"/>
        <v>0.48</v>
      </c>
    </row>
    <row r="3196" spans="21:26" x14ac:dyDescent="0.25">
      <c r="U3196" s="1">
        <f t="shared" ca="1" si="339"/>
        <v>6</v>
      </c>
      <c r="V3196" s="1">
        <f t="shared" ca="1" si="339"/>
        <v>1</v>
      </c>
      <c r="W3196" s="1">
        <f t="shared" ca="1" si="339"/>
        <v>2</v>
      </c>
      <c r="X3196" s="1">
        <f t="shared" ca="1" si="338"/>
        <v>1</v>
      </c>
      <c r="Y3196" s="1">
        <f t="shared" ca="1" si="336"/>
        <v>0.4</v>
      </c>
      <c r="Z3196" s="1">
        <f t="shared" ca="1" si="337"/>
        <v>0.48</v>
      </c>
    </row>
    <row r="3197" spans="21:26" x14ac:dyDescent="0.25">
      <c r="U3197" s="1">
        <f t="shared" ca="1" si="339"/>
        <v>2</v>
      </c>
      <c r="V3197" s="1">
        <f t="shared" ca="1" si="339"/>
        <v>6</v>
      </c>
      <c r="W3197" s="1">
        <f t="shared" ca="1" si="339"/>
        <v>2</v>
      </c>
      <c r="X3197" s="1">
        <f t="shared" ca="1" si="338"/>
        <v>2</v>
      </c>
      <c r="Y3197" s="1">
        <f t="shared" ca="1" si="336"/>
        <v>0.4</v>
      </c>
      <c r="Z3197" s="1">
        <f t="shared" ca="1" si="337"/>
        <v>0.48</v>
      </c>
    </row>
    <row r="3198" spans="21:26" x14ac:dyDescent="0.25">
      <c r="U3198" s="1">
        <f t="shared" ca="1" si="339"/>
        <v>4</v>
      </c>
      <c r="V3198" s="1">
        <f t="shared" ca="1" si="339"/>
        <v>2</v>
      </c>
      <c r="W3198" s="1">
        <f t="shared" ca="1" si="339"/>
        <v>2</v>
      </c>
      <c r="X3198" s="1">
        <f t="shared" ca="1" si="338"/>
        <v>2</v>
      </c>
      <c r="Y3198" s="1">
        <f t="shared" ca="1" si="336"/>
        <v>0.32</v>
      </c>
      <c r="Z3198" s="1">
        <f t="shared" ca="1" si="337"/>
        <v>0.46</v>
      </c>
    </row>
    <row r="3199" spans="21:26" x14ac:dyDescent="0.25">
      <c r="U3199" s="1">
        <f t="shared" ca="1" si="339"/>
        <v>4</v>
      </c>
      <c r="V3199" s="1">
        <f t="shared" ca="1" si="339"/>
        <v>5</v>
      </c>
      <c r="W3199" s="1">
        <f t="shared" ca="1" si="339"/>
        <v>1</v>
      </c>
      <c r="X3199" s="1">
        <f t="shared" ca="1" si="338"/>
        <v>0</v>
      </c>
      <c r="Y3199" s="1">
        <f t="shared" ca="1" si="336"/>
        <v>0.24</v>
      </c>
      <c r="Z3199" s="1">
        <f t="shared" ca="1" si="337"/>
        <v>0.44</v>
      </c>
    </row>
    <row r="3200" spans="21:26" x14ac:dyDescent="0.25">
      <c r="U3200" s="1">
        <f t="shared" ca="1" si="339"/>
        <v>3</v>
      </c>
      <c r="V3200" s="1">
        <f t="shared" ca="1" si="339"/>
        <v>1</v>
      </c>
      <c r="W3200" s="1">
        <f t="shared" ca="1" si="339"/>
        <v>1</v>
      </c>
      <c r="X3200" s="1">
        <f t="shared" ca="1" si="338"/>
        <v>0</v>
      </c>
      <c r="Y3200" s="1">
        <f t="shared" ca="1" si="336"/>
        <v>0.28000000000000003</v>
      </c>
      <c r="Z3200" s="1">
        <f t="shared" ca="1" si="337"/>
        <v>0.45</v>
      </c>
    </row>
    <row r="3201" spans="21:26" x14ac:dyDescent="0.25">
      <c r="U3201" s="1">
        <f t="shared" ca="1" si="339"/>
        <v>4</v>
      </c>
      <c r="V3201" s="1">
        <f t="shared" ca="1" si="339"/>
        <v>6</v>
      </c>
      <c r="W3201" s="1">
        <f t="shared" ca="1" si="339"/>
        <v>2</v>
      </c>
      <c r="X3201" s="1">
        <f t="shared" ca="1" si="338"/>
        <v>1</v>
      </c>
      <c r="Y3201" s="1">
        <f t="shared" ca="1" si="336"/>
        <v>0.32</v>
      </c>
      <c r="Z3201" s="1">
        <f t="shared" ca="1" si="337"/>
        <v>0.45</v>
      </c>
    </row>
    <row r="3202" spans="21:26" x14ac:dyDescent="0.25">
      <c r="U3202" s="1">
        <f t="shared" ca="1" si="339"/>
        <v>1</v>
      </c>
      <c r="V3202" s="1">
        <f t="shared" ca="1" si="339"/>
        <v>5</v>
      </c>
      <c r="W3202" s="1">
        <f t="shared" ca="1" si="339"/>
        <v>2</v>
      </c>
      <c r="X3202" s="1">
        <f t="shared" ca="1" si="338"/>
        <v>1</v>
      </c>
      <c r="Y3202" s="1">
        <f t="shared" ca="1" si="336"/>
        <v>0.28000000000000003</v>
      </c>
      <c r="Z3202" s="1">
        <f t="shared" ca="1" si="337"/>
        <v>0.46</v>
      </c>
    </row>
    <row r="3203" spans="21:26" x14ac:dyDescent="0.25">
      <c r="U3203" s="1">
        <f t="shared" ca="1" si="339"/>
        <v>3</v>
      </c>
      <c r="V3203" s="1">
        <f t="shared" ca="1" si="339"/>
        <v>4</v>
      </c>
      <c r="W3203" s="1">
        <f t="shared" ca="1" si="339"/>
        <v>1</v>
      </c>
      <c r="X3203" s="1">
        <f t="shared" ca="1" si="338"/>
        <v>0</v>
      </c>
      <c r="Y3203" s="1">
        <f t="shared" ca="1" si="336"/>
        <v>0.32</v>
      </c>
      <c r="Z3203" s="1">
        <f t="shared" ca="1" si="337"/>
        <v>0.45</v>
      </c>
    </row>
    <row r="3204" spans="21:26" x14ac:dyDescent="0.25">
      <c r="U3204" s="1">
        <f t="shared" ca="1" si="339"/>
        <v>6</v>
      </c>
      <c r="V3204" s="1">
        <f t="shared" ca="1" si="339"/>
        <v>3</v>
      </c>
      <c r="W3204" s="1">
        <f t="shared" ca="1" si="339"/>
        <v>6</v>
      </c>
      <c r="X3204" s="1">
        <f t="shared" ca="1" si="338"/>
        <v>0</v>
      </c>
      <c r="Y3204" s="1">
        <f t="shared" ca="1" si="336"/>
        <v>0.32</v>
      </c>
      <c r="Z3204" s="1">
        <f t="shared" ca="1" si="337"/>
        <v>0.46</v>
      </c>
    </row>
    <row r="3205" spans="21:26" x14ac:dyDescent="0.25">
      <c r="U3205" s="1">
        <f t="shared" ca="1" si="339"/>
        <v>6</v>
      </c>
      <c r="V3205" s="1">
        <f t="shared" ca="1" si="339"/>
        <v>2</v>
      </c>
      <c r="W3205" s="1">
        <f t="shared" ca="1" si="339"/>
        <v>1</v>
      </c>
      <c r="X3205" s="1">
        <f t="shared" ca="1" si="338"/>
        <v>1</v>
      </c>
      <c r="Y3205" s="1">
        <f t="shared" ca="1" si="336"/>
        <v>0.36</v>
      </c>
      <c r="Z3205" s="1">
        <f t="shared" ca="1" si="337"/>
        <v>0.46</v>
      </c>
    </row>
    <row r="3206" spans="21:26" x14ac:dyDescent="0.25">
      <c r="U3206" s="1">
        <f t="shared" ca="1" si="339"/>
        <v>1</v>
      </c>
      <c r="V3206" s="1">
        <f t="shared" ca="1" si="339"/>
        <v>5</v>
      </c>
      <c r="W3206" s="1">
        <f t="shared" ca="1" si="339"/>
        <v>6</v>
      </c>
      <c r="X3206" s="1">
        <f t="shared" ca="1" si="338"/>
        <v>0</v>
      </c>
      <c r="Y3206" s="1">
        <f t="shared" ca="1" si="336"/>
        <v>0.32</v>
      </c>
      <c r="Z3206" s="1">
        <f t="shared" ca="1" si="337"/>
        <v>0.46</v>
      </c>
    </row>
    <row r="3207" spans="21:26" x14ac:dyDescent="0.25">
      <c r="U3207" s="1">
        <f t="shared" ca="1" si="339"/>
        <v>5</v>
      </c>
      <c r="V3207" s="1">
        <f t="shared" ca="1" si="339"/>
        <v>4</v>
      </c>
      <c r="W3207" s="1">
        <f t="shared" ca="1" si="339"/>
        <v>3</v>
      </c>
      <c r="X3207" s="1">
        <f t="shared" ca="1" si="338"/>
        <v>0</v>
      </c>
      <c r="Y3207" s="1">
        <f t="shared" ca="1" si="336"/>
        <v>0.4</v>
      </c>
      <c r="Z3207" s="1">
        <f t="shared" ca="1" si="337"/>
        <v>0.46</v>
      </c>
    </row>
    <row r="3208" spans="21:26" x14ac:dyDescent="0.25">
      <c r="U3208" s="1">
        <f t="shared" ca="1" si="339"/>
        <v>1</v>
      </c>
      <c r="V3208" s="1">
        <f t="shared" ca="1" si="339"/>
        <v>6</v>
      </c>
      <c r="W3208" s="1">
        <f t="shared" ca="1" si="339"/>
        <v>6</v>
      </c>
      <c r="X3208" s="1">
        <f t="shared" ca="1" si="338"/>
        <v>0</v>
      </c>
      <c r="Y3208" s="1">
        <f t="shared" ref="Y3208:Y3271" ca="1" si="340">AVERAGE(X3208:X3232)</f>
        <v>0.4</v>
      </c>
      <c r="Z3208" s="1">
        <f t="shared" ref="Z3208:Z3271" ca="1" si="341">AVERAGE(X3208:X3307)</f>
        <v>0.46</v>
      </c>
    </row>
    <row r="3209" spans="21:26" x14ac:dyDescent="0.25">
      <c r="U3209" s="1">
        <f t="shared" ca="1" si="339"/>
        <v>5</v>
      </c>
      <c r="V3209" s="1">
        <f t="shared" ca="1" si="339"/>
        <v>1</v>
      </c>
      <c r="W3209" s="1">
        <f t="shared" ca="1" si="339"/>
        <v>5</v>
      </c>
      <c r="X3209" s="1">
        <f t="shared" ca="1" si="338"/>
        <v>0</v>
      </c>
      <c r="Y3209" s="1">
        <f t="shared" ca="1" si="340"/>
        <v>0.4</v>
      </c>
      <c r="Z3209" s="1">
        <f t="shared" ca="1" si="341"/>
        <v>0.47</v>
      </c>
    </row>
    <row r="3210" spans="21:26" x14ac:dyDescent="0.25">
      <c r="U3210" s="1">
        <f t="shared" ca="1" si="339"/>
        <v>5</v>
      </c>
      <c r="V3210" s="1">
        <f t="shared" ca="1" si="339"/>
        <v>4</v>
      </c>
      <c r="W3210" s="1">
        <f t="shared" ca="1" si="339"/>
        <v>2</v>
      </c>
      <c r="X3210" s="1">
        <f t="shared" ca="1" si="338"/>
        <v>1</v>
      </c>
      <c r="Y3210" s="1">
        <f t="shared" ca="1" si="340"/>
        <v>0.48</v>
      </c>
      <c r="Z3210" s="1">
        <f t="shared" ca="1" si="341"/>
        <v>0.47</v>
      </c>
    </row>
    <row r="3211" spans="21:26" x14ac:dyDescent="0.25">
      <c r="U3211" s="1">
        <f t="shared" ca="1" si="339"/>
        <v>5</v>
      </c>
      <c r="V3211" s="1">
        <f t="shared" ca="1" si="339"/>
        <v>4</v>
      </c>
      <c r="W3211" s="1">
        <f t="shared" ca="1" si="339"/>
        <v>4</v>
      </c>
      <c r="X3211" s="1">
        <f t="shared" ca="1" si="338"/>
        <v>0</v>
      </c>
      <c r="Y3211" s="1">
        <f t="shared" ca="1" si="340"/>
        <v>0.44</v>
      </c>
      <c r="Z3211" s="1">
        <f t="shared" ca="1" si="341"/>
        <v>0.48</v>
      </c>
    </row>
    <row r="3212" spans="21:26" x14ac:dyDescent="0.25">
      <c r="U3212" s="1">
        <f t="shared" ca="1" si="339"/>
        <v>2</v>
      </c>
      <c r="V3212" s="1">
        <f t="shared" ca="1" si="339"/>
        <v>4</v>
      </c>
      <c r="W3212" s="1">
        <f t="shared" ca="1" si="339"/>
        <v>5</v>
      </c>
      <c r="X3212" s="1">
        <f t="shared" ca="1" si="338"/>
        <v>1</v>
      </c>
      <c r="Y3212" s="1">
        <f t="shared" ca="1" si="340"/>
        <v>0.48</v>
      </c>
      <c r="Z3212" s="1">
        <f t="shared" ca="1" si="341"/>
        <v>0.48</v>
      </c>
    </row>
    <row r="3213" spans="21:26" x14ac:dyDescent="0.25">
      <c r="U3213" s="1">
        <f t="shared" ca="1" si="339"/>
        <v>6</v>
      </c>
      <c r="V3213" s="1">
        <f t="shared" ca="1" si="339"/>
        <v>6</v>
      </c>
      <c r="W3213" s="1">
        <f t="shared" ca="1" si="339"/>
        <v>1</v>
      </c>
      <c r="X3213" s="1">
        <f t="shared" ca="1" si="338"/>
        <v>0</v>
      </c>
      <c r="Y3213" s="1">
        <f t="shared" ca="1" si="340"/>
        <v>0.44</v>
      </c>
      <c r="Z3213" s="1">
        <f t="shared" ca="1" si="341"/>
        <v>0.48</v>
      </c>
    </row>
    <row r="3214" spans="21:26" x14ac:dyDescent="0.25">
      <c r="U3214" s="1">
        <f t="shared" ca="1" si="339"/>
        <v>6</v>
      </c>
      <c r="V3214" s="1">
        <f t="shared" ca="1" si="339"/>
        <v>5</v>
      </c>
      <c r="W3214" s="1">
        <f t="shared" ca="1" si="339"/>
        <v>3</v>
      </c>
      <c r="X3214" s="1">
        <f t="shared" ca="1" si="338"/>
        <v>0</v>
      </c>
      <c r="Y3214" s="1">
        <f t="shared" ca="1" si="340"/>
        <v>0.44</v>
      </c>
      <c r="Z3214" s="1">
        <f t="shared" ca="1" si="341"/>
        <v>0.48</v>
      </c>
    </row>
    <row r="3215" spans="21:26" x14ac:dyDescent="0.25">
      <c r="U3215" s="1">
        <f t="shared" ca="1" si="339"/>
        <v>5</v>
      </c>
      <c r="V3215" s="1">
        <f t="shared" ca="1" si="339"/>
        <v>6</v>
      </c>
      <c r="W3215" s="1">
        <f t="shared" ca="1" si="339"/>
        <v>4</v>
      </c>
      <c r="X3215" s="1">
        <f t="shared" ca="1" si="338"/>
        <v>0</v>
      </c>
      <c r="Y3215" s="1">
        <f t="shared" ca="1" si="340"/>
        <v>0.44</v>
      </c>
      <c r="Z3215" s="1">
        <f t="shared" ca="1" si="341"/>
        <v>0.49</v>
      </c>
    </row>
    <row r="3216" spans="21:26" x14ac:dyDescent="0.25">
      <c r="U3216" s="1">
        <f t="shared" ca="1" si="339"/>
        <v>1</v>
      </c>
      <c r="V3216" s="1">
        <f t="shared" ca="1" si="339"/>
        <v>1</v>
      </c>
      <c r="W3216" s="1">
        <f t="shared" ca="1" si="339"/>
        <v>4</v>
      </c>
      <c r="X3216" s="1">
        <f t="shared" ca="1" si="338"/>
        <v>0</v>
      </c>
      <c r="Y3216" s="1">
        <f t="shared" ca="1" si="340"/>
        <v>0.44</v>
      </c>
      <c r="Z3216" s="1">
        <f t="shared" ca="1" si="341"/>
        <v>0.5</v>
      </c>
    </row>
    <row r="3217" spans="21:26" x14ac:dyDescent="0.25">
      <c r="U3217" s="1">
        <f t="shared" ca="1" si="339"/>
        <v>1</v>
      </c>
      <c r="V3217" s="1">
        <f t="shared" ca="1" si="339"/>
        <v>3</v>
      </c>
      <c r="W3217" s="1">
        <f t="shared" ca="1" si="339"/>
        <v>3</v>
      </c>
      <c r="X3217" s="1">
        <f t="shared" ca="1" si="338"/>
        <v>0</v>
      </c>
      <c r="Y3217" s="1">
        <f t="shared" ca="1" si="340"/>
        <v>0.44</v>
      </c>
      <c r="Z3217" s="1">
        <f t="shared" ca="1" si="341"/>
        <v>0.5</v>
      </c>
    </row>
    <row r="3218" spans="21:26" x14ac:dyDescent="0.25">
      <c r="U3218" s="1">
        <f t="shared" ca="1" si="339"/>
        <v>3</v>
      </c>
      <c r="V3218" s="1">
        <f t="shared" ca="1" si="339"/>
        <v>6</v>
      </c>
      <c r="W3218" s="1">
        <f t="shared" ca="1" si="339"/>
        <v>1</v>
      </c>
      <c r="X3218" s="1">
        <f t="shared" ca="1" si="338"/>
        <v>0</v>
      </c>
      <c r="Y3218" s="1">
        <f t="shared" ca="1" si="340"/>
        <v>0.44</v>
      </c>
      <c r="Z3218" s="1">
        <f t="shared" ca="1" si="341"/>
        <v>0.51</v>
      </c>
    </row>
    <row r="3219" spans="21:26" x14ac:dyDescent="0.25">
      <c r="U3219" s="1">
        <f t="shared" ca="1" si="339"/>
        <v>4</v>
      </c>
      <c r="V3219" s="1">
        <f t="shared" ca="1" si="339"/>
        <v>1</v>
      </c>
      <c r="W3219" s="1">
        <f t="shared" ca="1" si="339"/>
        <v>3</v>
      </c>
      <c r="X3219" s="1">
        <f t="shared" ref="X3219:X3282" ca="1" si="342">COUNTIFS(U3219:W3219,"=2")</f>
        <v>0</v>
      </c>
      <c r="Y3219" s="1">
        <f t="shared" ca="1" si="340"/>
        <v>0.44</v>
      </c>
      <c r="Z3219" s="1">
        <f t="shared" ca="1" si="341"/>
        <v>0.51</v>
      </c>
    </row>
    <row r="3220" spans="21:26" x14ac:dyDescent="0.25">
      <c r="U3220" s="1">
        <f t="shared" ref="U3220:W3283" ca="1" si="343">RANDBETWEEN(1,6)</f>
        <v>1</v>
      </c>
      <c r="V3220" s="1">
        <f t="shared" ca="1" si="343"/>
        <v>6</v>
      </c>
      <c r="W3220" s="1">
        <f t="shared" ca="1" si="343"/>
        <v>1</v>
      </c>
      <c r="X3220" s="1">
        <f t="shared" ca="1" si="342"/>
        <v>0</v>
      </c>
      <c r="Y3220" s="1">
        <f t="shared" ca="1" si="340"/>
        <v>0.48</v>
      </c>
      <c r="Z3220" s="1">
        <f t="shared" ca="1" si="341"/>
        <v>0.51</v>
      </c>
    </row>
    <row r="3221" spans="21:26" x14ac:dyDescent="0.25">
      <c r="U3221" s="1">
        <f t="shared" ca="1" si="343"/>
        <v>2</v>
      </c>
      <c r="V3221" s="1">
        <f t="shared" ca="1" si="343"/>
        <v>5</v>
      </c>
      <c r="W3221" s="1">
        <f t="shared" ca="1" si="343"/>
        <v>4</v>
      </c>
      <c r="X3221" s="1">
        <f t="shared" ca="1" si="342"/>
        <v>1</v>
      </c>
      <c r="Y3221" s="1">
        <f t="shared" ca="1" si="340"/>
        <v>0.48</v>
      </c>
      <c r="Z3221" s="1">
        <f t="shared" ca="1" si="341"/>
        <v>0.52</v>
      </c>
    </row>
    <row r="3222" spans="21:26" x14ac:dyDescent="0.25">
      <c r="U3222" s="1">
        <f t="shared" ca="1" si="343"/>
        <v>3</v>
      </c>
      <c r="V3222" s="1">
        <f t="shared" ca="1" si="343"/>
        <v>6</v>
      </c>
      <c r="W3222" s="1">
        <f t="shared" ca="1" si="343"/>
        <v>4</v>
      </c>
      <c r="X3222" s="1">
        <f t="shared" ca="1" si="342"/>
        <v>0</v>
      </c>
      <c r="Y3222" s="1">
        <f t="shared" ca="1" si="340"/>
        <v>0.48</v>
      </c>
      <c r="Z3222" s="1">
        <f t="shared" ca="1" si="341"/>
        <v>0.51</v>
      </c>
    </row>
    <row r="3223" spans="21:26" x14ac:dyDescent="0.25">
      <c r="U3223" s="1">
        <f t="shared" ca="1" si="343"/>
        <v>1</v>
      </c>
      <c r="V3223" s="1">
        <f t="shared" ca="1" si="343"/>
        <v>5</v>
      </c>
      <c r="W3223" s="1">
        <f t="shared" ca="1" si="343"/>
        <v>4</v>
      </c>
      <c r="X3223" s="1">
        <f t="shared" ca="1" si="342"/>
        <v>0</v>
      </c>
      <c r="Y3223" s="1">
        <f t="shared" ca="1" si="340"/>
        <v>0.52</v>
      </c>
      <c r="Z3223" s="1">
        <f t="shared" ca="1" si="341"/>
        <v>0.51</v>
      </c>
    </row>
    <row r="3224" spans="21:26" x14ac:dyDescent="0.25">
      <c r="U3224" s="1">
        <f t="shared" ca="1" si="343"/>
        <v>3</v>
      </c>
      <c r="V3224" s="1">
        <f t="shared" ca="1" si="343"/>
        <v>2</v>
      </c>
      <c r="W3224" s="1">
        <f t="shared" ca="1" si="343"/>
        <v>3</v>
      </c>
      <c r="X3224" s="1">
        <f t="shared" ca="1" si="342"/>
        <v>1</v>
      </c>
      <c r="Y3224" s="1">
        <f t="shared" ca="1" si="340"/>
        <v>0.52</v>
      </c>
      <c r="Z3224" s="1">
        <f t="shared" ca="1" si="341"/>
        <v>0.51</v>
      </c>
    </row>
    <row r="3225" spans="21:26" x14ac:dyDescent="0.25">
      <c r="U3225" s="1">
        <f t="shared" ca="1" si="343"/>
        <v>2</v>
      </c>
      <c r="V3225" s="1">
        <f t="shared" ca="1" si="343"/>
        <v>1</v>
      </c>
      <c r="W3225" s="1">
        <f t="shared" ca="1" si="343"/>
        <v>6</v>
      </c>
      <c r="X3225" s="1">
        <f t="shared" ca="1" si="342"/>
        <v>1</v>
      </c>
      <c r="Y3225" s="1">
        <f t="shared" ca="1" si="340"/>
        <v>0.48</v>
      </c>
      <c r="Z3225" s="1">
        <f t="shared" ca="1" si="341"/>
        <v>0.51</v>
      </c>
    </row>
    <row r="3226" spans="21:26" x14ac:dyDescent="0.25">
      <c r="U3226" s="1">
        <f t="shared" ca="1" si="343"/>
        <v>6</v>
      </c>
      <c r="V3226" s="1">
        <f t="shared" ca="1" si="343"/>
        <v>3</v>
      </c>
      <c r="W3226" s="1">
        <f t="shared" ca="1" si="343"/>
        <v>1</v>
      </c>
      <c r="X3226" s="1">
        <f t="shared" ca="1" si="342"/>
        <v>0</v>
      </c>
      <c r="Y3226" s="1">
        <f t="shared" ca="1" si="340"/>
        <v>0.44</v>
      </c>
      <c r="Z3226" s="1">
        <f t="shared" ca="1" si="341"/>
        <v>0.51</v>
      </c>
    </row>
    <row r="3227" spans="21:26" x14ac:dyDescent="0.25">
      <c r="U3227" s="1">
        <f t="shared" ca="1" si="343"/>
        <v>2</v>
      </c>
      <c r="V3227" s="1">
        <f t="shared" ca="1" si="343"/>
        <v>4</v>
      </c>
      <c r="W3227" s="1">
        <f t="shared" ca="1" si="343"/>
        <v>2</v>
      </c>
      <c r="X3227" s="1">
        <f t="shared" ca="1" si="342"/>
        <v>2</v>
      </c>
      <c r="Y3227" s="1">
        <f t="shared" ca="1" si="340"/>
        <v>0.48</v>
      </c>
      <c r="Z3227" s="1">
        <f t="shared" ca="1" si="341"/>
        <v>0.52</v>
      </c>
    </row>
    <row r="3228" spans="21:26" x14ac:dyDescent="0.25">
      <c r="U3228" s="1">
        <f t="shared" ca="1" si="343"/>
        <v>6</v>
      </c>
      <c r="V3228" s="1">
        <f t="shared" ca="1" si="343"/>
        <v>1</v>
      </c>
      <c r="W3228" s="1">
        <f t="shared" ca="1" si="343"/>
        <v>4</v>
      </c>
      <c r="X3228" s="1">
        <f t="shared" ca="1" si="342"/>
        <v>0</v>
      </c>
      <c r="Y3228" s="1">
        <f t="shared" ca="1" si="340"/>
        <v>0.4</v>
      </c>
      <c r="Z3228" s="1">
        <f t="shared" ca="1" si="341"/>
        <v>0.51</v>
      </c>
    </row>
    <row r="3229" spans="21:26" x14ac:dyDescent="0.25">
      <c r="U3229" s="1">
        <f t="shared" ca="1" si="343"/>
        <v>2</v>
      </c>
      <c r="V3229" s="1">
        <f t="shared" ca="1" si="343"/>
        <v>1</v>
      </c>
      <c r="W3229" s="1">
        <f t="shared" ca="1" si="343"/>
        <v>1</v>
      </c>
      <c r="X3229" s="1">
        <f t="shared" ca="1" si="342"/>
        <v>1</v>
      </c>
      <c r="Y3229" s="1">
        <f t="shared" ca="1" si="340"/>
        <v>0.44</v>
      </c>
      <c r="Z3229" s="1">
        <f t="shared" ca="1" si="341"/>
        <v>0.51</v>
      </c>
    </row>
    <row r="3230" spans="21:26" x14ac:dyDescent="0.25">
      <c r="U3230" s="1">
        <f t="shared" ca="1" si="343"/>
        <v>5</v>
      </c>
      <c r="V3230" s="1">
        <f t="shared" ca="1" si="343"/>
        <v>3</v>
      </c>
      <c r="W3230" s="1">
        <f t="shared" ca="1" si="343"/>
        <v>4</v>
      </c>
      <c r="X3230" s="1">
        <f t="shared" ca="1" si="342"/>
        <v>0</v>
      </c>
      <c r="Y3230" s="1">
        <f t="shared" ca="1" si="340"/>
        <v>0.44</v>
      </c>
      <c r="Z3230" s="1">
        <f t="shared" ca="1" si="341"/>
        <v>0.51</v>
      </c>
    </row>
    <row r="3231" spans="21:26" x14ac:dyDescent="0.25">
      <c r="U3231" s="1">
        <f t="shared" ca="1" si="343"/>
        <v>2</v>
      </c>
      <c r="V3231" s="1">
        <f t="shared" ca="1" si="343"/>
        <v>4</v>
      </c>
      <c r="W3231" s="1">
        <f t="shared" ca="1" si="343"/>
        <v>2</v>
      </c>
      <c r="X3231" s="1">
        <f t="shared" ca="1" si="342"/>
        <v>2</v>
      </c>
      <c r="Y3231" s="1">
        <f t="shared" ca="1" si="340"/>
        <v>0.48</v>
      </c>
      <c r="Z3231" s="1">
        <f t="shared" ca="1" si="341"/>
        <v>0.51</v>
      </c>
    </row>
    <row r="3232" spans="21:26" x14ac:dyDescent="0.25">
      <c r="U3232" s="1">
        <f t="shared" ca="1" si="343"/>
        <v>1</v>
      </c>
      <c r="V3232" s="1">
        <f t="shared" ca="1" si="343"/>
        <v>4</v>
      </c>
      <c r="W3232" s="1">
        <f t="shared" ca="1" si="343"/>
        <v>6</v>
      </c>
      <c r="X3232" s="1">
        <f t="shared" ca="1" si="342"/>
        <v>0</v>
      </c>
      <c r="Y3232" s="1">
        <f t="shared" ca="1" si="340"/>
        <v>0.4</v>
      </c>
      <c r="Z3232" s="1">
        <f t="shared" ca="1" si="341"/>
        <v>0.5</v>
      </c>
    </row>
    <row r="3233" spans="21:26" x14ac:dyDescent="0.25">
      <c r="U3233" s="1">
        <f t="shared" ca="1" si="343"/>
        <v>3</v>
      </c>
      <c r="V3233" s="1">
        <f t="shared" ca="1" si="343"/>
        <v>4</v>
      </c>
      <c r="W3233" s="1">
        <f t="shared" ca="1" si="343"/>
        <v>5</v>
      </c>
      <c r="X3233" s="1">
        <f t="shared" ca="1" si="342"/>
        <v>0</v>
      </c>
      <c r="Y3233" s="1">
        <f t="shared" ca="1" si="340"/>
        <v>0.52</v>
      </c>
      <c r="Z3233" s="1">
        <f t="shared" ca="1" si="341"/>
        <v>0.51</v>
      </c>
    </row>
    <row r="3234" spans="21:26" x14ac:dyDescent="0.25">
      <c r="U3234" s="1">
        <f t="shared" ca="1" si="343"/>
        <v>6</v>
      </c>
      <c r="V3234" s="1">
        <f t="shared" ca="1" si="343"/>
        <v>2</v>
      </c>
      <c r="W3234" s="1">
        <f t="shared" ca="1" si="343"/>
        <v>2</v>
      </c>
      <c r="X3234" s="1">
        <f t="shared" ca="1" si="342"/>
        <v>2</v>
      </c>
      <c r="Y3234" s="1">
        <f t="shared" ca="1" si="340"/>
        <v>0.52</v>
      </c>
      <c r="Z3234" s="1">
        <f t="shared" ca="1" si="341"/>
        <v>0.51</v>
      </c>
    </row>
    <row r="3235" spans="21:26" x14ac:dyDescent="0.25">
      <c r="U3235" s="1">
        <f t="shared" ca="1" si="343"/>
        <v>3</v>
      </c>
      <c r="V3235" s="1">
        <f t="shared" ca="1" si="343"/>
        <v>1</v>
      </c>
      <c r="W3235" s="1">
        <f t="shared" ca="1" si="343"/>
        <v>4</v>
      </c>
      <c r="X3235" s="1">
        <f t="shared" ca="1" si="342"/>
        <v>0</v>
      </c>
      <c r="Y3235" s="1">
        <f t="shared" ca="1" si="340"/>
        <v>0.48</v>
      </c>
      <c r="Z3235" s="1">
        <f t="shared" ca="1" si="341"/>
        <v>0.49</v>
      </c>
    </row>
    <row r="3236" spans="21:26" x14ac:dyDescent="0.25">
      <c r="U3236" s="1">
        <f t="shared" ca="1" si="343"/>
        <v>6</v>
      </c>
      <c r="V3236" s="1">
        <f t="shared" ca="1" si="343"/>
        <v>6</v>
      </c>
      <c r="W3236" s="1">
        <f t="shared" ca="1" si="343"/>
        <v>2</v>
      </c>
      <c r="X3236" s="1">
        <f t="shared" ca="1" si="342"/>
        <v>1</v>
      </c>
      <c r="Y3236" s="1">
        <f t="shared" ca="1" si="340"/>
        <v>0.56000000000000005</v>
      </c>
      <c r="Z3236" s="1">
        <f t="shared" ca="1" si="341"/>
        <v>0.5</v>
      </c>
    </row>
    <row r="3237" spans="21:26" x14ac:dyDescent="0.25">
      <c r="U3237" s="1">
        <f t="shared" ca="1" si="343"/>
        <v>5</v>
      </c>
      <c r="V3237" s="1">
        <f t="shared" ca="1" si="343"/>
        <v>1</v>
      </c>
      <c r="W3237" s="1">
        <f t="shared" ca="1" si="343"/>
        <v>3</v>
      </c>
      <c r="X3237" s="1">
        <f t="shared" ca="1" si="342"/>
        <v>0</v>
      </c>
      <c r="Y3237" s="1">
        <f t="shared" ca="1" si="340"/>
        <v>0.56000000000000005</v>
      </c>
      <c r="Z3237" s="1">
        <f t="shared" ca="1" si="341"/>
        <v>0.5</v>
      </c>
    </row>
    <row r="3238" spans="21:26" x14ac:dyDescent="0.25">
      <c r="U3238" s="1">
        <f t="shared" ca="1" si="343"/>
        <v>5</v>
      </c>
      <c r="V3238" s="1">
        <f t="shared" ca="1" si="343"/>
        <v>1</v>
      </c>
      <c r="W3238" s="1">
        <f t="shared" ca="1" si="343"/>
        <v>5</v>
      </c>
      <c r="X3238" s="1">
        <f t="shared" ca="1" si="342"/>
        <v>0</v>
      </c>
      <c r="Y3238" s="1">
        <f t="shared" ca="1" si="340"/>
        <v>0.68</v>
      </c>
      <c r="Z3238" s="1">
        <f t="shared" ca="1" si="341"/>
        <v>0.52</v>
      </c>
    </row>
    <row r="3239" spans="21:26" x14ac:dyDescent="0.25">
      <c r="U3239" s="1">
        <f t="shared" ca="1" si="343"/>
        <v>3</v>
      </c>
      <c r="V3239" s="1">
        <f t="shared" ca="1" si="343"/>
        <v>3</v>
      </c>
      <c r="W3239" s="1">
        <f t="shared" ca="1" si="343"/>
        <v>3</v>
      </c>
      <c r="X3239" s="1">
        <f t="shared" ca="1" si="342"/>
        <v>0</v>
      </c>
      <c r="Y3239" s="1">
        <f t="shared" ca="1" si="340"/>
        <v>0.68</v>
      </c>
      <c r="Z3239" s="1">
        <f t="shared" ca="1" si="341"/>
        <v>0.52</v>
      </c>
    </row>
    <row r="3240" spans="21:26" x14ac:dyDescent="0.25">
      <c r="U3240" s="1">
        <f t="shared" ca="1" si="343"/>
        <v>5</v>
      </c>
      <c r="V3240" s="1">
        <f t="shared" ca="1" si="343"/>
        <v>3</v>
      </c>
      <c r="W3240" s="1">
        <f t="shared" ca="1" si="343"/>
        <v>3</v>
      </c>
      <c r="X3240" s="1">
        <f t="shared" ca="1" si="342"/>
        <v>0</v>
      </c>
      <c r="Y3240" s="1">
        <f t="shared" ca="1" si="340"/>
        <v>0.68</v>
      </c>
      <c r="Z3240" s="1">
        <f t="shared" ca="1" si="341"/>
        <v>0.52</v>
      </c>
    </row>
    <row r="3241" spans="21:26" x14ac:dyDescent="0.25">
      <c r="U3241" s="1">
        <f t="shared" ca="1" si="343"/>
        <v>1</v>
      </c>
      <c r="V3241" s="1">
        <f t="shared" ca="1" si="343"/>
        <v>3</v>
      </c>
      <c r="W3241" s="1">
        <f t="shared" ca="1" si="343"/>
        <v>1</v>
      </c>
      <c r="X3241" s="1">
        <f t="shared" ca="1" si="342"/>
        <v>0</v>
      </c>
      <c r="Y3241" s="1">
        <f t="shared" ca="1" si="340"/>
        <v>0.68</v>
      </c>
      <c r="Z3241" s="1">
        <f t="shared" ca="1" si="341"/>
        <v>0.52</v>
      </c>
    </row>
    <row r="3242" spans="21:26" x14ac:dyDescent="0.25">
      <c r="U3242" s="1">
        <f t="shared" ca="1" si="343"/>
        <v>1</v>
      </c>
      <c r="V3242" s="1">
        <f t="shared" ca="1" si="343"/>
        <v>5</v>
      </c>
      <c r="W3242" s="1">
        <f t="shared" ca="1" si="343"/>
        <v>1</v>
      </c>
      <c r="X3242" s="1">
        <f t="shared" ca="1" si="342"/>
        <v>0</v>
      </c>
      <c r="Y3242" s="1">
        <f t="shared" ca="1" si="340"/>
        <v>0.68</v>
      </c>
      <c r="Z3242" s="1">
        <f t="shared" ca="1" si="341"/>
        <v>0.52</v>
      </c>
    </row>
    <row r="3243" spans="21:26" x14ac:dyDescent="0.25">
      <c r="U3243" s="1">
        <f t="shared" ca="1" si="343"/>
        <v>3</v>
      </c>
      <c r="V3243" s="1">
        <f t="shared" ca="1" si="343"/>
        <v>4</v>
      </c>
      <c r="W3243" s="1">
        <f t="shared" ca="1" si="343"/>
        <v>5</v>
      </c>
      <c r="X3243" s="1">
        <f t="shared" ca="1" si="342"/>
        <v>0</v>
      </c>
      <c r="Y3243" s="1">
        <f t="shared" ca="1" si="340"/>
        <v>0.72</v>
      </c>
      <c r="Z3243" s="1">
        <f t="shared" ca="1" si="341"/>
        <v>0.52</v>
      </c>
    </row>
    <row r="3244" spans="21:26" x14ac:dyDescent="0.25">
      <c r="U3244" s="1">
        <f t="shared" ca="1" si="343"/>
        <v>1</v>
      </c>
      <c r="V3244" s="1">
        <f t="shared" ca="1" si="343"/>
        <v>2</v>
      </c>
      <c r="W3244" s="1">
        <f t="shared" ca="1" si="343"/>
        <v>1</v>
      </c>
      <c r="X3244" s="1">
        <f t="shared" ca="1" si="342"/>
        <v>1</v>
      </c>
      <c r="Y3244" s="1">
        <f t="shared" ca="1" si="340"/>
        <v>0.72</v>
      </c>
      <c r="Z3244" s="1">
        <f t="shared" ca="1" si="341"/>
        <v>0.54</v>
      </c>
    </row>
    <row r="3245" spans="21:26" x14ac:dyDescent="0.25">
      <c r="U3245" s="1">
        <f t="shared" ca="1" si="343"/>
        <v>3</v>
      </c>
      <c r="V3245" s="1">
        <f t="shared" ca="1" si="343"/>
        <v>3</v>
      </c>
      <c r="W3245" s="1">
        <f t="shared" ca="1" si="343"/>
        <v>3</v>
      </c>
      <c r="X3245" s="1">
        <f t="shared" ca="1" si="342"/>
        <v>0</v>
      </c>
      <c r="Y3245" s="1">
        <f t="shared" ca="1" si="340"/>
        <v>0.68</v>
      </c>
      <c r="Z3245" s="1">
        <f t="shared" ca="1" si="341"/>
        <v>0.54</v>
      </c>
    </row>
    <row r="3246" spans="21:26" x14ac:dyDescent="0.25">
      <c r="U3246" s="1">
        <f t="shared" ca="1" si="343"/>
        <v>4</v>
      </c>
      <c r="V3246" s="1">
        <f t="shared" ca="1" si="343"/>
        <v>2</v>
      </c>
      <c r="W3246" s="1">
        <f t="shared" ca="1" si="343"/>
        <v>3</v>
      </c>
      <c r="X3246" s="1">
        <f t="shared" ca="1" si="342"/>
        <v>1</v>
      </c>
      <c r="Y3246" s="1">
        <f t="shared" ca="1" si="340"/>
        <v>0.72</v>
      </c>
      <c r="Z3246" s="1">
        <f t="shared" ca="1" si="341"/>
        <v>0.54</v>
      </c>
    </row>
    <row r="3247" spans="21:26" x14ac:dyDescent="0.25">
      <c r="U3247" s="1">
        <f t="shared" ca="1" si="343"/>
        <v>4</v>
      </c>
      <c r="V3247" s="1">
        <f t="shared" ca="1" si="343"/>
        <v>6</v>
      </c>
      <c r="W3247" s="1">
        <f t="shared" ca="1" si="343"/>
        <v>2</v>
      </c>
      <c r="X3247" s="1">
        <f t="shared" ca="1" si="342"/>
        <v>1</v>
      </c>
      <c r="Y3247" s="1">
        <f t="shared" ca="1" si="340"/>
        <v>0.68</v>
      </c>
      <c r="Z3247" s="1">
        <f t="shared" ca="1" si="341"/>
        <v>0.53</v>
      </c>
    </row>
    <row r="3248" spans="21:26" x14ac:dyDescent="0.25">
      <c r="U3248" s="1">
        <f t="shared" ca="1" si="343"/>
        <v>1</v>
      </c>
      <c r="V3248" s="1">
        <f t="shared" ca="1" si="343"/>
        <v>1</v>
      </c>
      <c r="W3248" s="1">
        <f t="shared" ca="1" si="343"/>
        <v>5</v>
      </c>
      <c r="X3248" s="1">
        <f t="shared" ca="1" si="342"/>
        <v>0</v>
      </c>
      <c r="Y3248" s="1">
        <f t="shared" ca="1" si="340"/>
        <v>0.64</v>
      </c>
      <c r="Z3248" s="1">
        <f t="shared" ca="1" si="341"/>
        <v>0.52</v>
      </c>
    </row>
    <row r="3249" spans="21:26" x14ac:dyDescent="0.25">
      <c r="U3249" s="1">
        <f t="shared" ca="1" si="343"/>
        <v>3</v>
      </c>
      <c r="V3249" s="1">
        <f t="shared" ca="1" si="343"/>
        <v>5</v>
      </c>
      <c r="W3249" s="1">
        <f t="shared" ca="1" si="343"/>
        <v>1</v>
      </c>
      <c r="X3249" s="1">
        <f t="shared" ca="1" si="342"/>
        <v>0</v>
      </c>
      <c r="Y3249" s="1">
        <f t="shared" ca="1" si="340"/>
        <v>0.64</v>
      </c>
      <c r="Z3249" s="1">
        <f t="shared" ca="1" si="341"/>
        <v>0.53</v>
      </c>
    </row>
    <row r="3250" spans="21:26" x14ac:dyDescent="0.25">
      <c r="U3250" s="1">
        <f t="shared" ca="1" si="343"/>
        <v>6</v>
      </c>
      <c r="V3250" s="1">
        <f t="shared" ca="1" si="343"/>
        <v>4</v>
      </c>
      <c r="W3250" s="1">
        <f t="shared" ca="1" si="343"/>
        <v>1</v>
      </c>
      <c r="X3250" s="1">
        <f t="shared" ca="1" si="342"/>
        <v>0</v>
      </c>
      <c r="Y3250" s="1">
        <f t="shared" ca="1" si="340"/>
        <v>0.64</v>
      </c>
      <c r="Z3250" s="1">
        <f t="shared" ca="1" si="341"/>
        <v>0.54</v>
      </c>
    </row>
    <row r="3251" spans="21:26" x14ac:dyDescent="0.25">
      <c r="U3251" s="1">
        <f t="shared" ca="1" si="343"/>
        <v>3</v>
      </c>
      <c r="V3251" s="1">
        <f t="shared" ca="1" si="343"/>
        <v>6</v>
      </c>
      <c r="W3251" s="1">
        <f t="shared" ca="1" si="343"/>
        <v>2</v>
      </c>
      <c r="X3251" s="1">
        <f t="shared" ca="1" si="342"/>
        <v>1</v>
      </c>
      <c r="Y3251" s="1">
        <f t="shared" ca="1" si="340"/>
        <v>0.64</v>
      </c>
      <c r="Z3251" s="1">
        <f t="shared" ca="1" si="341"/>
        <v>0.54</v>
      </c>
    </row>
    <row r="3252" spans="21:26" x14ac:dyDescent="0.25">
      <c r="U3252" s="1">
        <f t="shared" ca="1" si="343"/>
        <v>6</v>
      </c>
      <c r="V3252" s="1">
        <f t="shared" ca="1" si="343"/>
        <v>5</v>
      </c>
      <c r="W3252" s="1">
        <f t="shared" ca="1" si="343"/>
        <v>4</v>
      </c>
      <c r="X3252" s="1">
        <f t="shared" ca="1" si="342"/>
        <v>0</v>
      </c>
      <c r="Y3252" s="1">
        <f t="shared" ca="1" si="340"/>
        <v>0.6</v>
      </c>
      <c r="Z3252" s="1">
        <f t="shared" ca="1" si="341"/>
        <v>0.53</v>
      </c>
    </row>
    <row r="3253" spans="21:26" x14ac:dyDescent="0.25">
      <c r="U3253" s="1">
        <f t="shared" ca="1" si="343"/>
        <v>6</v>
      </c>
      <c r="V3253" s="1">
        <f t="shared" ca="1" si="343"/>
        <v>1</v>
      </c>
      <c r="W3253" s="1">
        <f t="shared" ca="1" si="343"/>
        <v>2</v>
      </c>
      <c r="X3253" s="1">
        <f t="shared" ca="1" si="342"/>
        <v>1</v>
      </c>
      <c r="Y3253" s="1">
        <f t="shared" ca="1" si="340"/>
        <v>0.6</v>
      </c>
      <c r="Z3253" s="1">
        <f t="shared" ca="1" si="341"/>
        <v>0.53</v>
      </c>
    </row>
    <row r="3254" spans="21:26" x14ac:dyDescent="0.25">
      <c r="U3254" s="1">
        <f t="shared" ca="1" si="343"/>
        <v>6</v>
      </c>
      <c r="V3254" s="1">
        <f t="shared" ca="1" si="343"/>
        <v>1</v>
      </c>
      <c r="W3254" s="1">
        <f t="shared" ca="1" si="343"/>
        <v>2</v>
      </c>
      <c r="X3254" s="1">
        <f t="shared" ca="1" si="342"/>
        <v>1</v>
      </c>
      <c r="Y3254" s="1">
        <f t="shared" ca="1" si="340"/>
        <v>0.56000000000000005</v>
      </c>
      <c r="Z3254" s="1">
        <f t="shared" ca="1" si="341"/>
        <v>0.52</v>
      </c>
    </row>
    <row r="3255" spans="21:26" x14ac:dyDescent="0.25">
      <c r="U3255" s="1">
        <f t="shared" ca="1" si="343"/>
        <v>2</v>
      </c>
      <c r="V3255" s="1">
        <f t="shared" ca="1" si="343"/>
        <v>1</v>
      </c>
      <c r="W3255" s="1">
        <f t="shared" ca="1" si="343"/>
        <v>3</v>
      </c>
      <c r="X3255" s="1">
        <f t="shared" ca="1" si="342"/>
        <v>1</v>
      </c>
      <c r="Y3255" s="1">
        <f t="shared" ca="1" si="340"/>
        <v>0.52</v>
      </c>
      <c r="Z3255" s="1">
        <f t="shared" ca="1" si="341"/>
        <v>0.51</v>
      </c>
    </row>
    <row r="3256" spans="21:26" x14ac:dyDescent="0.25">
      <c r="U3256" s="1">
        <f t="shared" ca="1" si="343"/>
        <v>5</v>
      </c>
      <c r="V3256" s="1">
        <f t="shared" ca="1" si="343"/>
        <v>5</v>
      </c>
      <c r="W3256" s="1">
        <f t="shared" ca="1" si="343"/>
        <v>4</v>
      </c>
      <c r="X3256" s="1">
        <f t="shared" ca="1" si="342"/>
        <v>0</v>
      </c>
      <c r="Y3256" s="1">
        <f t="shared" ca="1" si="340"/>
        <v>0.48</v>
      </c>
      <c r="Z3256" s="1">
        <f t="shared" ca="1" si="341"/>
        <v>0.5</v>
      </c>
    </row>
    <row r="3257" spans="21:26" x14ac:dyDescent="0.25">
      <c r="U3257" s="1">
        <f t="shared" ca="1" si="343"/>
        <v>2</v>
      </c>
      <c r="V3257" s="1">
        <f t="shared" ca="1" si="343"/>
        <v>2</v>
      </c>
      <c r="W3257" s="1">
        <f t="shared" ca="1" si="343"/>
        <v>2</v>
      </c>
      <c r="X3257" s="1">
        <f t="shared" ca="1" si="342"/>
        <v>3</v>
      </c>
      <c r="Y3257" s="1">
        <f t="shared" ca="1" si="340"/>
        <v>0.52</v>
      </c>
      <c r="Z3257" s="1">
        <f t="shared" ca="1" si="341"/>
        <v>0.5</v>
      </c>
    </row>
    <row r="3258" spans="21:26" x14ac:dyDescent="0.25">
      <c r="U3258" s="1">
        <f t="shared" ca="1" si="343"/>
        <v>6</v>
      </c>
      <c r="V3258" s="1">
        <f t="shared" ca="1" si="343"/>
        <v>5</v>
      </c>
      <c r="W3258" s="1">
        <f t="shared" ca="1" si="343"/>
        <v>3</v>
      </c>
      <c r="X3258" s="1">
        <f t="shared" ca="1" si="342"/>
        <v>0</v>
      </c>
      <c r="Y3258" s="1">
        <f t="shared" ca="1" si="340"/>
        <v>0.44</v>
      </c>
      <c r="Z3258" s="1">
        <f t="shared" ca="1" si="341"/>
        <v>0.48</v>
      </c>
    </row>
    <row r="3259" spans="21:26" x14ac:dyDescent="0.25">
      <c r="U3259" s="1">
        <f t="shared" ca="1" si="343"/>
        <v>2</v>
      </c>
      <c r="V3259" s="1">
        <f t="shared" ca="1" si="343"/>
        <v>5</v>
      </c>
      <c r="W3259" s="1">
        <f t="shared" ca="1" si="343"/>
        <v>5</v>
      </c>
      <c r="X3259" s="1">
        <f t="shared" ca="1" si="342"/>
        <v>1</v>
      </c>
      <c r="Y3259" s="1">
        <f t="shared" ca="1" si="340"/>
        <v>0.44</v>
      </c>
      <c r="Z3259" s="1">
        <f t="shared" ca="1" si="341"/>
        <v>0.48</v>
      </c>
    </row>
    <row r="3260" spans="21:26" x14ac:dyDescent="0.25">
      <c r="U3260" s="1">
        <f t="shared" ca="1" si="343"/>
        <v>2</v>
      </c>
      <c r="V3260" s="1">
        <f t="shared" ca="1" si="343"/>
        <v>2</v>
      </c>
      <c r="W3260" s="1">
        <f t="shared" ca="1" si="343"/>
        <v>4</v>
      </c>
      <c r="X3260" s="1">
        <f t="shared" ca="1" si="342"/>
        <v>2</v>
      </c>
      <c r="Y3260" s="1">
        <f t="shared" ca="1" si="340"/>
        <v>0.4</v>
      </c>
      <c r="Z3260" s="1">
        <f t="shared" ca="1" si="341"/>
        <v>0.48</v>
      </c>
    </row>
    <row r="3261" spans="21:26" x14ac:dyDescent="0.25">
      <c r="U3261" s="1">
        <f t="shared" ca="1" si="343"/>
        <v>4</v>
      </c>
      <c r="V3261" s="1">
        <f t="shared" ca="1" si="343"/>
        <v>2</v>
      </c>
      <c r="W3261" s="1">
        <f t="shared" ca="1" si="343"/>
        <v>5</v>
      </c>
      <c r="X3261" s="1">
        <f t="shared" ca="1" si="342"/>
        <v>1</v>
      </c>
      <c r="Y3261" s="1">
        <f t="shared" ca="1" si="340"/>
        <v>0.32</v>
      </c>
      <c r="Z3261" s="1">
        <f t="shared" ca="1" si="341"/>
        <v>0.46</v>
      </c>
    </row>
    <row r="3262" spans="21:26" x14ac:dyDescent="0.25">
      <c r="U3262" s="1">
        <f t="shared" ca="1" si="343"/>
        <v>2</v>
      </c>
      <c r="V3262" s="1">
        <f t="shared" ca="1" si="343"/>
        <v>2</v>
      </c>
      <c r="W3262" s="1">
        <f t="shared" ca="1" si="343"/>
        <v>2</v>
      </c>
      <c r="X3262" s="1">
        <f t="shared" ca="1" si="342"/>
        <v>3</v>
      </c>
      <c r="Y3262" s="1">
        <f t="shared" ca="1" si="340"/>
        <v>0.32</v>
      </c>
      <c r="Z3262" s="1">
        <f t="shared" ca="1" si="341"/>
        <v>0.45</v>
      </c>
    </row>
    <row r="3263" spans="21:26" x14ac:dyDescent="0.25">
      <c r="U3263" s="1">
        <f t="shared" ca="1" si="343"/>
        <v>3</v>
      </c>
      <c r="V3263" s="1">
        <f t="shared" ca="1" si="343"/>
        <v>6</v>
      </c>
      <c r="W3263" s="1">
        <f t="shared" ca="1" si="343"/>
        <v>6</v>
      </c>
      <c r="X3263" s="1">
        <f t="shared" ca="1" si="342"/>
        <v>0</v>
      </c>
      <c r="Y3263" s="1">
        <f t="shared" ca="1" si="340"/>
        <v>0.28000000000000003</v>
      </c>
      <c r="Z3263" s="1">
        <f t="shared" ca="1" si="341"/>
        <v>0.43</v>
      </c>
    </row>
    <row r="3264" spans="21:26" x14ac:dyDescent="0.25">
      <c r="U3264" s="1">
        <f t="shared" ca="1" si="343"/>
        <v>4</v>
      </c>
      <c r="V3264" s="1">
        <f t="shared" ca="1" si="343"/>
        <v>1</v>
      </c>
      <c r="W3264" s="1">
        <f t="shared" ca="1" si="343"/>
        <v>5</v>
      </c>
      <c r="X3264" s="1">
        <f t="shared" ca="1" si="342"/>
        <v>0</v>
      </c>
      <c r="Y3264" s="1">
        <f t="shared" ca="1" si="340"/>
        <v>0.28000000000000003</v>
      </c>
      <c r="Z3264" s="1">
        <f t="shared" ca="1" si="341"/>
        <v>0.43</v>
      </c>
    </row>
    <row r="3265" spans="21:26" x14ac:dyDescent="0.25">
      <c r="U3265" s="1">
        <f t="shared" ca="1" si="343"/>
        <v>1</v>
      </c>
      <c r="V3265" s="1">
        <f t="shared" ca="1" si="343"/>
        <v>6</v>
      </c>
      <c r="W3265" s="1">
        <f t="shared" ca="1" si="343"/>
        <v>1</v>
      </c>
      <c r="X3265" s="1">
        <f t="shared" ca="1" si="342"/>
        <v>0</v>
      </c>
      <c r="Y3265" s="1">
        <f t="shared" ca="1" si="340"/>
        <v>0.28000000000000003</v>
      </c>
      <c r="Z3265" s="1">
        <f t="shared" ca="1" si="341"/>
        <v>0.43</v>
      </c>
    </row>
    <row r="3266" spans="21:26" x14ac:dyDescent="0.25">
      <c r="U3266" s="1">
        <f t="shared" ca="1" si="343"/>
        <v>6</v>
      </c>
      <c r="V3266" s="1">
        <f t="shared" ca="1" si="343"/>
        <v>6</v>
      </c>
      <c r="W3266" s="1">
        <f t="shared" ca="1" si="343"/>
        <v>6</v>
      </c>
      <c r="X3266" s="1">
        <f t="shared" ca="1" si="342"/>
        <v>0</v>
      </c>
      <c r="Y3266" s="1">
        <f t="shared" ca="1" si="340"/>
        <v>0.28000000000000003</v>
      </c>
      <c r="Z3266" s="1">
        <f t="shared" ca="1" si="341"/>
        <v>0.43</v>
      </c>
    </row>
    <row r="3267" spans="21:26" x14ac:dyDescent="0.25">
      <c r="U3267" s="1">
        <f t="shared" ca="1" si="343"/>
        <v>3</v>
      </c>
      <c r="V3267" s="1">
        <f t="shared" ca="1" si="343"/>
        <v>5</v>
      </c>
      <c r="W3267" s="1">
        <f t="shared" ca="1" si="343"/>
        <v>2</v>
      </c>
      <c r="X3267" s="1">
        <f t="shared" ca="1" si="342"/>
        <v>1</v>
      </c>
      <c r="Y3267" s="1">
        <f t="shared" ca="1" si="340"/>
        <v>0.28000000000000003</v>
      </c>
      <c r="Z3267" s="1">
        <f t="shared" ca="1" si="341"/>
        <v>0.43</v>
      </c>
    </row>
    <row r="3268" spans="21:26" x14ac:dyDescent="0.25">
      <c r="U3268" s="1">
        <f t="shared" ca="1" si="343"/>
        <v>3</v>
      </c>
      <c r="V3268" s="1">
        <f t="shared" ca="1" si="343"/>
        <v>6</v>
      </c>
      <c r="W3268" s="1">
        <f t="shared" ca="1" si="343"/>
        <v>6</v>
      </c>
      <c r="X3268" s="1">
        <f t="shared" ca="1" si="342"/>
        <v>0</v>
      </c>
      <c r="Y3268" s="1">
        <f t="shared" ca="1" si="340"/>
        <v>0.28000000000000003</v>
      </c>
      <c r="Z3268" s="1">
        <f t="shared" ca="1" si="341"/>
        <v>0.42</v>
      </c>
    </row>
    <row r="3269" spans="21:26" x14ac:dyDescent="0.25">
      <c r="U3269" s="1">
        <f t="shared" ca="1" si="343"/>
        <v>5</v>
      </c>
      <c r="V3269" s="1">
        <f t="shared" ca="1" si="343"/>
        <v>3</v>
      </c>
      <c r="W3269" s="1">
        <f t="shared" ca="1" si="343"/>
        <v>3</v>
      </c>
      <c r="X3269" s="1">
        <f t="shared" ca="1" si="342"/>
        <v>0</v>
      </c>
      <c r="Y3269" s="1">
        <f t="shared" ca="1" si="340"/>
        <v>0.32</v>
      </c>
      <c r="Z3269" s="1">
        <f t="shared" ca="1" si="341"/>
        <v>0.42</v>
      </c>
    </row>
    <row r="3270" spans="21:26" x14ac:dyDescent="0.25">
      <c r="U3270" s="1">
        <f t="shared" ca="1" si="343"/>
        <v>3</v>
      </c>
      <c r="V3270" s="1">
        <f t="shared" ca="1" si="343"/>
        <v>4</v>
      </c>
      <c r="W3270" s="1">
        <f t="shared" ca="1" si="343"/>
        <v>2</v>
      </c>
      <c r="X3270" s="1">
        <f t="shared" ca="1" si="342"/>
        <v>1</v>
      </c>
      <c r="Y3270" s="1">
        <f t="shared" ca="1" si="340"/>
        <v>0.32</v>
      </c>
      <c r="Z3270" s="1">
        <f t="shared" ca="1" si="341"/>
        <v>0.42</v>
      </c>
    </row>
    <row r="3271" spans="21:26" x14ac:dyDescent="0.25">
      <c r="U3271" s="1">
        <f t="shared" ca="1" si="343"/>
        <v>3</v>
      </c>
      <c r="V3271" s="1">
        <f t="shared" ca="1" si="343"/>
        <v>5</v>
      </c>
      <c r="W3271" s="1">
        <f t="shared" ca="1" si="343"/>
        <v>1</v>
      </c>
      <c r="X3271" s="1">
        <f t="shared" ca="1" si="342"/>
        <v>0</v>
      </c>
      <c r="Y3271" s="1">
        <f t="shared" ca="1" si="340"/>
        <v>0.32</v>
      </c>
      <c r="Z3271" s="1">
        <f t="shared" ca="1" si="341"/>
        <v>0.41</v>
      </c>
    </row>
    <row r="3272" spans="21:26" x14ac:dyDescent="0.25">
      <c r="U3272" s="1">
        <f t="shared" ca="1" si="343"/>
        <v>1</v>
      </c>
      <c r="V3272" s="1">
        <f t="shared" ca="1" si="343"/>
        <v>4</v>
      </c>
      <c r="W3272" s="1">
        <f t="shared" ca="1" si="343"/>
        <v>3</v>
      </c>
      <c r="X3272" s="1">
        <f t="shared" ca="1" si="342"/>
        <v>0</v>
      </c>
      <c r="Y3272" s="1">
        <f t="shared" ref="Y3272:Y3335" ca="1" si="344">AVERAGE(X3272:X3296)</f>
        <v>0.36</v>
      </c>
      <c r="Z3272" s="1">
        <f t="shared" ref="Z3272:Z3335" ca="1" si="345">AVERAGE(X3272:X3371)</f>
        <v>0.42</v>
      </c>
    </row>
    <row r="3273" spans="21:26" x14ac:dyDescent="0.25">
      <c r="U3273" s="1">
        <f t="shared" ca="1" si="343"/>
        <v>1</v>
      </c>
      <c r="V3273" s="1">
        <f t="shared" ca="1" si="343"/>
        <v>5</v>
      </c>
      <c r="W3273" s="1">
        <f t="shared" ca="1" si="343"/>
        <v>1</v>
      </c>
      <c r="X3273" s="1">
        <f t="shared" ca="1" si="342"/>
        <v>0</v>
      </c>
      <c r="Y3273" s="1">
        <f t="shared" ca="1" si="344"/>
        <v>0.36</v>
      </c>
      <c r="Z3273" s="1">
        <f t="shared" ca="1" si="345"/>
        <v>0.42</v>
      </c>
    </row>
    <row r="3274" spans="21:26" x14ac:dyDescent="0.25">
      <c r="U3274" s="1">
        <f t="shared" ca="1" si="343"/>
        <v>4</v>
      </c>
      <c r="V3274" s="1">
        <f t="shared" ca="1" si="343"/>
        <v>3</v>
      </c>
      <c r="W3274" s="1">
        <f t="shared" ca="1" si="343"/>
        <v>3</v>
      </c>
      <c r="X3274" s="1">
        <f t="shared" ca="1" si="342"/>
        <v>0</v>
      </c>
      <c r="Y3274" s="1">
        <f t="shared" ca="1" si="344"/>
        <v>0.36</v>
      </c>
      <c r="Z3274" s="1">
        <f t="shared" ca="1" si="345"/>
        <v>0.43</v>
      </c>
    </row>
    <row r="3275" spans="21:26" x14ac:dyDescent="0.25">
      <c r="U3275" s="1">
        <f t="shared" ca="1" si="343"/>
        <v>5</v>
      </c>
      <c r="V3275" s="1">
        <f t="shared" ca="1" si="343"/>
        <v>5</v>
      </c>
      <c r="W3275" s="1">
        <f t="shared" ca="1" si="343"/>
        <v>4</v>
      </c>
      <c r="X3275" s="1">
        <f t="shared" ca="1" si="342"/>
        <v>0</v>
      </c>
      <c r="Y3275" s="1">
        <f t="shared" ca="1" si="344"/>
        <v>0.4</v>
      </c>
      <c r="Z3275" s="1">
        <f t="shared" ca="1" si="345"/>
        <v>0.44</v>
      </c>
    </row>
    <row r="3276" spans="21:26" x14ac:dyDescent="0.25">
      <c r="U3276" s="1">
        <f t="shared" ca="1" si="343"/>
        <v>6</v>
      </c>
      <c r="V3276" s="1">
        <f t="shared" ca="1" si="343"/>
        <v>4</v>
      </c>
      <c r="W3276" s="1">
        <f t="shared" ca="1" si="343"/>
        <v>5</v>
      </c>
      <c r="X3276" s="1">
        <f t="shared" ca="1" si="342"/>
        <v>0</v>
      </c>
      <c r="Y3276" s="1">
        <f t="shared" ca="1" si="344"/>
        <v>0.4</v>
      </c>
      <c r="Z3276" s="1">
        <f t="shared" ca="1" si="345"/>
        <v>0.46</v>
      </c>
    </row>
    <row r="3277" spans="21:26" x14ac:dyDescent="0.25">
      <c r="U3277" s="1">
        <f t="shared" ca="1" si="343"/>
        <v>1</v>
      </c>
      <c r="V3277" s="1">
        <f t="shared" ca="1" si="343"/>
        <v>4</v>
      </c>
      <c r="W3277" s="1">
        <f t="shared" ca="1" si="343"/>
        <v>6</v>
      </c>
      <c r="X3277" s="1">
        <f t="shared" ca="1" si="342"/>
        <v>0</v>
      </c>
      <c r="Y3277" s="1">
        <f t="shared" ca="1" si="344"/>
        <v>0.48</v>
      </c>
      <c r="Z3277" s="1">
        <f t="shared" ca="1" si="345"/>
        <v>0.47</v>
      </c>
    </row>
    <row r="3278" spans="21:26" x14ac:dyDescent="0.25">
      <c r="U3278" s="1">
        <f t="shared" ca="1" si="343"/>
        <v>1</v>
      </c>
      <c r="V3278" s="1">
        <f t="shared" ca="1" si="343"/>
        <v>5</v>
      </c>
      <c r="W3278" s="1">
        <f t="shared" ca="1" si="343"/>
        <v>6</v>
      </c>
      <c r="X3278" s="1">
        <f t="shared" ca="1" si="342"/>
        <v>0</v>
      </c>
      <c r="Y3278" s="1">
        <f t="shared" ca="1" si="344"/>
        <v>0.48</v>
      </c>
      <c r="Z3278" s="1">
        <f t="shared" ca="1" si="345"/>
        <v>0.47</v>
      </c>
    </row>
    <row r="3279" spans="21:26" x14ac:dyDescent="0.25">
      <c r="U3279" s="1">
        <f t="shared" ca="1" si="343"/>
        <v>3</v>
      </c>
      <c r="V3279" s="1">
        <f t="shared" ca="1" si="343"/>
        <v>1</v>
      </c>
      <c r="W3279" s="1">
        <f t="shared" ca="1" si="343"/>
        <v>6</v>
      </c>
      <c r="X3279" s="1">
        <f t="shared" ca="1" si="342"/>
        <v>0</v>
      </c>
      <c r="Y3279" s="1">
        <f t="shared" ca="1" si="344"/>
        <v>0.52</v>
      </c>
      <c r="Z3279" s="1">
        <f t="shared" ca="1" si="345"/>
        <v>0.48</v>
      </c>
    </row>
    <row r="3280" spans="21:26" x14ac:dyDescent="0.25">
      <c r="U3280" s="1">
        <f t="shared" ca="1" si="343"/>
        <v>4</v>
      </c>
      <c r="V3280" s="1">
        <f t="shared" ca="1" si="343"/>
        <v>1</v>
      </c>
      <c r="W3280" s="1">
        <f t="shared" ca="1" si="343"/>
        <v>6</v>
      </c>
      <c r="X3280" s="1">
        <f t="shared" ca="1" si="342"/>
        <v>0</v>
      </c>
      <c r="Y3280" s="1">
        <f t="shared" ca="1" si="344"/>
        <v>0.52</v>
      </c>
      <c r="Z3280" s="1">
        <f t="shared" ca="1" si="345"/>
        <v>0.48</v>
      </c>
    </row>
    <row r="3281" spans="21:26" x14ac:dyDescent="0.25">
      <c r="U3281" s="1">
        <f t="shared" ca="1" si="343"/>
        <v>2</v>
      </c>
      <c r="V3281" s="1">
        <f t="shared" ca="1" si="343"/>
        <v>4</v>
      </c>
      <c r="W3281" s="1">
        <f t="shared" ca="1" si="343"/>
        <v>5</v>
      </c>
      <c r="X3281" s="1">
        <f t="shared" ca="1" si="342"/>
        <v>1</v>
      </c>
      <c r="Y3281" s="1">
        <f t="shared" ca="1" si="344"/>
        <v>0.56000000000000005</v>
      </c>
      <c r="Z3281" s="1">
        <f t="shared" ca="1" si="345"/>
        <v>0.49</v>
      </c>
    </row>
    <row r="3282" spans="21:26" x14ac:dyDescent="0.25">
      <c r="U3282" s="1">
        <f t="shared" ca="1" si="343"/>
        <v>2</v>
      </c>
      <c r="V3282" s="1">
        <f t="shared" ca="1" si="343"/>
        <v>3</v>
      </c>
      <c r="W3282" s="1">
        <f t="shared" ca="1" si="343"/>
        <v>3</v>
      </c>
      <c r="X3282" s="1">
        <f t="shared" ca="1" si="342"/>
        <v>1</v>
      </c>
      <c r="Y3282" s="1">
        <f t="shared" ca="1" si="344"/>
        <v>0.52</v>
      </c>
      <c r="Z3282" s="1">
        <f t="shared" ca="1" si="345"/>
        <v>0.49</v>
      </c>
    </row>
    <row r="3283" spans="21:26" x14ac:dyDescent="0.25">
      <c r="U3283" s="1">
        <f t="shared" ca="1" si="343"/>
        <v>6</v>
      </c>
      <c r="V3283" s="1">
        <f t="shared" ca="1" si="343"/>
        <v>4</v>
      </c>
      <c r="W3283" s="1">
        <f t="shared" ca="1" si="343"/>
        <v>4</v>
      </c>
      <c r="X3283" s="1">
        <f t="shared" ref="X3283:X3346" ca="1" si="346">COUNTIFS(U3283:W3283,"=2")</f>
        <v>0</v>
      </c>
      <c r="Y3283" s="1">
        <f t="shared" ca="1" si="344"/>
        <v>0.48</v>
      </c>
      <c r="Z3283" s="1">
        <f t="shared" ca="1" si="345"/>
        <v>0.48</v>
      </c>
    </row>
    <row r="3284" spans="21:26" x14ac:dyDescent="0.25">
      <c r="U3284" s="1">
        <f t="shared" ref="U3284:W3347" ca="1" si="347">RANDBETWEEN(1,6)</f>
        <v>5</v>
      </c>
      <c r="V3284" s="1">
        <f t="shared" ca="1" si="347"/>
        <v>6</v>
      </c>
      <c r="W3284" s="1">
        <f t="shared" ca="1" si="347"/>
        <v>1</v>
      </c>
      <c r="X3284" s="1">
        <f t="shared" ca="1" si="346"/>
        <v>0</v>
      </c>
      <c r="Y3284" s="1">
        <f t="shared" ca="1" si="344"/>
        <v>0.52</v>
      </c>
      <c r="Z3284" s="1">
        <f t="shared" ca="1" si="345"/>
        <v>0.48</v>
      </c>
    </row>
    <row r="3285" spans="21:26" x14ac:dyDescent="0.25">
      <c r="U3285" s="1">
        <f t="shared" ca="1" si="347"/>
        <v>5</v>
      </c>
      <c r="V3285" s="1">
        <f t="shared" ca="1" si="347"/>
        <v>5</v>
      </c>
      <c r="W3285" s="1">
        <f t="shared" ca="1" si="347"/>
        <v>6</v>
      </c>
      <c r="X3285" s="1">
        <f t="shared" ca="1" si="346"/>
        <v>0</v>
      </c>
      <c r="Y3285" s="1">
        <f t="shared" ca="1" si="344"/>
        <v>0.52</v>
      </c>
      <c r="Z3285" s="1">
        <f t="shared" ca="1" si="345"/>
        <v>0.48</v>
      </c>
    </row>
    <row r="3286" spans="21:26" x14ac:dyDescent="0.25">
      <c r="U3286" s="1">
        <f t="shared" ca="1" si="347"/>
        <v>2</v>
      </c>
      <c r="V3286" s="1">
        <f t="shared" ca="1" si="347"/>
        <v>3</v>
      </c>
      <c r="W3286" s="1">
        <f t="shared" ca="1" si="347"/>
        <v>6</v>
      </c>
      <c r="X3286" s="1">
        <f t="shared" ca="1" si="346"/>
        <v>1</v>
      </c>
      <c r="Y3286" s="1">
        <f t="shared" ca="1" si="344"/>
        <v>0.6</v>
      </c>
      <c r="Z3286" s="1">
        <f t="shared" ca="1" si="345"/>
        <v>0.49</v>
      </c>
    </row>
    <row r="3287" spans="21:26" x14ac:dyDescent="0.25">
      <c r="U3287" s="1">
        <f t="shared" ca="1" si="347"/>
        <v>1</v>
      </c>
      <c r="V3287" s="1">
        <f t="shared" ca="1" si="347"/>
        <v>2</v>
      </c>
      <c r="W3287" s="1">
        <f t="shared" ca="1" si="347"/>
        <v>2</v>
      </c>
      <c r="X3287" s="1">
        <f t="shared" ca="1" si="346"/>
        <v>2</v>
      </c>
      <c r="Y3287" s="1">
        <f t="shared" ca="1" si="344"/>
        <v>0.56000000000000005</v>
      </c>
      <c r="Z3287" s="1">
        <f t="shared" ca="1" si="345"/>
        <v>0.5</v>
      </c>
    </row>
    <row r="3288" spans="21:26" x14ac:dyDescent="0.25">
      <c r="U3288" s="1">
        <f t="shared" ca="1" si="347"/>
        <v>5</v>
      </c>
      <c r="V3288" s="1">
        <f t="shared" ca="1" si="347"/>
        <v>5</v>
      </c>
      <c r="W3288" s="1">
        <f t="shared" ca="1" si="347"/>
        <v>6</v>
      </c>
      <c r="X3288" s="1">
        <f t="shared" ca="1" si="346"/>
        <v>0</v>
      </c>
      <c r="Y3288" s="1">
        <f t="shared" ca="1" si="344"/>
        <v>0.52</v>
      </c>
      <c r="Z3288" s="1">
        <f t="shared" ca="1" si="345"/>
        <v>0.48</v>
      </c>
    </row>
    <row r="3289" spans="21:26" x14ac:dyDescent="0.25">
      <c r="U3289" s="1">
        <f t="shared" ca="1" si="347"/>
        <v>5</v>
      </c>
      <c r="V3289" s="1">
        <f t="shared" ca="1" si="347"/>
        <v>3</v>
      </c>
      <c r="W3289" s="1">
        <f t="shared" ca="1" si="347"/>
        <v>3</v>
      </c>
      <c r="X3289" s="1">
        <f t="shared" ca="1" si="346"/>
        <v>0</v>
      </c>
      <c r="Y3289" s="1">
        <f t="shared" ca="1" si="344"/>
        <v>0.52</v>
      </c>
      <c r="Z3289" s="1">
        <f t="shared" ca="1" si="345"/>
        <v>0.49</v>
      </c>
    </row>
    <row r="3290" spans="21:26" x14ac:dyDescent="0.25">
      <c r="U3290" s="1">
        <f t="shared" ca="1" si="347"/>
        <v>4</v>
      </c>
      <c r="V3290" s="1">
        <f t="shared" ca="1" si="347"/>
        <v>4</v>
      </c>
      <c r="W3290" s="1">
        <f t="shared" ca="1" si="347"/>
        <v>3</v>
      </c>
      <c r="X3290" s="1">
        <f t="shared" ca="1" si="346"/>
        <v>0</v>
      </c>
      <c r="Y3290" s="1">
        <f t="shared" ca="1" si="344"/>
        <v>0.56000000000000005</v>
      </c>
      <c r="Z3290" s="1">
        <f t="shared" ca="1" si="345"/>
        <v>0.49</v>
      </c>
    </row>
    <row r="3291" spans="21:26" x14ac:dyDescent="0.25">
      <c r="U3291" s="1">
        <f t="shared" ca="1" si="347"/>
        <v>4</v>
      </c>
      <c r="V3291" s="1">
        <f t="shared" ca="1" si="347"/>
        <v>1</v>
      </c>
      <c r="W3291" s="1">
        <f t="shared" ca="1" si="347"/>
        <v>6</v>
      </c>
      <c r="X3291" s="1">
        <f t="shared" ca="1" si="346"/>
        <v>0</v>
      </c>
      <c r="Y3291" s="1">
        <f t="shared" ca="1" si="344"/>
        <v>0.6</v>
      </c>
      <c r="Z3291" s="1">
        <f t="shared" ca="1" si="345"/>
        <v>0.49</v>
      </c>
    </row>
    <row r="3292" spans="21:26" x14ac:dyDescent="0.25">
      <c r="U3292" s="1">
        <f t="shared" ca="1" si="347"/>
        <v>3</v>
      </c>
      <c r="V3292" s="1">
        <f t="shared" ca="1" si="347"/>
        <v>2</v>
      </c>
      <c r="W3292" s="1">
        <f t="shared" ca="1" si="347"/>
        <v>1</v>
      </c>
      <c r="X3292" s="1">
        <f t="shared" ca="1" si="346"/>
        <v>1</v>
      </c>
      <c r="Y3292" s="1">
        <f t="shared" ca="1" si="344"/>
        <v>0.6</v>
      </c>
      <c r="Z3292" s="1">
        <f t="shared" ca="1" si="345"/>
        <v>0.49</v>
      </c>
    </row>
    <row r="3293" spans="21:26" x14ac:dyDescent="0.25">
      <c r="U3293" s="1">
        <f t="shared" ca="1" si="347"/>
        <v>3</v>
      </c>
      <c r="V3293" s="1">
        <f t="shared" ca="1" si="347"/>
        <v>2</v>
      </c>
      <c r="W3293" s="1">
        <f t="shared" ca="1" si="347"/>
        <v>4</v>
      </c>
      <c r="X3293" s="1">
        <f t="shared" ca="1" si="346"/>
        <v>1</v>
      </c>
      <c r="Y3293" s="1">
        <f t="shared" ca="1" si="344"/>
        <v>0.6</v>
      </c>
      <c r="Z3293" s="1">
        <f t="shared" ca="1" si="345"/>
        <v>0.49</v>
      </c>
    </row>
    <row r="3294" spans="21:26" x14ac:dyDescent="0.25">
      <c r="U3294" s="1">
        <f t="shared" ca="1" si="347"/>
        <v>6</v>
      </c>
      <c r="V3294" s="1">
        <f t="shared" ca="1" si="347"/>
        <v>5</v>
      </c>
      <c r="W3294" s="1">
        <f t="shared" ca="1" si="347"/>
        <v>1</v>
      </c>
      <c r="X3294" s="1">
        <f t="shared" ca="1" si="346"/>
        <v>0</v>
      </c>
      <c r="Y3294" s="1">
        <f t="shared" ca="1" si="344"/>
        <v>0.56000000000000005</v>
      </c>
      <c r="Z3294" s="1">
        <f t="shared" ca="1" si="345"/>
        <v>0.48</v>
      </c>
    </row>
    <row r="3295" spans="21:26" x14ac:dyDescent="0.25">
      <c r="U3295" s="1">
        <f t="shared" ca="1" si="347"/>
        <v>5</v>
      </c>
      <c r="V3295" s="1">
        <f t="shared" ca="1" si="347"/>
        <v>2</v>
      </c>
      <c r="W3295" s="1">
        <f t="shared" ca="1" si="347"/>
        <v>4</v>
      </c>
      <c r="X3295" s="1">
        <f t="shared" ca="1" si="346"/>
        <v>1</v>
      </c>
      <c r="Y3295" s="1">
        <f t="shared" ca="1" si="344"/>
        <v>0.56000000000000005</v>
      </c>
      <c r="Z3295" s="1">
        <f t="shared" ca="1" si="345"/>
        <v>0.48</v>
      </c>
    </row>
    <row r="3296" spans="21:26" x14ac:dyDescent="0.25">
      <c r="U3296" s="1">
        <f t="shared" ca="1" si="347"/>
        <v>6</v>
      </c>
      <c r="V3296" s="1">
        <f t="shared" ca="1" si="347"/>
        <v>5</v>
      </c>
      <c r="W3296" s="1">
        <f t="shared" ca="1" si="347"/>
        <v>2</v>
      </c>
      <c r="X3296" s="1">
        <f t="shared" ca="1" si="346"/>
        <v>1</v>
      </c>
      <c r="Y3296" s="1">
        <f t="shared" ca="1" si="344"/>
        <v>0.56000000000000005</v>
      </c>
      <c r="Z3296" s="1">
        <f t="shared" ca="1" si="345"/>
        <v>0.47</v>
      </c>
    </row>
    <row r="3297" spans="21:26" x14ac:dyDescent="0.25">
      <c r="U3297" s="1">
        <f t="shared" ca="1" si="347"/>
        <v>6</v>
      </c>
      <c r="V3297" s="1">
        <f t="shared" ca="1" si="347"/>
        <v>5</v>
      </c>
      <c r="W3297" s="1">
        <f t="shared" ca="1" si="347"/>
        <v>4</v>
      </c>
      <c r="X3297" s="1">
        <f t="shared" ca="1" si="346"/>
        <v>0</v>
      </c>
      <c r="Y3297" s="1">
        <f t="shared" ca="1" si="344"/>
        <v>0.52</v>
      </c>
      <c r="Z3297" s="1">
        <f t="shared" ca="1" si="345"/>
        <v>0.46</v>
      </c>
    </row>
    <row r="3298" spans="21:26" x14ac:dyDescent="0.25">
      <c r="U3298" s="1">
        <f t="shared" ca="1" si="347"/>
        <v>6</v>
      </c>
      <c r="V3298" s="1">
        <f t="shared" ca="1" si="347"/>
        <v>4</v>
      </c>
      <c r="W3298" s="1">
        <f t="shared" ca="1" si="347"/>
        <v>4</v>
      </c>
      <c r="X3298" s="1">
        <f t="shared" ca="1" si="346"/>
        <v>0</v>
      </c>
      <c r="Y3298" s="1">
        <f t="shared" ca="1" si="344"/>
        <v>0.52</v>
      </c>
      <c r="Z3298" s="1">
        <f t="shared" ca="1" si="345"/>
        <v>0.47</v>
      </c>
    </row>
    <row r="3299" spans="21:26" x14ac:dyDescent="0.25">
      <c r="U3299" s="1">
        <f t="shared" ca="1" si="347"/>
        <v>4</v>
      </c>
      <c r="V3299" s="1">
        <f t="shared" ca="1" si="347"/>
        <v>1</v>
      </c>
      <c r="W3299" s="1">
        <f t="shared" ca="1" si="347"/>
        <v>2</v>
      </c>
      <c r="X3299" s="1">
        <f t="shared" ca="1" si="346"/>
        <v>1</v>
      </c>
      <c r="Y3299" s="1">
        <f t="shared" ca="1" si="344"/>
        <v>0.52</v>
      </c>
      <c r="Z3299" s="1">
        <f t="shared" ca="1" si="345"/>
        <v>0.48</v>
      </c>
    </row>
    <row r="3300" spans="21:26" x14ac:dyDescent="0.25">
      <c r="U3300" s="1">
        <f t="shared" ca="1" si="347"/>
        <v>4</v>
      </c>
      <c r="V3300" s="1">
        <f t="shared" ca="1" si="347"/>
        <v>6</v>
      </c>
      <c r="W3300" s="1">
        <f t="shared" ca="1" si="347"/>
        <v>5</v>
      </c>
      <c r="X3300" s="1">
        <f t="shared" ca="1" si="346"/>
        <v>0</v>
      </c>
      <c r="Y3300" s="1">
        <f t="shared" ca="1" si="344"/>
        <v>0.52</v>
      </c>
      <c r="Z3300" s="1">
        <f t="shared" ca="1" si="345"/>
        <v>0.48</v>
      </c>
    </row>
    <row r="3301" spans="21:26" x14ac:dyDescent="0.25">
      <c r="U3301" s="1">
        <f t="shared" ca="1" si="347"/>
        <v>2</v>
      </c>
      <c r="V3301" s="1">
        <f t="shared" ca="1" si="347"/>
        <v>2</v>
      </c>
      <c r="W3301" s="1">
        <f t="shared" ca="1" si="347"/>
        <v>5</v>
      </c>
      <c r="X3301" s="1">
        <f t="shared" ca="1" si="346"/>
        <v>2</v>
      </c>
      <c r="Y3301" s="1">
        <f t="shared" ca="1" si="344"/>
        <v>0.56000000000000005</v>
      </c>
      <c r="Z3301" s="1">
        <f t="shared" ca="1" si="345"/>
        <v>0.5</v>
      </c>
    </row>
    <row r="3302" spans="21:26" x14ac:dyDescent="0.25">
      <c r="U3302" s="1">
        <f t="shared" ca="1" si="347"/>
        <v>3</v>
      </c>
      <c r="V3302" s="1">
        <f t="shared" ca="1" si="347"/>
        <v>4</v>
      </c>
      <c r="W3302" s="1">
        <f t="shared" ca="1" si="347"/>
        <v>5</v>
      </c>
      <c r="X3302" s="1">
        <f t="shared" ca="1" si="346"/>
        <v>0</v>
      </c>
      <c r="Y3302" s="1">
        <f t="shared" ca="1" si="344"/>
        <v>0.52</v>
      </c>
      <c r="Z3302" s="1">
        <f t="shared" ca="1" si="345"/>
        <v>0.48</v>
      </c>
    </row>
    <row r="3303" spans="21:26" x14ac:dyDescent="0.25">
      <c r="U3303" s="1">
        <f t="shared" ca="1" si="347"/>
        <v>5</v>
      </c>
      <c r="V3303" s="1">
        <f t="shared" ca="1" si="347"/>
        <v>2</v>
      </c>
      <c r="W3303" s="1">
        <f t="shared" ca="1" si="347"/>
        <v>3</v>
      </c>
      <c r="X3303" s="1">
        <f t="shared" ca="1" si="346"/>
        <v>1</v>
      </c>
      <c r="Y3303" s="1">
        <f t="shared" ca="1" si="344"/>
        <v>0.56000000000000005</v>
      </c>
      <c r="Z3303" s="1">
        <f t="shared" ca="1" si="345"/>
        <v>0.49</v>
      </c>
    </row>
    <row r="3304" spans="21:26" x14ac:dyDescent="0.25">
      <c r="U3304" s="1">
        <f t="shared" ca="1" si="347"/>
        <v>3</v>
      </c>
      <c r="V3304" s="1">
        <f t="shared" ca="1" si="347"/>
        <v>1</v>
      </c>
      <c r="W3304" s="1">
        <f t="shared" ca="1" si="347"/>
        <v>5</v>
      </c>
      <c r="X3304" s="1">
        <f t="shared" ca="1" si="346"/>
        <v>0</v>
      </c>
      <c r="Y3304" s="1">
        <f t="shared" ca="1" si="344"/>
        <v>0.52</v>
      </c>
      <c r="Z3304" s="1">
        <f t="shared" ca="1" si="345"/>
        <v>0.5</v>
      </c>
    </row>
    <row r="3305" spans="21:26" x14ac:dyDescent="0.25">
      <c r="U3305" s="1">
        <f t="shared" ca="1" si="347"/>
        <v>2</v>
      </c>
      <c r="V3305" s="1">
        <f t="shared" ca="1" si="347"/>
        <v>1</v>
      </c>
      <c r="W3305" s="1">
        <f t="shared" ca="1" si="347"/>
        <v>3</v>
      </c>
      <c r="X3305" s="1">
        <f t="shared" ca="1" si="346"/>
        <v>1</v>
      </c>
      <c r="Y3305" s="1">
        <f t="shared" ca="1" si="344"/>
        <v>0.56000000000000005</v>
      </c>
      <c r="Z3305" s="1">
        <f t="shared" ca="1" si="345"/>
        <v>0.51</v>
      </c>
    </row>
    <row r="3306" spans="21:26" x14ac:dyDescent="0.25">
      <c r="U3306" s="1">
        <f t="shared" ca="1" si="347"/>
        <v>4</v>
      </c>
      <c r="V3306" s="1">
        <f t="shared" ca="1" si="347"/>
        <v>1</v>
      </c>
      <c r="W3306" s="1">
        <f t="shared" ca="1" si="347"/>
        <v>3</v>
      </c>
      <c r="X3306" s="1">
        <f t="shared" ca="1" si="346"/>
        <v>0</v>
      </c>
      <c r="Y3306" s="1">
        <f t="shared" ca="1" si="344"/>
        <v>0.52</v>
      </c>
      <c r="Z3306" s="1">
        <f t="shared" ca="1" si="345"/>
        <v>0.5</v>
      </c>
    </row>
    <row r="3307" spans="21:26" x14ac:dyDescent="0.25">
      <c r="U3307" s="1">
        <f t="shared" ca="1" si="347"/>
        <v>3</v>
      </c>
      <c r="V3307" s="1">
        <f t="shared" ca="1" si="347"/>
        <v>5</v>
      </c>
      <c r="W3307" s="1">
        <f t="shared" ca="1" si="347"/>
        <v>5</v>
      </c>
      <c r="X3307" s="1">
        <f t="shared" ca="1" si="346"/>
        <v>0</v>
      </c>
      <c r="Y3307" s="1">
        <f t="shared" ca="1" si="344"/>
        <v>0.56000000000000005</v>
      </c>
      <c r="Z3307" s="1">
        <f t="shared" ca="1" si="345"/>
        <v>0.51</v>
      </c>
    </row>
    <row r="3308" spans="21:26" x14ac:dyDescent="0.25">
      <c r="U3308" s="1">
        <f t="shared" ca="1" si="347"/>
        <v>4</v>
      </c>
      <c r="V3308" s="1">
        <f t="shared" ca="1" si="347"/>
        <v>2</v>
      </c>
      <c r="W3308" s="1">
        <f t="shared" ca="1" si="347"/>
        <v>1</v>
      </c>
      <c r="X3308" s="1">
        <f t="shared" ca="1" si="346"/>
        <v>1</v>
      </c>
      <c r="Y3308" s="1">
        <f t="shared" ca="1" si="344"/>
        <v>0.6</v>
      </c>
      <c r="Z3308" s="1">
        <f t="shared" ca="1" si="345"/>
        <v>0.51</v>
      </c>
    </row>
    <row r="3309" spans="21:26" x14ac:dyDescent="0.25">
      <c r="U3309" s="1">
        <f t="shared" ca="1" si="347"/>
        <v>4</v>
      </c>
      <c r="V3309" s="1">
        <f t="shared" ca="1" si="347"/>
        <v>3</v>
      </c>
      <c r="W3309" s="1">
        <f t="shared" ca="1" si="347"/>
        <v>3</v>
      </c>
      <c r="X3309" s="1">
        <f t="shared" ca="1" si="346"/>
        <v>0</v>
      </c>
      <c r="Y3309" s="1">
        <f t="shared" ca="1" si="344"/>
        <v>0.56000000000000005</v>
      </c>
      <c r="Z3309" s="1">
        <f t="shared" ca="1" si="345"/>
        <v>0.51</v>
      </c>
    </row>
    <row r="3310" spans="21:26" x14ac:dyDescent="0.25">
      <c r="U3310" s="1">
        <f t="shared" ca="1" si="347"/>
        <v>2</v>
      </c>
      <c r="V3310" s="1">
        <f t="shared" ca="1" si="347"/>
        <v>2</v>
      </c>
      <c r="W3310" s="1">
        <f t="shared" ca="1" si="347"/>
        <v>1</v>
      </c>
      <c r="X3310" s="1">
        <f t="shared" ca="1" si="346"/>
        <v>2</v>
      </c>
      <c r="Y3310" s="1">
        <f t="shared" ca="1" si="344"/>
        <v>0.56000000000000005</v>
      </c>
      <c r="Z3310" s="1">
        <f t="shared" ca="1" si="345"/>
        <v>0.51</v>
      </c>
    </row>
    <row r="3311" spans="21:26" x14ac:dyDescent="0.25">
      <c r="U3311" s="1">
        <f t="shared" ca="1" si="347"/>
        <v>1</v>
      </c>
      <c r="V3311" s="1">
        <f t="shared" ca="1" si="347"/>
        <v>5</v>
      </c>
      <c r="W3311" s="1">
        <f t="shared" ca="1" si="347"/>
        <v>1</v>
      </c>
      <c r="X3311" s="1">
        <f t="shared" ca="1" si="346"/>
        <v>0</v>
      </c>
      <c r="Y3311" s="1">
        <f t="shared" ca="1" si="344"/>
        <v>0.52</v>
      </c>
      <c r="Z3311" s="1">
        <f t="shared" ca="1" si="345"/>
        <v>0.49</v>
      </c>
    </row>
    <row r="3312" spans="21:26" x14ac:dyDescent="0.25">
      <c r="U3312" s="1">
        <f t="shared" ca="1" si="347"/>
        <v>6</v>
      </c>
      <c r="V3312" s="1">
        <f t="shared" ca="1" si="347"/>
        <v>2</v>
      </c>
      <c r="W3312" s="1">
        <f t="shared" ca="1" si="347"/>
        <v>5</v>
      </c>
      <c r="X3312" s="1">
        <f t="shared" ca="1" si="346"/>
        <v>1</v>
      </c>
      <c r="Y3312" s="1">
        <f t="shared" ca="1" si="344"/>
        <v>0.56000000000000005</v>
      </c>
      <c r="Z3312" s="1">
        <f t="shared" ca="1" si="345"/>
        <v>0.49</v>
      </c>
    </row>
    <row r="3313" spans="21:26" x14ac:dyDescent="0.25">
      <c r="U3313" s="1">
        <f t="shared" ca="1" si="347"/>
        <v>6</v>
      </c>
      <c r="V3313" s="1">
        <f t="shared" ca="1" si="347"/>
        <v>5</v>
      </c>
      <c r="W3313" s="1">
        <f t="shared" ca="1" si="347"/>
        <v>5</v>
      </c>
      <c r="X3313" s="1">
        <f t="shared" ca="1" si="346"/>
        <v>0</v>
      </c>
      <c r="Y3313" s="1">
        <f t="shared" ca="1" si="344"/>
        <v>0.6</v>
      </c>
      <c r="Z3313" s="1">
        <f t="shared" ca="1" si="345"/>
        <v>0.5</v>
      </c>
    </row>
    <row r="3314" spans="21:26" x14ac:dyDescent="0.25">
      <c r="U3314" s="1">
        <f t="shared" ca="1" si="347"/>
        <v>6</v>
      </c>
      <c r="V3314" s="1">
        <f t="shared" ca="1" si="347"/>
        <v>5</v>
      </c>
      <c r="W3314" s="1">
        <f t="shared" ca="1" si="347"/>
        <v>2</v>
      </c>
      <c r="X3314" s="1">
        <f t="shared" ca="1" si="346"/>
        <v>1</v>
      </c>
      <c r="Y3314" s="1">
        <f t="shared" ca="1" si="344"/>
        <v>0.6</v>
      </c>
      <c r="Z3314" s="1">
        <f t="shared" ca="1" si="345"/>
        <v>0.5</v>
      </c>
    </row>
    <row r="3315" spans="21:26" x14ac:dyDescent="0.25">
      <c r="U3315" s="1">
        <f t="shared" ca="1" si="347"/>
        <v>4</v>
      </c>
      <c r="V3315" s="1">
        <f t="shared" ca="1" si="347"/>
        <v>2</v>
      </c>
      <c r="W3315" s="1">
        <f t="shared" ca="1" si="347"/>
        <v>1</v>
      </c>
      <c r="X3315" s="1">
        <f t="shared" ca="1" si="346"/>
        <v>1</v>
      </c>
      <c r="Y3315" s="1">
        <f t="shared" ca="1" si="344"/>
        <v>0.56000000000000005</v>
      </c>
      <c r="Z3315" s="1">
        <f t="shared" ca="1" si="345"/>
        <v>0.49</v>
      </c>
    </row>
    <row r="3316" spans="21:26" x14ac:dyDescent="0.25">
      <c r="U3316" s="1">
        <f t="shared" ca="1" si="347"/>
        <v>1</v>
      </c>
      <c r="V3316" s="1">
        <f t="shared" ca="1" si="347"/>
        <v>4</v>
      </c>
      <c r="W3316" s="1">
        <f t="shared" ca="1" si="347"/>
        <v>5</v>
      </c>
      <c r="X3316" s="1">
        <f t="shared" ca="1" si="346"/>
        <v>0</v>
      </c>
      <c r="Y3316" s="1">
        <f t="shared" ca="1" si="344"/>
        <v>0.52</v>
      </c>
      <c r="Z3316" s="1">
        <f t="shared" ca="1" si="345"/>
        <v>0.49</v>
      </c>
    </row>
    <row r="3317" spans="21:26" x14ac:dyDescent="0.25">
      <c r="U3317" s="1">
        <f t="shared" ca="1" si="347"/>
        <v>2</v>
      </c>
      <c r="V3317" s="1">
        <f t="shared" ca="1" si="347"/>
        <v>1</v>
      </c>
      <c r="W3317" s="1">
        <f t="shared" ca="1" si="347"/>
        <v>4</v>
      </c>
      <c r="X3317" s="1">
        <f t="shared" ca="1" si="346"/>
        <v>1</v>
      </c>
      <c r="Y3317" s="1">
        <f t="shared" ca="1" si="344"/>
        <v>0.52</v>
      </c>
      <c r="Z3317" s="1">
        <f t="shared" ca="1" si="345"/>
        <v>0.49</v>
      </c>
    </row>
    <row r="3318" spans="21:26" x14ac:dyDescent="0.25">
      <c r="U3318" s="1">
        <f t="shared" ca="1" si="347"/>
        <v>3</v>
      </c>
      <c r="V3318" s="1">
        <f t="shared" ca="1" si="347"/>
        <v>3</v>
      </c>
      <c r="W3318" s="1">
        <f t="shared" ca="1" si="347"/>
        <v>5</v>
      </c>
      <c r="X3318" s="1">
        <f t="shared" ca="1" si="346"/>
        <v>0</v>
      </c>
      <c r="Y3318" s="1">
        <f t="shared" ca="1" si="344"/>
        <v>0.48</v>
      </c>
      <c r="Z3318" s="1">
        <f t="shared" ca="1" si="345"/>
        <v>0.48</v>
      </c>
    </row>
    <row r="3319" spans="21:26" x14ac:dyDescent="0.25">
      <c r="U3319" s="1">
        <f t="shared" ca="1" si="347"/>
        <v>3</v>
      </c>
      <c r="V3319" s="1">
        <f t="shared" ca="1" si="347"/>
        <v>6</v>
      </c>
      <c r="W3319" s="1">
        <f t="shared" ca="1" si="347"/>
        <v>4</v>
      </c>
      <c r="X3319" s="1">
        <f t="shared" ca="1" si="346"/>
        <v>0</v>
      </c>
      <c r="Y3319" s="1">
        <f t="shared" ca="1" si="344"/>
        <v>0.56000000000000005</v>
      </c>
      <c r="Z3319" s="1">
        <f t="shared" ca="1" si="345"/>
        <v>0.48</v>
      </c>
    </row>
    <row r="3320" spans="21:26" x14ac:dyDescent="0.25">
      <c r="U3320" s="1">
        <f t="shared" ca="1" si="347"/>
        <v>1</v>
      </c>
      <c r="V3320" s="1">
        <f t="shared" ca="1" si="347"/>
        <v>1</v>
      </c>
      <c r="W3320" s="1">
        <f t="shared" ca="1" si="347"/>
        <v>2</v>
      </c>
      <c r="X3320" s="1">
        <f t="shared" ca="1" si="346"/>
        <v>1</v>
      </c>
      <c r="Y3320" s="1">
        <f t="shared" ca="1" si="344"/>
        <v>0.6</v>
      </c>
      <c r="Z3320" s="1">
        <f t="shared" ca="1" si="345"/>
        <v>0.49</v>
      </c>
    </row>
    <row r="3321" spans="21:26" x14ac:dyDescent="0.25">
      <c r="U3321" s="1">
        <f t="shared" ca="1" si="347"/>
        <v>1</v>
      </c>
      <c r="V3321" s="1">
        <f t="shared" ca="1" si="347"/>
        <v>4</v>
      </c>
      <c r="W3321" s="1">
        <f t="shared" ca="1" si="347"/>
        <v>4</v>
      </c>
      <c r="X3321" s="1">
        <f t="shared" ca="1" si="346"/>
        <v>0</v>
      </c>
      <c r="Y3321" s="1">
        <f t="shared" ca="1" si="344"/>
        <v>0.56000000000000005</v>
      </c>
      <c r="Z3321" s="1">
        <f t="shared" ca="1" si="345"/>
        <v>0.49</v>
      </c>
    </row>
    <row r="3322" spans="21:26" x14ac:dyDescent="0.25">
      <c r="U3322" s="1">
        <f t="shared" ca="1" si="347"/>
        <v>3</v>
      </c>
      <c r="V3322" s="1">
        <f t="shared" ca="1" si="347"/>
        <v>5</v>
      </c>
      <c r="W3322" s="1">
        <f t="shared" ca="1" si="347"/>
        <v>4</v>
      </c>
      <c r="X3322" s="1">
        <f t="shared" ca="1" si="346"/>
        <v>0</v>
      </c>
      <c r="Y3322" s="1">
        <f t="shared" ca="1" si="344"/>
        <v>0.56000000000000005</v>
      </c>
      <c r="Z3322" s="1">
        <f t="shared" ca="1" si="345"/>
        <v>0.51</v>
      </c>
    </row>
    <row r="3323" spans="21:26" x14ac:dyDescent="0.25">
      <c r="U3323" s="1">
        <f t="shared" ca="1" si="347"/>
        <v>1</v>
      </c>
      <c r="V3323" s="1">
        <f t="shared" ca="1" si="347"/>
        <v>1</v>
      </c>
      <c r="W3323" s="1">
        <f t="shared" ca="1" si="347"/>
        <v>5</v>
      </c>
      <c r="X3323" s="1">
        <f t="shared" ca="1" si="346"/>
        <v>0</v>
      </c>
      <c r="Y3323" s="1">
        <f t="shared" ca="1" si="344"/>
        <v>0.56000000000000005</v>
      </c>
      <c r="Z3323" s="1">
        <f t="shared" ca="1" si="345"/>
        <v>0.53</v>
      </c>
    </row>
    <row r="3324" spans="21:26" x14ac:dyDescent="0.25">
      <c r="U3324" s="1">
        <f t="shared" ca="1" si="347"/>
        <v>1</v>
      </c>
      <c r="V3324" s="1">
        <f t="shared" ca="1" si="347"/>
        <v>4</v>
      </c>
      <c r="W3324" s="1">
        <f t="shared" ca="1" si="347"/>
        <v>2</v>
      </c>
      <c r="X3324" s="1">
        <f t="shared" ca="1" si="346"/>
        <v>1</v>
      </c>
      <c r="Y3324" s="1">
        <f t="shared" ca="1" si="344"/>
        <v>0.6</v>
      </c>
      <c r="Z3324" s="1">
        <f t="shared" ca="1" si="345"/>
        <v>0.53</v>
      </c>
    </row>
    <row r="3325" spans="21:26" x14ac:dyDescent="0.25">
      <c r="U3325" s="1">
        <f t="shared" ca="1" si="347"/>
        <v>2</v>
      </c>
      <c r="V3325" s="1">
        <f t="shared" ca="1" si="347"/>
        <v>1</v>
      </c>
      <c r="W3325" s="1">
        <f t="shared" ca="1" si="347"/>
        <v>1</v>
      </c>
      <c r="X3325" s="1">
        <f t="shared" ca="1" si="346"/>
        <v>1</v>
      </c>
      <c r="Y3325" s="1">
        <f t="shared" ca="1" si="344"/>
        <v>0.6</v>
      </c>
      <c r="Z3325" s="1">
        <f t="shared" ca="1" si="345"/>
        <v>0.53</v>
      </c>
    </row>
    <row r="3326" spans="21:26" x14ac:dyDescent="0.25">
      <c r="U3326" s="1">
        <f t="shared" ca="1" si="347"/>
        <v>4</v>
      </c>
      <c r="V3326" s="1">
        <f t="shared" ca="1" si="347"/>
        <v>4</v>
      </c>
      <c r="W3326" s="1">
        <f t="shared" ca="1" si="347"/>
        <v>2</v>
      </c>
      <c r="X3326" s="1">
        <f t="shared" ca="1" si="346"/>
        <v>1</v>
      </c>
      <c r="Y3326" s="1">
        <f t="shared" ca="1" si="344"/>
        <v>0.56000000000000005</v>
      </c>
      <c r="Z3326" s="1">
        <f t="shared" ca="1" si="345"/>
        <v>0.53</v>
      </c>
    </row>
    <row r="3327" spans="21:26" x14ac:dyDescent="0.25">
      <c r="U3327" s="1">
        <f t="shared" ca="1" si="347"/>
        <v>2</v>
      </c>
      <c r="V3327" s="1">
        <f t="shared" ca="1" si="347"/>
        <v>1</v>
      </c>
      <c r="W3327" s="1">
        <f t="shared" ca="1" si="347"/>
        <v>1</v>
      </c>
      <c r="X3327" s="1">
        <f t="shared" ca="1" si="346"/>
        <v>1</v>
      </c>
      <c r="Y3327" s="1">
        <f t="shared" ca="1" si="344"/>
        <v>0.52</v>
      </c>
      <c r="Z3327" s="1">
        <f t="shared" ca="1" si="345"/>
        <v>0.52</v>
      </c>
    </row>
    <row r="3328" spans="21:26" x14ac:dyDescent="0.25">
      <c r="U3328" s="1">
        <f t="shared" ca="1" si="347"/>
        <v>1</v>
      </c>
      <c r="V3328" s="1">
        <f t="shared" ca="1" si="347"/>
        <v>4</v>
      </c>
      <c r="W3328" s="1">
        <f t="shared" ca="1" si="347"/>
        <v>1</v>
      </c>
      <c r="X3328" s="1">
        <f t="shared" ca="1" si="346"/>
        <v>0</v>
      </c>
      <c r="Y3328" s="1">
        <f t="shared" ca="1" si="344"/>
        <v>0.48</v>
      </c>
      <c r="Z3328" s="1">
        <f t="shared" ca="1" si="345"/>
        <v>0.53</v>
      </c>
    </row>
    <row r="3329" spans="21:26" x14ac:dyDescent="0.25">
      <c r="U3329" s="1">
        <f t="shared" ca="1" si="347"/>
        <v>5</v>
      </c>
      <c r="V3329" s="1">
        <f t="shared" ca="1" si="347"/>
        <v>2</v>
      </c>
      <c r="W3329" s="1">
        <f t="shared" ca="1" si="347"/>
        <v>6</v>
      </c>
      <c r="X3329" s="1">
        <f t="shared" ca="1" si="346"/>
        <v>1</v>
      </c>
      <c r="Y3329" s="1">
        <f t="shared" ca="1" si="344"/>
        <v>0.48</v>
      </c>
      <c r="Z3329" s="1">
        <f t="shared" ca="1" si="345"/>
        <v>0.53</v>
      </c>
    </row>
    <row r="3330" spans="21:26" x14ac:dyDescent="0.25">
      <c r="U3330" s="1">
        <f t="shared" ca="1" si="347"/>
        <v>4</v>
      </c>
      <c r="V3330" s="1">
        <f t="shared" ca="1" si="347"/>
        <v>1</v>
      </c>
      <c r="W3330" s="1">
        <f t="shared" ca="1" si="347"/>
        <v>5</v>
      </c>
      <c r="X3330" s="1">
        <f t="shared" ca="1" si="346"/>
        <v>0</v>
      </c>
      <c r="Y3330" s="1">
        <f t="shared" ca="1" si="344"/>
        <v>0.44</v>
      </c>
      <c r="Z3330" s="1">
        <f t="shared" ca="1" si="345"/>
        <v>0.53</v>
      </c>
    </row>
    <row r="3331" spans="21:26" x14ac:dyDescent="0.25">
      <c r="U3331" s="1">
        <f t="shared" ca="1" si="347"/>
        <v>2</v>
      </c>
      <c r="V3331" s="1">
        <f t="shared" ca="1" si="347"/>
        <v>6</v>
      </c>
      <c r="W3331" s="1">
        <f t="shared" ca="1" si="347"/>
        <v>6</v>
      </c>
      <c r="X3331" s="1">
        <f t="shared" ca="1" si="346"/>
        <v>1</v>
      </c>
      <c r="Y3331" s="1">
        <f t="shared" ca="1" si="344"/>
        <v>0.44</v>
      </c>
      <c r="Z3331" s="1">
        <f t="shared" ca="1" si="345"/>
        <v>0.53</v>
      </c>
    </row>
    <row r="3332" spans="21:26" x14ac:dyDescent="0.25">
      <c r="U3332" s="1">
        <f t="shared" ca="1" si="347"/>
        <v>4</v>
      </c>
      <c r="V3332" s="1">
        <f t="shared" ca="1" si="347"/>
        <v>6</v>
      </c>
      <c r="W3332" s="1">
        <f t="shared" ca="1" si="347"/>
        <v>2</v>
      </c>
      <c r="X3332" s="1">
        <f t="shared" ca="1" si="346"/>
        <v>1</v>
      </c>
      <c r="Y3332" s="1">
        <f t="shared" ca="1" si="344"/>
        <v>0.4</v>
      </c>
      <c r="Z3332" s="1">
        <f t="shared" ca="1" si="345"/>
        <v>0.52</v>
      </c>
    </row>
    <row r="3333" spans="21:26" x14ac:dyDescent="0.25">
      <c r="U3333" s="1">
        <f t="shared" ca="1" si="347"/>
        <v>1</v>
      </c>
      <c r="V3333" s="1">
        <f t="shared" ca="1" si="347"/>
        <v>5</v>
      </c>
      <c r="W3333" s="1">
        <f t="shared" ca="1" si="347"/>
        <v>1</v>
      </c>
      <c r="X3333" s="1">
        <f t="shared" ca="1" si="346"/>
        <v>0</v>
      </c>
      <c r="Y3333" s="1">
        <f t="shared" ca="1" si="344"/>
        <v>0.4</v>
      </c>
      <c r="Z3333" s="1">
        <f t="shared" ca="1" si="345"/>
        <v>0.53</v>
      </c>
    </row>
    <row r="3334" spans="21:26" x14ac:dyDescent="0.25">
      <c r="U3334" s="1">
        <f t="shared" ca="1" si="347"/>
        <v>1</v>
      </c>
      <c r="V3334" s="1">
        <f t="shared" ca="1" si="347"/>
        <v>1</v>
      </c>
      <c r="W3334" s="1">
        <f t="shared" ca="1" si="347"/>
        <v>3</v>
      </c>
      <c r="X3334" s="1">
        <f t="shared" ca="1" si="346"/>
        <v>0</v>
      </c>
      <c r="Y3334" s="1">
        <f t="shared" ca="1" si="344"/>
        <v>0.4</v>
      </c>
      <c r="Z3334" s="1">
        <f t="shared" ca="1" si="345"/>
        <v>0.53</v>
      </c>
    </row>
    <row r="3335" spans="21:26" x14ac:dyDescent="0.25">
      <c r="U3335" s="1">
        <f t="shared" ca="1" si="347"/>
        <v>2</v>
      </c>
      <c r="V3335" s="1">
        <f t="shared" ca="1" si="347"/>
        <v>5</v>
      </c>
      <c r="W3335" s="1">
        <f t="shared" ca="1" si="347"/>
        <v>6</v>
      </c>
      <c r="X3335" s="1">
        <f t="shared" ca="1" si="346"/>
        <v>1</v>
      </c>
      <c r="Y3335" s="1">
        <f t="shared" ca="1" si="344"/>
        <v>0.44</v>
      </c>
      <c r="Z3335" s="1">
        <f t="shared" ca="1" si="345"/>
        <v>0.54</v>
      </c>
    </row>
    <row r="3336" spans="21:26" x14ac:dyDescent="0.25">
      <c r="U3336" s="1">
        <f t="shared" ca="1" si="347"/>
        <v>4</v>
      </c>
      <c r="V3336" s="1">
        <f t="shared" ca="1" si="347"/>
        <v>2</v>
      </c>
      <c r="W3336" s="1">
        <f t="shared" ca="1" si="347"/>
        <v>5</v>
      </c>
      <c r="X3336" s="1">
        <f t="shared" ca="1" si="346"/>
        <v>1</v>
      </c>
      <c r="Y3336" s="1">
        <f t="shared" ref="Y3336:Y3399" ca="1" si="348">AVERAGE(X3336:X3360)</f>
        <v>0.4</v>
      </c>
      <c r="Z3336" s="1">
        <f t="shared" ref="Z3336:Z3399" ca="1" si="349">AVERAGE(X3336:X3435)</f>
        <v>0.53</v>
      </c>
    </row>
    <row r="3337" spans="21:26" x14ac:dyDescent="0.25">
      <c r="U3337" s="1">
        <f t="shared" ca="1" si="347"/>
        <v>2</v>
      </c>
      <c r="V3337" s="1">
        <f t="shared" ca="1" si="347"/>
        <v>2</v>
      </c>
      <c r="W3337" s="1">
        <f t="shared" ca="1" si="347"/>
        <v>3</v>
      </c>
      <c r="X3337" s="1">
        <f t="shared" ca="1" si="346"/>
        <v>2</v>
      </c>
      <c r="Y3337" s="1">
        <f t="shared" ca="1" si="348"/>
        <v>0.36</v>
      </c>
      <c r="Z3337" s="1">
        <f t="shared" ca="1" si="349"/>
        <v>0.52</v>
      </c>
    </row>
    <row r="3338" spans="21:26" x14ac:dyDescent="0.25">
      <c r="U3338" s="1">
        <f t="shared" ca="1" si="347"/>
        <v>1</v>
      </c>
      <c r="V3338" s="1">
        <f t="shared" ca="1" si="347"/>
        <v>6</v>
      </c>
      <c r="W3338" s="1">
        <f t="shared" ca="1" si="347"/>
        <v>3</v>
      </c>
      <c r="X3338" s="1">
        <f t="shared" ca="1" si="346"/>
        <v>0</v>
      </c>
      <c r="Y3338" s="1">
        <f t="shared" ca="1" si="348"/>
        <v>0.32</v>
      </c>
      <c r="Z3338" s="1">
        <f t="shared" ca="1" si="349"/>
        <v>0.51</v>
      </c>
    </row>
    <row r="3339" spans="21:26" x14ac:dyDescent="0.25">
      <c r="U3339" s="1">
        <f t="shared" ca="1" si="347"/>
        <v>4</v>
      </c>
      <c r="V3339" s="1">
        <f t="shared" ca="1" si="347"/>
        <v>1</v>
      </c>
      <c r="W3339" s="1">
        <f t="shared" ca="1" si="347"/>
        <v>5</v>
      </c>
      <c r="X3339" s="1">
        <f t="shared" ca="1" si="346"/>
        <v>0</v>
      </c>
      <c r="Y3339" s="1">
        <f t="shared" ca="1" si="348"/>
        <v>0.32</v>
      </c>
      <c r="Z3339" s="1">
        <f t="shared" ca="1" si="349"/>
        <v>0.51</v>
      </c>
    </row>
    <row r="3340" spans="21:26" x14ac:dyDescent="0.25">
      <c r="U3340" s="1">
        <f t="shared" ca="1" si="347"/>
        <v>1</v>
      </c>
      <c r="V3340" s="1">
        <f t="shared" ca="1" si="347"/>
        <v>6</v>
      </c>
      <c r="W3340" s="1">
        <f t="shared" ca="1" si="347"/>
        <v>5</v>
      </c>
      <c r="X3340" s="1">
        <f t="shared" ca="1" si="346"/>
        <v>0</v>
      </c>
      <c r="Y3340" s="1">
        <f t="shared" ca="1" si="348"/>
        <v>0.32</v>
      </c>
      <c r="Z3340" s="1">
        <f t="shared" ca="1" si="349"/>
        <v>0.52</v>
      </c>
    </row>
    <row r="3341" spans="21:26" x14ac:dyDescent="0.25">
      <c r="U3341" s="1">
        <f t="shared" ca="1" si="347"/>
        <v>3</v>
      </c>
      <c r="V3341" s="1">
        <f t="shared" ca="1" si="347"/>
        <v>5</v>
      </c>
      <c r="W3341" s="1">
        <f t="shared" ca="1" si="347"/>
        <v>1</v>
      </c>
      <c r="X3341" s="1">
        <f t="shared" ca="1" si="346"/>
        <v>0</v>
      </c>
      <c r="Y3341" s="1">
        <f t="shared" ca="1" si="348"/>
        <v>0.32</v>
      </c>
      <c r="Z3341" s="1">
        <f t="shared" ca="1" si="349"/>
        <v>0.53</v>
      </c>
    </row>
    <row r="3342" spans="21:26" x14ac:dyDescent="0.25">
      <c r="U3342" s="1">
        <f t="shared" ca="1" si="347"/>
        <v>5</v>
      </c>
      <c r="V3342" s="1">
        <f t="shared" ca="1" si="347"/>
        <v>1</v>
      </c>
      <c r="W3342" s="1">
        <f t="shared" ca="1" si="347"/>
        <v>5</v>
      </c>
      <c r="X3342" s="1">
        <f t="shared" ca="1" si="346"/>
        <v>0</v>
      </c>
      <c r="Y3342" s="1">
        <f t="shared" ca="1" si="348"/>
        <v>0.32</v>
      </c>
      <c r="Z3342" s="1">
        <f t="shared" ca="1" si="349"/>
        <v>0.54</v>
      </c>
    </row>
    <row r="3343" spans="21:26" x14ac:dyDescent="0.25">
      <c r="U3343" s="1">
        <f t="shared" ca="1" si="347"/>
        <v>2</v>
      </c>
      <c r="V3343" s="1">
        <f t="shared" ca="1" si="347"/>
        <v>4</v>
      </c>
      <c r="W3343" s="1">
        <f t="shared" ca="1" si="347"/>
        <v>2</v>
      </c>
      <c r="X3343" s="1">
        <f t="shared" ca="1" si="346"/>
        <v>2</v>
      </c>
      <c r="Y3343" s="1">
        <f t="shared" ca="1" si="348"/>
        <v>0.32</v>
      </c>
      <c r="Z3343" s="1">
        <f t="shared" ca="1" si="349"/>
        <v>0.55000000000000004</v>
      </c>
    </row>
    <row r="3344" spans="21:26" x14ac:dyDescent="0.25">
      <c r="U3344" s="1">
        <f t="shared" ca="1" si="347"/>
        <v>5</v>
      </c>
      <c r="V3344" s="1">
        <f t="shared" ca="1" si="347"/>
        <v>5</v>
      </c>
      <c r="W3344" s="1">
        <f t="shared" ca="1" si="347"/>
        <v>2</v>
      </c>
      <c r="X3344" s="1">
        <f t="shared" ca="1" si="346"/>
        <v>1</v>
      </c>
      <c r="Y3344" s="1">
        <f t="shared" ca="1" si="348"/>
        <v>0.24</v>
      </c>
      <c r="Z3344" s="1">
        <f t="shared" ca="1" si="349"/>
        <v>0.53</v>
      </c>
    </row>
    <row r="3345" spans="21:26" x14ac:dyDescent="0.25">
      <c r="U3345" s="1">
        <f t="shared" ca="1" si="347"/>
        <v>4</v>
      </c>
      <c r="V3345" s="1">
        <f t="shared" ca="1" si="347"/>
        <v>3</v>
      </c>
      <c r="W3345" s="1">
        <f t="shared" ca="1" si="347"/>
        <v>4</v>
      </c>
      <c r="X3345" s="1">
        <f t="shared" ca="1" si="346"/>
        <v>0</v>
      </c>
      <c r="Y3345" s="1">
        <f t="shared" ca="1" si="348"/>
        <v>0.2</v>
      </c>
      <c r="Z3345" s="1">
        <f t="shared" ca="1" si="349"/>
        <v>0.53</v>
      </c>
    </row>
    <row r="3346" spans="21:26" x14ac:dyDescent="0.25">
      <c r="U3346" s="1">
        <f t="shared" ca="1" si="347"/>
        <v>1</v>
      </c>
      <c r="V3346" s="1">
        <f t="shared" ca="1" si="347"/>
        <v>4</v>
      </c>
      <c r="W3346" s="1">
        <f t="shared" ca="1" si="347"/>
        <v>1</v>
      </c>
      <c r="X3346" s="1">
        <f t="shared" ca="1" si="346"/>
        <v>0</v>
      </c>
      <c r="Y3346" s="1">
        <f t="shared" ca="1" si="348"/>
        <v>0.2</v>
      </c>
      <c r="Z3346" s="1">
        <f t="shared" ca="1" si="349"/>
        <v>0.53</v>
      </c>
    </row>
    <row r="3347" spans="21:26" x14ac:dyDescent="0.25">
      <c r="U3347" s="1">
        <f t="shared" ca="1" si="347"/>
        <v>4</v>
      </c>
      <c r="V3347" s="1">
        <f t="shared" ca="1" si="347"/>
        <v>1</v>
      </c>
      <c r="W3347" s="1">
        <f t="shared" ca="1" si="347"/>
        <v>5</v>
      </c>
      <c r="X3347" s="1">
        <f t="shared" ref="X3347:X3410" ca="1" si="350">COUNTIFS(U3347:W3347,"=2")</f>
        <v>0</v>
      </c>
      <c r="Y3347" s="1">
        <f t="shared" ca="1" si="348"/>
        <v>0.24</v>
      </c>
      <c r="Z3347" s="1">
        <f t="shared" ca="1" si="349"/>
        <v>0.54</v>
      </c>
    </row>
    <row r="3348" spans="21:26" x14ac:dyDescent="0.25">
      <c r="U3348" s="1">
        <f t="shared" ref="U3348:W3411" ca="1" si="351">RANDBETWEEN(1,6)</f>
        <v>2</v>
      </c>
      <c r="V3348" s="1">
        <f t="shared" ca="1" si="351"/>
        <v>4</v>
      </c>
      <c r="W3348" s="1">
        <f t="shared" ca="1" si="351"/>
        <v>4</v>
      </c>
      <c r="X3348" s="1">
        <f t="shared" ca="1" si="350"/>
        <v>1</v>
      </c>
      <c r="Y3348" s="1">
        <f t="shared" ca="1" si="348"/>
        <v>0.24</v>
      </c>
      <c r="Z3348" s="1">
        <f t="shared" ca="1" si="349"/>
        <v>0.54</v>
      </c>
    </row>
    <row r="3349" spans="21:26" x14ac:dyDescent="0.25">
      <c r="U3349" s="1">
        <f t="shared" ca="1" si="351"/>
        <v>3</v>
      </c>
      <c r="V3349" s="1">
        <f t="shared" ca="1" si="351"/>
        <v>2</v>
      </c>
      <c r="W3349" s="1">
        <f t="shared" ca="1" si="351"/>
        <v>1</v>
      </c>
      <c r="X3349" s="1">
        <f t="shared" ca="1" si="350"/>
        <v>1</v>
      </c>
      <c r="Y3349" s="1">
        <f t="shared" ca="1" si="348"/>
        <v>0.24</v>
      </c>
      <c r="Z3349" s="1">
        <f t="shared" ca="1" si="349"/>
        <v>0.54</v>
      </c>
    </row>
    <row r="3350" spans="21:26" x14ac:dyDescent="0.25">
      <c r="U3350" s="1">
        <f t="shared" ca="1" si="351"/>
        <v>3</v>
      </c>
      <c r="V3350" s="1">
        <f t="shared" ca="1" si="351"/>
        <v>1</v>
      </c>
      <c r="W3350" s="1">
        <f t="shared" ca="1" si="351"/>
        <v>3</v>
      </c>
      <c r="X3350" s="1">
        <f t="shared" ca="1" si="350"/>
        <v>0</v>
      </c>
      <c r="Y3350" s="1">
        <f t="shared" ca="1" si="348"/>
        <v>0.24</v>
      </c>
      <c r="Z3350" s="1">
        <f t="shared" ca="1" si="349"/>
        <v>0.53</v>
      </c>
    </row>
    <row r="3351" spans="21:26" x14ac:dyDescent="0.25">
      <c r="U3351" s="1">
        <f t="shared" ca="1" si="351"/>
        <v>1</v>
      </c>
      <c r="V3351" s="1">
        <f t="shared" ca="1" si="351"/>
        <v>4</v>
      </c>
      <c r="W3351" s="1">
        <f t="shared" ca="1" si="351"/>
        <v>5</v>
      </c>
      <c r="X3351" s="1">
        <f t="shared" ca="1" si="350"/>
        <v>0</v>
      </c>
      <c r="Y3351" s="1">
        <f t="shared" ca="1" si="348"/>
        <v>0.32</v>
      </c>
      <c r="Z3351" s="1">
        <f t="shared" ca="1" si="349"/>
        <v>0.53</v>
      </c>
    </row>
    <row r="3352" spans="21:26" x14ac:dyDescent="0.25">
      <c r="U3352" s="1">
        <f t="shared" ca="1" si="351"/>
        <v>1</v>
      </c>
      <c r="V3352" s="1">
        <f t="shared" ca="1" si="351"/>
        <v>4</v>
      </c>
      <c r="W3352" s="1">
        <f t="shared" ca="1" si="351"/>
        <v>5</v>
      </c>
      <c r="X3352" s="1">
        <f t="shared" ca="1" si="350"/>
        <v>0</v>
      </c>
      <c r="Y3352" s="1">
        <f t="shared" ca="1" si="348"/>
        <v>0.36</v>
      </c>
      <c r="Z3352" s="1">
        <f t="shared" ca="1" si="349"/>
        <v>0.53</v>
      </c>
    </row>
    <row r="3353" spans="21:26" x14ac:dyDescent="0.25">
      <c r="U3353" s="1">
        <f t="shared" ca="1" si="351"/>
        <v>6</v>
      </c>
      <c r="V3353" s="1">
        <f t="shared" ca="1" si="351"/>
        <v>6</v>
      </c>
      <c r="W3353" s="1">
        <f t="shared" ca="1" si="351"/>
        <v>6</v>
      </c>
      <c r="X3353" s="1">
        <f t="shared" ca="1" si="350"/>
        <v>0</v>
      </c>
      <c r="Y3353" s="1">
        <f t="shared" ca="1" si="348"/>
        <v>0.36</v>
      </c>
      <c r="Z3353" s="1">
        <f t="shared" ca="1" si="349"/>
        <v>0.54</v>
      </c>
    </row>
    <row r="3354" spans="21:26" x14ac:dyDescent="0.25">
      <c r="U3354" s="1">
        <f t="shared" ca="1" si="351"/>
        <v>1</v>
      </c>
      <c r="V3354" s="1">
        <f t="shared" ca="1" si="351"/>
        <v>4</v>
      </c>
      <c r="W3354" s="1">
        <f t="shared" ca="1" si="351"/>
        <v>3</v>
      </c>
      <c r="X3354" s="1">
        <f t="shared" ca="1" si="350"/>
        <v>0</v>
      </c>
      <c r="Y3354" s="1">
        <f t="shared" ca="1" si="348"/>
        <v>0.4</v>
      </c>
      <c r="Z3354" s="1">
        <f t="shared" ca="1" si="349"/>
        <v>0.55000000000000004</v>
      </c>
    </row>
    <row r="3355" spans="21:26" x14ac:dyDescent="0.25">
      <c r="U3355" s="1">
        <f t="shared" ca="1" si="351"/>
        <v>4</v>
      </c>
      <c r="V3355" s="1">
        <f t="shared" ca="1" si="351"/>
        <v>3</v>
      </c>
      <c r="W3355" s="1">
        <f t="shared" ca="1" si="351"/>
        <v>6</v>
      </c>
      <c r="X3355" s="1">
        <f t="shared" ca="1" si="350"/>
        <v>0</v>
      </c>
      <c r="Y3355" s="1">
        <f t="shared" ca="1" si="348"/>
        <v>0.4</v>
      </c>
      <c r="Z3355" s="1">
        <f t="shared" ca="1" si="349"/>
        <v>0.56000000000000005</v>
      </c>
    </row>
    <row r="3356" spans="21:26" x14ac:dyDescent="0.25">
      <c r="U3356" s="1">
        <f t="shared" ca="1" si="351"/>
        <v>6</v>
      </c>
      <c r="V3356" s="1">
        <f t="shared" ca="1" si="351"/>
        <v>4</v>
      </c>
      <c r="W3356" s="1">
        <f t="shared" ca="1" si="351"/>
        <v>6</v>
      </c>
      <c r="X3356" s="1">
        <f t="shared" ca="1" si="350"/>
        <v>0</v>
      </c>
      <c r="Y3356" s="1">
        <f t="shared" ca="1" si="348"/>
        <v>0.44</v>
      </c>
      <c r="Z3356" s="1">
        <f t="shared" ca="1" si="349"/>
        <v>0.56000000000000005</v>
      </c>
    </row>
    <row r="3357" spans="21:26" x14ac:dyDescent="0.25">
      <c r="U3357" s="1">
        <f t="shared" ca="1" si="351"/>
        <v>2</v>
      </c>
      <c r="V3357" s="1">
        <f t="shared" ca="1" si="351"/>
        <v>4</v>
      </c>
      <c r="W3357" s="1">
        <f t="shared" ca="1" si="351"/>
        <v>4</v>
      </c>
      <c r="X3357" s="1">
        <f t="shared" ca="1" si="350"/>
        <v>1</v>
      </c>
      <c r="Y3357" s="1">
        <f t="shared" ca="1" si="348"/>
        <v>0.48</v>
      </c>
      <c r="Z3357" s="1">
        <f t="shared" ca="1" si="349"/>
        <v>0.56000000000000005</v>
      </c>
    </row>
    <row r="3358" spans="21:26" x14ac:dyDescent="0.25">
      <c r="U3358" s="1">
        <f t="shared" ca="1" si="351"/>
        <v>4</v>
      </c>
      <c r="V3358" s="1">
        <f t="shared" ca="1" si="351"/>
        <v>4</v>
      </c>
      <c r="W3358" s="1">
        <f t="shared" ca="1" si="351"/>
        <v>3</v>
      </c>
      <c r="X3358" s="1">
        <f t="shared" ca="1" si="350"/>
        <v>0</v>
      </c>
      <c r="Y3358" s="1">
        <f t="shared" ca="1" si="348"/>
        <v>0.44</v>
      </c>
      <c r="Z3358" s="1">
        <f t="shared" ca="1" si="349"/>
        <v>0.55000000000000004</v>
      </c>
    </row>
    <row r="3359" spans="21:26" x14ac:dyDescent="0.25">
      <c r="U3359" s="1">
        <f t="shared" ca="1" si="351"/>
        <v>2</v>
      </c>
      <c r="V3359" s="1">
        <f t="shared" ca="1" si="351"/>
        <v>3</v>
      </c>
      <c r="W3359" s="1">
        <f t="shared" ca="1" si="351"/>
        <v>4</v>
      </c>
      <c r="X3359" s="1">
        <f t="shared" ca="1" si="350"/>
        <v>1</v>
      </c>
      <c r="Y3359" s="1">
        <f t="shared" ca="1" si="348"/>
        <v>0.44</v>
      </c>
      <c r="Z3359" s="1">
        <f t="shared" ca="1" si="349"/>
        <v>0.56999999999999995</v>
      </c>
    </row>
    <row r="3360" spans="21:26" x14ac:dyDescent="0.25">
      <c r="U3360" s="1">
        <f t="shared" ca="1" si="351"/>
        <v>3</v>
      </c>
      <c r="V3360" s="1">
        <f t="shared" ca="1" si="351"/>
        <v>1</v>
      </c>
      <c r="W3360" s="1">
        <f t="shared" ca="1" si="351"/>
        <v>1</v>
      </c>
      <c r="X3360" s="1">
        <f t="shared" ca="1" si="350"/>
        <v>0</v>
      </c>
      <c r="Y3360" s="1">
        <f t="shared" ca="1" si="348"/>
        <v>0.4</v>
      </c>
      <c r="Z3360" s="1">
        <f t="shared" ca="1" si="349"/>
        <v>0.56999999999999995</v>
      </c>
    </row>
    <row r="3361" spans="21:26" x14ac:dyDescent="0.25">
      <c r="U3361" s="1">
        <f t="shared" ca="1" si="351"/>
        <v>6</v>
      </c>
      <c r="V3361" s="1">
        <f t="shared" ca="1" si="351"/>
        <v>5</v>
      </c>
      <c r="W3361" s="1">
        <f t="shared" ca="1" si="351"/>
        <v>3</v>
      </c>
      <c r="X3361" s="1">
        <f t="shared" ca="1" si="350"/>
        <v>0</v>
      </c>
      <c r="Y3361" s="1">
        <f t="shared" ca="1" si="348"/>
        <v>0.44</v>
      </c>
      <c r="Z3361" s="1">
        <f t="shared" ca="1" si="349"/>
        <v>0.56999999999999995</v>
      </c>
    </row>
    <row r="3362" spans="21:26" x14ac:dyDescent="0.25">
      <c r="U3362" s="1">
        <f t="shared" ca="1" si="351"/>
        <v>2</v>
      </c>
      <c r="V3362" s="1">
        <f t="shared" ca="1" si="351"/>
        <v>5</v>
      </c>
      <c r="W3362" s="1">
        <f t="shared" ca="1" si="351"/>
        <v>6</v>
      </c>
      <c r="X3362" s="1">
        <f t="shared" ca="1" si="350"/>
        <v>1</v>
      </c>
      <c r="Y3362" s="1">
        <f t="shared" ca="1" si="348"/>
        <v>0.52</v>
      </c>
      <c r="Z3362" s="1">
        <f t="shared" ca="1" si="349"/>
        <v>0.57999999999999996</v>
      </c>
    </row>
    <row r="3363" spans="21:26" x14ac:dyDescent="0.25">
      <c r="U3363" s="1">
        <f t="shared" ca="1" si="351"/>
        <v>3</v>
      </c>
      <c r="V3363" s="1">
        <f t="shared" ca="1" si="351"/>
        <v>3</v>
      </c>
      <c r="W3363" s="1">
        <f t="shared" ca="1" si="351"/>
        <v>3</v>
      </c>
      <c r="X3363" s="1">
        <f t="shared" ca="1" si="350"/>
        <v>0</v>
      </c>
      <c r="Y3363" s="1">
        <f t="shared" ca="1" si="348"/>
        <v>0.48</v>
      </c>
      <c r="Z3363" s="1">
        <f t="shared" ca="1" si="349"/>
        <v>0.57999999999999996</v>
      </c>
    </row>
    <row r="3364" spans="21:26" x14ac:dyDescent="0.25">
      <c r="U3364" s="1">
        <f t="shared" ca="1" si="351"/>
        <v>1</v>
      </c>
      <c r="V3364" s="1">
        <f t="shared" ca="1" si="351"/>
        <v>4</v>
      </c>
      <c r="W3364" s="1">
        <f t="shared" ca="1" si="351"/>
        <v>4</v>
      </c>
      <c r="X3364" s="1">
        <f t="shared" ca="1" si="350"/>
        <v>0</v>
      </c>
      <c r="Y3364" s="1">
        <f t="shared" ca="1" si="348"/>
        <v>0.52</v>
      </c>
      <c r="Z3364" s="1">
        <f t="shared" ca="1" si="349"/>
        <v>0.59</v>
      </c>
    </row>
    <row r="3365" spans="21:26" x14ac:dyDescent="0.25">
      <c r="U3365" s="1">
        <f t="shared" ca="1" si="351"/>
        <v>6</v>
      </c>
      <c r="V3365" s="1">
        <f t="shared" ca="1" si="351"/>
        <v>5</v>
      </c>
      <c r="W3365" s="1">
        <f t="shared" ca="1" si="351"/>
        <v>1</v>
      </c>
      <c r="X3365" s="1">
        <f t="shared" ca="1" si="350"/>
        <v>0</v>
      </c>
      <c r="Y3365" s="1">
        <f t="shared" ca="1" si="348"/>
        <v>0.52</v>
      </c>
      <c r="Z3365" s="1">
        <f t="shared" ca="1" si="349"/>
        <v>0.59</v>
      </c>
    </row>
    <row r="3366" spans="21:26" x14ac:dyDescent="0.25">
      <c r="U3366" s="1">
        <f t="shared" ca="1" si="351"/>
        <v>6</v>
      </c>
      <c r="V3366" s="1">
        <f t="shared" ca="1" si="351"/>
        <v>5</v>
      </c>
      <c r="W3366" s="1">
        <f t="shared" ca="1" si="351"/>
        <v>5</v>
      </c>
      <c r="X3366" s="1">
        <f t="shared" ca="1" si="350"/>
        <v>0</v>
      </c>
      <c r="Y3366" s="1">
        <f t="shared" ca="1" si="348"/>
        <v>0.52</v>
      </c>
      <c r="Z3366" s="1">
        <f t="shared" ca="1" si="349"/>
        <v>0.59</v>
      </c>
    </row>
    <row r="3367" spans="21:26" x14ac:dyDescent="0.25">
      <c r="U3367" s="1">
        <f t="shared" ca="1" si="351"/>
        <v>5</v>
      </c>
      <c r="V3367" s="1">
        <f t="shared" ca="1" si="351"/>
        <v>3</v>
      </c>
      <c r="W3367" s="1">
        <f t="shared" ca="1" si="351"/>
        <v>5</v>
      </c>
      <c r="X3367" s="1">
        <f t="shared" ca="1" si="350"/>
        <v>0</v>
      </c>
      <c r="Y3367" s="1">
        <f t="shared" ca="1" si="348"/>
        <v>0.52</v>
      </c>
      <c r="Z3367" s="1">
        <f t="shared" ca="1" si="349"/>
        <v>0.61</v>
      </c>
    </row>
    <row r="3368" spans="21:26" x14ac:dyDescent="0.25">
      <c r="U3368" s="1">
        <f t="shared" ca="1" si="351"/>
        <v>4</v>
      </c>
      <c r="V3368" s="1">
        <f t="shared" ca="1" si="351"/>
        <v>4</v>
      </c>
      <c r="W3368" s="1">
        <f t="shared" ca="1" si="351"/>
        <v>3</v>
      </c>
      <c r="X3368" s="1">
        <f t="shared" ca="1" si="350"/>
        <v>0</v>
      </c>
      <c r="Y3368" s="1">
        <f t="shared" ca="1" si="348"/>
        <v>0.56000000000000005</v>
      </c>
      <c r="Z3368" s="1">
        <f t="shared" ca="1" si="349"/>
        <v>0.62</v>
      </c>
    </row>
    <row r="3369" spans="21:26" x14ac:dyDescent="0.25">
      <c r="U3369" s="1">
        <f t="shared" ca="1" si="351"/>
        <v>4</v>
      </c>
      <c r="V3369" s="1">
        <f t="shared" ca="1" si="351"/>
        <v>3</v>
      </c>
      <c r="W3369" s="1">
        <f t="shared" ca="1" si="351"/>
        <v>6</v>
      </c>
      <c r="X3369" s="1">
        <f t="shared" ca="1" si="350"/>
        <v>0</v>
      </c>
      <c r="Y3369" s="1">
        <f t="shared" ca="1" si="348"/>
        <v>0.56000000000000005</v>
      </c>
      <c r="Z3369" s="1">
        <f t="shared" ca="1" si="349"/>
        <v>0.63</v>
      </c>
    </row>
    <row r="3370" spans="21:26" x14ac:dyDescent="0.25">
      <c r="U3370" s="1">
        <f t="shared" ca="1" si="351"/>
        <v>4</v>
      </c>
      <c r="V3370" s="1">
        <f t="shared" ca="1" si="351"/>
        <v>1</v>
      </c>
      <c r="W3370" s="1">
        <f t="shared" ca="1" si="351"/>
        <v>6</v>
      </c>
      <c r="X3370" s="1">
        <f t="shared" ca="1" si="350"/>
        <v>0</v>
      </c>
      <c r="Y3370" s="1">
        <f t="shared" ca="1" si="348"/>
        <v>0.56000000000000005</v>
      </c>
      <c r="Z3370" s="1">
        <f t="shared" ca="1" si="349"/>
        <v>0.64</v>
      </c>
    </row>
    <row r="3371" spans="21:26" x14ac:dyDescent="0.25">
      <c r="U3371" s="1">
        <f t="shared" ca="1" si="351"/>
        <v>5</v>
      </c>
      <c r="V3371" s="1">
        <f t="shared" ca="1" si="351"/>
        <v>2</v>
      </c>
      <c r="W3371" s="1">
        <f t="shared" ca="1" si="351"/>
        <v>6</v>
      </c>
      <c r="X3371" s="1">
        <f t="shared" ca="1" si="350"/>
        <v>1</v>
      </c>
      <c r="Y3371" s="1">
        <f t="shared" ca="1" si="348"/>
        <v>0.56000000000000005</v>
      </c>
      <c r="Z3371" s="1">
        <f t="shared" ca="1" si="349"/>
        <v>0.64</v>
      </c>
    </row>
    <row r="3372" spans="21:26" x14ac:dyDescent="0.25">
      <c r="U3372" s="1">
        <f t="shared" ca="1" si="351"/>
        <v>5</v>
      </c>
      <c r="V3372" s="1">
        <f t="shared" ca="1" si="351"/>
        <v>6</v>
      </c>
      <c r="W3372" s="1">
        <f t="shared" ca="1" si="351"/>
        <v>5</v>
      </c>
      <c r="X3372" s="1">
        <f t="shared" ca="1" si="350"/>
        <v>0</v>
      </c>
      <c r="Y3372" s="1">
        <f t="shared" ca="1" si="348"/>
        <v>0.52</v>
      </c>
      <c r="Z3372" s="1">
        <f t="shared" ca="1" si="349"/>
        <v>0.64</v>
      </c>
    </row>
    <row r="3373" spans="21:26" x14ac:dyDescent="0.25">
      <c r="U3373" s="1">
        <f t="shared" ca="1" si="351"/>
        <v>2</v>
      </c>
      <c r="V3373" s="1">
        <f t="shared" ca="1" si="351"/>
        <v>5</v>
      </c>
      <c r="W3373" s="1">
        <f t="shared" ca="1" si="351"/>
        <v>4</v>
      </c>
      <c r="X3373" s="1">
        <f t="shared" ca="1" si="350"/>
        <v>1</v>
      </c>
      <c r="Y3373" s="1">
        <f t="shared" ca="1" si="348"/>
        <v>0.56000000000000005</v>
      </c>
      <c r="Z3373" s="1">
        <f t="shared" ca="1" si="349"/>
        <v>0.64</v>
      </c>
    </row>
    <row r="3374" spans="21:26" x14ac:dyDescent="0.25">
      <c r="U3374" s="1">
        <f t="shared" ca="1" si="351"/>
        <v>6</v>
      </c>
      <c r="V3374" s="1">
        <f t="shared" ca="1" si="351"/>
        <v>5</v>
      </c>
      <c r="W3374" s="1">
        <f t="shared" ca="1" si="351"/>
        <v>2</v>
      </c>
      <c r="X3374" s="1">
        <f t="shared" ca="1" si="350"/>
        <v>1</v>
      </c>
      <c r="Y3374" s="1">
        <f t="shared" ca="1" si="348"/>
        <v>0.56000000000000005</v>
      </c>
      <c r="Z3374" s="1">
        <f t="shared" ca="1" si="349"/>
        <v>0.63</v>
      </c>
    </row>
    <row r="3375" spans="21:26" x14ac:dyDescent="0.25">
      <c r="U3375" s="1">
        <f t="shared" ca="1" si="351"/>
        <v>2</v>
      </c>
      <c r="V3375" s="1">
        <f t="shared" ca="1" si="351"/>
        <v>2</v>
      </c>
      <c r="W3375" s="1">
        <f t="shared" ca="1" si="351"/>
        <v>1</v>
      </c>
      <c r="X3375" s="1">
        <f t="shared" ca="1" si="350"/>
        <v>2</v>
      </c>
      <c r="Y3375" s="1">
        <f t="shared" ca="1" si="348"/>
        <v>0.56000000000000005</v>
      </c>
      <c r="Z3375" s="1">
        <f t="shared" ca="1" si="349"/>
        <v>0.62</v>
      </c>
    </row>
    <row r="3376" spans="21:26" x14ac:dyDescent="0.25">
      <c r="U3376" s="1">
        <f t="shared" ca="1" si="351"/>
        <v>2</v>
      </c>
      <c r="V3376" s="1">
        <f t="shared" ca="1" si="351"/>
        <v>6</v>
      </c>
      <c r="W3376" s="1">
        <f t="shared" ca="1" si="351"/>
        <v>6</v>
      </c>
      <c r="X3376" s="1">
        <f t="shared" ca="1" si="350"/>
        <v>1</v>
      </c>
      <c r="Y3376" s="1">
        <f t="shared" ca="1" si="348"/>
        <v>0.56000000000000005</v>
      </c>
      <c r="Z3376" s="1">
        <f t="shared" ca="1" si="349"/>
        <v>0.6</v>
      </c>
    </row>
    <row r="3377" spans="21:26" x14ac:dyDescent="0.25">
      <c r="U3377" s="1">
        <f t="shared" ca="1" si="351"/>
        <v>5</v>
      </c>
      <c r="V3377" s="1">
        <f t="shared" ca="1" si="351"/>
        <v>6</v>
      </c>
      <c r="W3377" s="1">
        <f t="shared" ca="1" si="351"/>
        <v>6</v>
      </c>
      <c r="X3377" s="1">
        <f t="shared" ca="1" si="350"/>
        <v>0</v>
      </c>
      <c r="Y3377" s="1">
        <f t="shared" ca="1" si="348"/>
        <v>0.52</v>
      </c>
      <c r="Z3377" s="1">
        <f t="shared" ca="1" si="349"/>
        <v>0.59</v>
      </c>
    </row>
    <row r="3378" spans="21:26" x14ac:dyDescent="0.25">
      <c r="U3378" s="1">
        <f t="shared" ca="1" si="351"/>
        <v>3</v>
      </c>
      <c r="V3378" s="1">
        <f t="shared" ca="1" si="351"/>
        <v>2</v>
      </c>
      <c r="W3378" s="1">
        <f t="shared" ca="1" si="351"/>
        <v>6</v>
      </c>
      <c r="X3378" s="1">
        <f t="shared" ca="1" si="350"/>
        <v>1</v>
      </c>
      <c r="Y3378" s="1">
        <f t="shared" ca="1" si="348"/>
        <v>0.56000000000000005</v>
      </c>
      <c r="Z3378" s="1">
        <f t="shared" ca="1" si="349"/>
        <v>0.6</v>
      </c>
    </row>
    <row r="3379" spans="21:26" x14ac:dyDescent="0.25">
      <c r="U3379" s="1">
        <f t="shared" ca="1" si="351"/>
        <v>3</v>
      </c>
      <c r="V3379" s="1">
        <f t="shared" ca="1" si="351"/>
        <v>5</v>
      </c>
      <c r="W3379" s="1">
        <f t="shared" ca="1" si="351"/>
        <v>6</v>
      </c>
      <c r="X3379" s="1">
        <f t="shared" ca="1" si="350"/>
        <v>0</v>
      </c>
      <c r="Y3379" s="1">
        <f t="shared" ca="1" si="348"/>
        <v>0.6</v>
      </c>
      <c r="Z3379" s="1">
        <f t="shared" ca="1" si="349"/>
        <v>0.6</v>
      </c>
    </row>
    <row r="3380" spans="21:26" x14ac:dyDescent="0.25">
      <c r="U3380" s="1">
        <f t="shared" ca="1" si="351"/>
        <v>5</v>
      </c>
      <c r="V3380" s="1">
        <f t="shared" ca="1" si="351"/>
        <v>2</v>
      </c>
      <c r="W3380" s="1">
        <f t="shared" ca="1" si="351"/>
        <v>6</v>
      </c>
      <c r="X3380" s="1">
        <f t="shared" ca="1" si="350"/>
        <v>1</v>
      </c>
      <c r="Y3380" s="1">
        <f t="shared" ca="1" si="348"/>
        <v>0.64</v>
      </c>
      <c r="Z3380" s="1">
        <f t="shared" ca="1" si="349"/>
        <v>0.6</v>
      </c>
    </row>
    <row r="3381" spans="21:26" x14ac:dyDescent="0.25">
      <c r="U3381" s="1">
        <f t="shared" ca="1" si="351"/>
        <v>2</v>
      </c>
      <c r="V3381" s="1">
        <f t="shared" ca="1" si="351"/>
        <v>1</v>
      </c>
      <c r="W3381" s="1">
        <f t="shared" ca="1" si="351"/>
        <v>3</v>
      </c>
      <c r="X3381" s="1">
        <f t="shared" ca="1" si="350"/>
        <v>1</v>
      </c>
      <c r="Y3381" s="1">
        <f t="shared" ca="1" si="348"/>
        <v>0.6</v>
      </c>
      <c r="Z3381" s="1">
        <f t="shared" ca="1" si="349"/>
        <v>0.59</v>
      </c>
    </row>
    <row r="3382" spans="21:26" x14ac:dyDescent="0.25">
      <c r="U3382" s="1">
        <f t="shared" ca="1" si="351"/>
        <v>6</v>
      </c>
      <c r="V3382" s="1">
        <f t="shared" ca="1" si="351"/>
        <v>6</v>
      </c>
      <c r="W3382" s="1">
        <f t="shared" ca="1" si="351"/>
        <v>3</v>
      </c>
      <c r="X3382" s="1">
        <f t="shared" ca="1" si="350"/>
        <v>0</v>
      </c>
      <c r="Y3382" s="1">
        <f t="shared" ca="1" si="348"/>
        <v>0.6</v>
      </c>
      <c r="Z3382" s="1">
        <f t="shared" ca="1" si="349"/>
        <v>0.59</v>
      </c>
    </row>
    <row r="3383" spans="21:26" x14ac:dyDescent="0.25">
      <c r="U3383" s="1">
        <f t="shared" ca="1" si="351"/>
        <v>5</v>
      </c>
      <c r="V3383" s="1">
        <f t="shared" ca="1" si="351"/>
        <v>6</v>
      </c>
      <c r="W3383" s="1">
        <f t="shared" ca="1" si="351"/>
        <v>1</v>
      </c>
      <c r="X3383" s="1">
        <f t="shared" ca="1" si="350"/>
        <v>0</v>
      </c>
      <c r="Y3383" s="1">
        <f t="shared" ca="1" si="348"/>
        <v>0.6</v>
      </c>
      <c r="Z3383" s="1">
        <f t="shared" ca="1" si="349"/>
        <v>0.59</v>
      </c>
    </row>
    <row r="3384" spans="21:26" x14ac:dyDescent="0.25">
      <c r="U3384" s="1">
        <f t="shared" ca="1" si="351"/>
        <v>4</v>
      </c>
      <c r="V3384" s="1">
        <f t="shared" ca="1" si="351"/>
        <v>1</v>
      </c>
      <c r="W3384" s="1">
        <f t="shared" ca="1" si="351"/>
        <v>6</v>
      </c>
      <c r="X3384" s="1">
        <f t="shared" ca="1" si="350"/>
        <v>0</v>
      </c>
      <c r="Y3384" s="1">
        <f t="shared" ca="1" si="348"/>
        <v>0.64</v>
      </c>
      <c r="Z3384" s="1">
        <f t="shared" ca="1" si="349"/>
        <v>0.6</v>
      </c>
    </row>
    <row r="3385" spans="21:26" x14ac:dyDescent="0.25">
      <c r="U3385" s="1">
        <f t="shared" ca="1" si="351"/>
        <v>2</v>
      </c>
      <c r="V3385" s="1">
        <f t="shared" ca="1" si="351"/>
        <v>5</v>
      </c>
      <c r="W3385" s="1">
        <f t="shared" ca="1" si="351"/>
        <v>3</v>
      </c>
      <c r="X3385" s="1">
        <f t="shared" ca="1" si="350"/>
        <v>1</v>
      </c>
      <c r="Y3385" s="1">
        <f t="shared" ca="1" si="348"/>
        <v>0.64</v>
      </c>
      <c r="Z3385" s="1">
        <f t="shared" ca="1" si="349"/>
        <v>0.61</v>
      </c>
    </row>
    <row r="3386" spans="21:26" x14ac:dyDescent="0.25">
      <c r="U3386" s="1">
        <f t="shared" ca="1" si="351"/>
        <v>4</v>
      </c>
      <c r="V3386" s="1">
        <f t="shared" ca="1" si="351"/>
        <v>2</v>
      </c>
      <c r="W3386" s="1">
        <f t="shared" ca="1" si="351"/>
        <v>2</v>
      </c>
      <c r="X3386" s="1">
        <f t="shared" ca="1" si="350"/>
        <v>2</v>
      </c>
      <c r="Y3386" s="1">
        <f t="shared" ca="1" si="348"/>
        <v>0.6</v>
      </c>
      <c r="Z3386" s="1">
        <f t="shared" ca="1" si="349"/>
        <v>0.6</v>
      </c>
    </row>
    <row r="3387" spans="21:26" x14ac:dyDescent="0.25">
      <c r="U3387" s="1">
        <f t="shared" ca="1" si="351"/>
        <v>4</v>
      </c>
      <c r="V3387" s="1">
        <f t="shared" ca="1" si="351"/>
        <v>1</v>
      </c>
      <c r="W3387" s="1">
        <f t="shared" ca="1" si="351"/>
        <v>1</v>
      </c>
      <c r="X3387" s="1">
        <f t="shared" ca="1" si="350"/>
        <v>0</v>
      </c>
      <c r="Y3387" s="1">
        <f t="shared" ca="1" si="348"/>
        <v>0.52</v>
      </c>
      <c r="Z3387" s="1">
        <f t="shared" ca="1" si="349"/>
        <v>0.57999999999999996</v>
      </c>
    </row>
    <row r="3388" spans="21:26" x14ac:dyDescent="0.25">
      <c r="U3388" s="1">
        <f t="shared" ca="1" si="351"/>
        <v>2</v>
      </c>
      <c r="V3388" s="1">
        <f t="shared" ca="1" si="351"/>
        <v>3</v>
      </c>
      <c r="W3388" s="1">
        <f t="shared" ca="1" si="351"/>
        <v>6</v>
      </c>
      <c r="X3388" s="1">
        <f t="shared" ca="1" si="350"/>
        <v>1</v>
      </c>
      <c r="Y3388" s="1">
        <f t="shared" ca="1" si="348"/>
        <v>0.6</v>
      </c>
      <c r="Z3388" s="1">
        <f t="shared" ca="1" si="349"/>
        <v>0.57999999999999996</v>
      </c>
    </row>
    <row r="3389" spans="21:26" x14ac:dyDescent="0.25">
      <c r="U3389" s="1">
        <f t="shared" ca="1" si="351"/>
        <v>5</v>
      </c>
      <c r="V3389" s="1">
        <f t="shared" ca="1" si="351"/>
        <v>4</v>
      </c>
      <c r="W3389" s="1">
        <f t="shared" ca="1" si="351"/>
        <v>4</v>
      </c>
      <c r="X3389" s="1">
        <f t="shared" ca="1" si="350"/>
        <v>0</v>
      </c>
      <c r="Y3389" s="1">
        <f t="shared" ca="1" si="348"/>
        <v>0.56000000000000005</v>
      </c>
      <c r="Z3389" s="1">
        <f t="shared" ca="1" si="349"/>
        <v>0.56999999999999995</v>
      </c>
    </row>
    <row r="3390" spans="21:26" x14ac:dyDescent="0.25">
      <c r="U3390" s="1">
        <f t="shared" ca="1" si="351"/>
        <v>4</v>
      </c>
      <c r="V3390" s="1">
        <f t="shared" ca="1" si="351"/>
        <v>3</v>
      </c>
      <c r="W3390" s="1">
        <f t="shared" ca="1" si="351"/>
        <v>4</v>
      </c>
      <c r="X3390" s="1">
        <f t="shared" ca="1" si="350"/>
        <v>0</v>
      </c>
      <c r="Y3390" s="1">
        <f t="shared" ca="1" si="348"/>
        <v>0.56000000000000005</v>
      </c>
      <c r="Z3390" s="1">
        <f t="shared" ca="1" si="349"/>
        <v>0.56999999999999995</v>
      </c>
    </row>
    <row r="3391" spans="21:26" x14ac:dyDescent="0.25">
      <c r="U3391" s="1">
        <f t="shared" ca="1" si="351"/>
        <v>1</v>
      </c>
      <c r="V3391" s="1">
        <f t="shared" ca="1" si="351"/>
        <v>5</v>
      </c>
      <c r="W3391" s="1">
        <f t="shared" ca="1" si="351"/>
        <v>5</v>
      </c>
      <c r="X3391" s="1">
        <f t="shared" ca="1" si="350"/>
        <v>0</v>
      </c>
      <c r="Y3391" s="1">
        <f t="shared" ca="1" si="348"/>
        <v>0.6</v>
      </c>
      <c r="Z3391" s="1">
        <f t="shared" ca="1" si="349"/>
        <v>0.56999999999999995</v>
      </c>
    </row>
    <row r="3392" spans="21:26" x14ac:dyDescent="0.25">
      <c r="U3392" s="1">
        <f t="shared" ca="1" si="351"/>
        <v>1</v>
      </c>
      <c r="V3392" s="1">
        <f t="shared" ca="1" si="351"/>
        <v>2</v>
      </c>
      <c r="W3392" s="1">
        <f t="shared" ca="1" si="351"/>
        <v>3</v>
      </c>
      <c r="X3392" s="1">
        <f t="shared" ca="1" si="350"/>
        <v>1</v>
      </c>
      <c r="Y3392" s="1">
        <f t="shared" ca="1" si="348"/>
        <v>0.6</v>
      </c>
      <c r="Z3392" s="1">
        <f t="shared" ca="1" si="349"/>
        <v>0.56999999999999995</v>
      </c>
    </row>
    <row r="3393" spans="21:26" x14ac:dyDescent="0.25">
      <c r="U3393" s="1">
        <f t="shared" ca="1" si="351"/>
        <v>5</v>
      </c>
      <c r="V3393" s="1">
        <f t="shared" ca="1" si="351"/>
        <v>3</v>
      </c>
      <c r="W3393" s="1">
        <f t="shared" ca="1" si="351"/>
        <v>1</v>
      </c>
      <c r="X3393" s="1">
        <f t="shared" ca="1" si="350"/>
        <v>0</v>
      </c>
      <c r="Y3393" s="1">
        <f t="shared" ca="1" si="348"/>
        <v>0.56000000000000005</v>
      </c>
      <c r="Z3393" s="1">
        <f t="shared" ca="1" si="349"/>
        <v>0.56999999999999995</v>
      </c>
    </row>
    <row r="3394" spans="21:26" x14ac:dyDescent="0.25">
      <c r="U3394" s="1">
        <f t="shared" ca="1" si="351"/>
        <v>5</v>
      </c>
      <c r="V3394" s="1">
        <f t="shared" ca="1" si="351"/>
        <v>4</v>
      </c>
      <c r="W3394" s="1">
        <f t="shared" ca="1" si="351"/>
        <v>3</v>
      </c>
      <c r="X3394" s="1">
        <f t="shared" ca="1" si="350"/>
        <v>0</v>
      </c>
      <c r="Y3394" s="1">
        <f t="shared" ca="1" si="348"/>
        <v>0.56000000000000005</v>
      </c>
      <c r="Z3394" s="1">
        <f t="shared" ca="1" si="349"/>
        <v>0.57999999999999996</v>
      </c>
    </row>
    <row r="3395" spans="21:26" x14ac:dyDescent="0.25">
      <c r="U3395" s="1">
        <f t="shared" ca="1" si="351"/>
        <v>4</v>
      </c>
      <c r="V3395" s="1">
        <f t="shared" ca="1" si="351"/>
        <v>4</v>
      </c>
      <c r="W3395" s="1">
        <f t="shared" ca="1" si="351"/>
        <v>6</v>
      </c>
      <c r="X3395" s="1">
        <f t="shared" ca="1" si="350"/>
        <v>0</v>
      </c>
      <c r="Y3395" s="1">
        <f t="shared" ca="1" si="348"/>
        <v>0.6</v>
      </c>
      <c r="Z3395" s="1">
        <f t="shared" ca="1" si="349"/>
        <v>0.59</v>
      </c>
    </row>
    <row r="3396" spans="21:26" x14ac:dyDescent="0.25">
      <c r="U3396" s="1">
        <f t="shared" ca="1" si="351"/>
        <v>3</v>
      </c>
      <c r="V3396" s="1">
        <f t="shared" ca="1" si="351"/>
        <v>6</v>
      </c>
      <c r="W3396" s="1">
        <f t="shared" ca="1" si="351"/>
        <v>3</v>
      </c>
      <c r="X3396" s="1">
        <f t="shared" ca="1" si="350"/>
        <v>0</v>
      </c>
      <c r="Y3396" s="1">
        <f t="shared" ca="1" si="348"/>
        <v>0.64</v>
      </c>
      <c r="Z3396" s="1">
        <f t="shared" ca="1" si="349"/>
        <v>0.59</v>
      </c>
    </row>
    <row r="3397" spans="21:26" x14ac:dyDescent="0.25">
      <c r="U3397" s="1">
        <f t="shared" ca="1" si="351"/>
        <v>1</v>
      </c>
      <c r="V3397" s="1">
        <f t="shared" ca="1" si="351"/>
        <v>5</v>
      </c>
      <c r="W3397" s="1">
        <f t="shared" ca="1" si="351"/>
        <v>2</v>
      </c>
      <c r="X3397" s="1">
        <f t="shared" ca="1" si="350"/>
        <v>1</v>
      </c>
      <c r="Y3397" s="1">
        <f t="shared" ca="1" si="348"/>
        <v>0.72</v>
      </c>
      <c r="Z3397" s="1">
        <f t="shared" ca="1" si="349"/>
        <v>0.61</v>
      </c>
    </row>
    <row r="3398" spans="21:26" x14ac:dyDescent="0.25">
      <c r="U3398" s="1">
        <f t="shared" ca="1" si="351"/>
        <v>5</v>
      </c>
      <c r="V3398" s="1">
        <f t="shared" ca="1" si="351"/>
        <v>4</v>
      </c>
      <c r="W3398" s="1">
        <f t="shared" ca="1" si="351"/>
        <v>2</v>
      </c>
      <c r="X3398" s="1">
        <f t="shared" ca="1" si="350"/>
        <v>1</v>
      </c>
      <c r="Y3398" s="1">
        <f t="shared" ca="1" si="348"/>
        <v>0.76</v>
      </c>
      <c r="Z3398" s="1">
        <f t="shared" ca="1" si="349"/>
        <v>0.61</v>
      </c>
    </row>
    <row r="3399" spans="21:26" x14ac:dyDescent="0.25">
      <c r="U3399" s="1">
        <f t="shared" ca="1" si="351"/>
        <v>3</v>
      </c>
      <c r="V3399" s="1">
        <f t="shared" ca="1" si="351"/>
        <v>3</v>
      </c>
      <c r="W3399" s="1">
        <f t="shared" ca="1" si="351"/>
        <v>2</v>
      </c>
      <c r="X3399" s="1">
        <f t="shared" ca="1" si="350"/>
        <v>1</v>
      </c>
      <c r="Y3399" s="1">
        <f t="shared" ca="1" si="348"/>
        <v>0.72</v>
      </c>
      <c r="Z3399" s="1">
        <f t="shared" ca="1" si="349"/>
        <v>0.61</v>
      </c>
    </row>
    <row r="3400" spans="21:26" x14ac:dyDescent="0.25">
      <c r="U3400" s="1">
        <f t="shared" ca="1" si="351"/>
        <v>2</v>
      </c>
      <c r="V3400" s="1">
        <f t="shared" ca="1" si="351"/>
        <v>2</v>
      </c>
      <c r="W3400" s="1">
        <f t="shared" ca="1" si="351"/>
        <v>5</v>
      </c>
      <c r="X3400" s="1">
        <f t="shared" ca="1" si="350"/>
        <v>2</v>
      </c>
      <c r="Y3400" s="1">
        <f t="shared" ref="Y3400:Y3463" ca="1" si="352">AVERAGE(X3400:X3424)</f>
        <v>0.72</v>
      </c>
      <c r="Z3400" s="1">
        <f t="shared" ref="Z3400:Z3463" ca="1" si="353">AVERAGE(X3400:X3499)</f>
        <v>0.6</v>
      </c>
    </row>
    <row r="3401" spans="21:26" x14ac:dyDescent="0.25">
      <c r="U3401" s="1">
        <f t="shared" ca="1" si="351"/>
        <v>1</v>
      </c>
      <c r="V3401" s="1">
        <f t="shared" ca="1" si="351"/>
        <v>5</v>
      </c>
      <c r="W3401" s="1">
        <f t="shared" ca="1" si="351"/>
        <v>3</v>
      </c>
      <c r="X3401" s="1">
        <f t="shared" ca="1" si="350"/>
        <v>0</v>
      </c>
      <c r="Y3401" s="1">
        <f t="shared" ca="1" si="352"/>
        <v>0.68</v>
      </c>
      <c r="Z3401" s="1">
        <f t="shared" ca="1" si="353"/>
        <v>0.57999999999999996</v>
      </c>
    </row>
    <row r="3402" spans="21:26" x14ac:dyDescent="0.25">
      <c r="U3402" s="1">
        <f t="shared" ca="1" si="351"/>
        <v>2</v>
      </c>
      <c r="V3402" s="1">
        <f t="shared" ca="1" si="351"/>
        <v>4</v>
      </c>
      <c r="W3402" s="1">
        <f t="shared" ca="1" si="351"/>
        <v>4</v>
      </c>
      <c r="X3402" s="1">
        <f t="shared" ca="1" si="350"/>
        <v>1</v>
      </c>
      <c r="Y3402" s="1">
        <f t="shared" ca="1" si="352"/>
        <v>0.68</v>
      </c>
      <c r="Z3402" s="1">
        <f t="shared" ca="1" si="353"/>
        <v>0.59</v>
      </c>
    </row>
    <row r="3403" spans="21:26" x14ac:dyDescent="0.25">
      <c r="U3403" s="1">
        <f t="shared" ca="1" si="351"/>
        <v>2</v>
      </c>
      <c r="V3403" s="1">
        <f t="shared" ca="1" si="351"/>
        <v>2</v>
      </c>
      <c r="W3403" s="1">
        <f t="shared" ca="1" si="351"/>
        <v>3</v>
      </c>
      <c r="X3403" s="1">
        <f t="shared" ca="1" si="350"/>
        <v>2</v>
      </c>
      <c r="Y3403" s="1">
        <f t="shared" ca="1" si="352"/>
        <v>0.72</v>
      </c>
      <c r="Z3403" s="1">
        <f t="shared" ca="1" si="353"/>
        <v>0.57999999999999996</v>
      </c>
    </row>
    <row r="3404" spans="21:26" x14ac:dyDescent="0.25">
      <c r="U3404" s="1">
        <f t="shared" ca="1" si="351"/>
        <v>6</v>
      </c>
      <c r="V3404" s="1">
        <f t="shared" ca="1" si="351"/>
        <v>3</v>
      </c>
      <c r="W3404" s="1">
        <f t="shared" ca="1" si="351"/>
        <v>2</v>
      </c>
      <c r="X3404" s="1">
        <f t="shared" ca="1" si="350"/>
        <v>1</v>
      </c>
      <c r="Y3404" s="1">
        <f t="shared" ca="1" si="352"/>
        <v>0.64</v>
      </c>
      <c r="Z3404" s="1">
        <f t="shared" ca="1" si="353"/>
        <v>0.56999999999999995</v>
      </c>
    </row>
    <row r="3405" spans="21:26" x14ac:dyDescent="0.25">
      <c r="U3405" s="1">
        <f t="shared" ca="1" si="351"/>
        <v>5</v>
      </c>
      <c r="V3405" s="1">
        <f t="shared" ca="1" si="351"/>
        <v>3</v>
      </c>
      <c r="W3405" s="1">
        <f t="shared" ca="1" si="351"/>
        <v>5</v>
      </c>
      <c r="X3405" s="1">
        <f t="shared" ca="1" si="350"/>
        <v>0</v>
      </c>
      <c r="Y3405" s="1">
        <f t="shared" ca="1" si="352"/>
        <v>0.64</v>
      </c>
      <c r="Z3405" s="1">
        <f t="shared" ca="1" si="353"/>
        <v>0.56000000000000005</v>
      </c>
    </row>
    <row r="3406" spans="21:26" x14ac:dyDescent="0.25">
      <c r="U3406" s="1">
        <f t="shared" ca="1" si="351"/>
        <v>1</v>
      </c>
      <c r="V3406" s="1">
        <f t="shared" ca="1" si="351"/>
        <v>3</v>
      </c>
      <c r="W3406" s="1">
        <f t="shared" ca="1" si="351"/>
        <v>2</v>
      </c>
      <c r="X3406" s="1">
        <f t="shared" ca="1" si="350"/>
        <v>1</v>
      </c>
      <c r="Y3406" s="1">
        <f t="shared" ca="1" si="352"/>
        <v>0.64</v>
      </c>
      <c r="Z3406" s="1">
        <f t="shared" ca="1" si="353"/>
        <v>0.56999999999999995</v>
      </c>
    </row>
    <row r="3407" spans="21:26" x14ac:dyDescent="0.25">
      <c r="U3407" s="1">
        <f t="shared" ca="1" si="351"/>
        <v>6</v>
      </c>
      <c r="V3407" s="1">
        <f t="shared" ca="1" si="351"/>
        <v>4</v>
      </c>
      <c r="W3407" s="1">
        <f t="shared" ca="1" si="351"/>
        <v>6</v>
      </c>
      <c r="X3407" s="1">
        <f t="shared" ca="1" si="350"/>
        <v>0</v>
      </c>
      <c r="Y3407" s="1">
        <f t="shared" ca="1" si="352"/>
        <v>0.6</v>
      </c>
      <c r="Z3407" s="1">
        <f t="shared" ca="1" si="353"/>
        <v>0.56999999999999995</v>
      </c>
    </row>
    <row r="3408" spans="21:26" x14ac:dyDescent="0.25">
      <c r="U3408" s="1">
        <f t="shared" ca="1" si="351"/>
        <v>4</v>
      </c>
      <c r="V3408" s="1">
        <f t="shared" ca="1" si="351"/>
        <v>3</v>
      </c>
      <c r="W3408" s="1">
        <f t="shared" ca="1" si="351"/>
        <v>2</v>
      </c>
      <c r="X3408" s="1">
        <f t="shared" ca="1" si="350"/>
        <v>1</v>
      </c>
      <c r="Y3408" s="1">
        <f t="shared" ca="1" si="352"/>
        <v>0.68</v>
      </c>
      <c r="Z3408" s="1">
        <f t="shared" ca="1" si="353"/>
        <v>0.56999999999999995</v>
      </c>
    </row>
    <row r="3409" spans="21:26" x14ac:dyDescent="0.25">
      <c r="U3409" s="1">
        <f t="shared" ca="1" si="351"/>
        <v>3</v>
      </c>
      <c r="V3409" s="1">
        <f t="shared" ca="1" si="351"/>
        <v>6</v>
      </c>
      <c r="W3409" s="1">
        <f t="shared" ca="1" si="351"/>
        <v>5</v>
      </c>
      <c r="X3409" s="1">
        <f t="shared" ca="1" si="350"/>
        <v>0</v>
      </c>
      <c r="Y3409" s="1">
        <f t="shared" ca="1" si="352"/>
        <v>0.64</v>
      </c>
      <c r="Z3409" s="1">
        <f t="shared" ca="1" si="353"/>
        <v>0.56999999999999995</v>
      </c>
    </row>
    <row r="3410" spans="21:26" x14ac:dyDescent="0.25">
      <c r="U3410" s="1">
        <f t="shared" ca="1" si="351"/>
        <v>5</v>
      </c>
      <c r="V3410" s="1">
        <f t="shared" ca="1" si="351"/>
        <v>3</v>
      </c>
      <c r="W3410" s="1">
        <f t="shared" ca="1" si="351"/>
        <v>4</v>
      </c>
      <c r="X3410" s="1">
        <f t="shared" ca="1" si="350"/>
        <v>0</v>
      </c>
      <c r="Y3410" s="1">
        <f t="shared" ca="1" si="352"/>
        <v>0.68</v>
      </c>
      <c r="Z3410" s="1">
        <f t="shared" ca="1" si="353"/>
        <v>0.57999999999999996</v>
      </c>
    </row>
    <row r="3411" spans="21:26" x14ac:dyDescent="0.25">
      <c r="U3411" s="1">
        <f t="shared" ca="1" si="351"/>
        <v>3</v>
      </c>
      <c r="V3411" s="1">
        <f t="shared" ca="1" si="351"/>
        <v>1</v>
      </c>
      <c r="W3411" s="1">
        <f t="shared" ca="1" si="351"/>
        <v>1</v>
      </c>
      <c r="X3411" s="1">
        <f t="shared" ref="X3411:X3474" ca="1" si="354">COUNTIFS(U3411:W3411,"=2")</f>
        <v>0</v>
      </c>
      <c r="Y3411" s="1">
        <f t="shared" ca="1" si="352"/>
        <v>0.68</v>
      </c>
      <c r="Z3411" s="1">
        <f t="shared" ca="1" si="353"/>
        <v>0.57999999999999996</v>
      </c>
    </row>
    <row r="3412" spans="21:26" x14ac:dyDescent="0.25">
      <c r="U3412" s="1">
        <f t="shared" ref="U3412:W3475" ca="1" si="355">RANDBETWEEN(1,6)</f>
        <v>2</v>
      </c>
      <c r="V3412" s="1">
        <f t="shared" ca="1" si="355"/>
        <v>2</v>
      </c>
      <c r="W3412" s="1">
        <f t="shared" ca="1" si="355"/>
        <v>5</v>
      </c>
      <c r="X3412" s="1">
        <f t="shared" ca="1" si="354"/>
        <v>2</v>
      </c>
      <c r="Y3412" s="1">
        <f t="shared" ca="1" si="352"/>
        <v>0.68</v>
      </c>
      <c r="Z3412" s="1">
        <f t="shared" ca="1" si="353"/>
        <v>0.59</v>
      </c>
    </row>
    <row r="3413" spans="21:26" x14ac:dyDescent="0.25">
      <c r="U3413" s="1">
        <f t="shared" ca="1" si="355"/>
        <v>6</v>
      </c>
      <c r="V3413" s="1">
        <f t="shared" ca="1" si="355"/>
        <v>4</v>
      </c>
      <c r="W3413" s="1">
        <f t="shared" ca="1" si="355"/>
        <v>6</v>
      </c>
      <c r="X3413" s="1">
        <f t="shared" ca="1" si="354"/>
        <v>0</v>
      </c>
      <c r="Y3413" s="1">
        <f t="shared" ca="1" si="352"/>
        <v>0.64</v>
      </c>
      <c r="Z3413" s="1">
        <f t="shared" ca="1" si="353"/>
        <v>0.56999999999999995</v>
      </c>
    </row>
    <row r="3414" spans="21:26" x14ac:dyDescent="0.25">
      <c r="U3414" s="1">
        <f t="shared" ca="1" si="355"/>
        <v>6</v>
      </c>
      <c r="V3414" s="1">
        <f t="shared" ca="1" si="355"/>
        <v>1</v>
      </c>
      <c r="W3414" s="1">
        <f t="shared" ca="1" si="355"/>
        <v>1</v>
      </c>
      <c r="X3414" s="1">
        <f t="shared" ca="1" si="354"/>
        <v>0</v>
      </c>
      <c r="Y3414" s="1">
        <f t="shared" ca="1" si="352"/>
        <v>0.64</v>
      </c>
      <c r="Z3414" s="1">
        <f t="shared" ca="1" si="353"/>
        <v>0.56999999999999995</v>
      </c>
    </row>
    <row r="3415" spans="21:26" x14ac:dyDescent="0.25">
      <c r="U3415" s="1">
        <f t="shared" ca="1" si="355"/>
        <v>5</v>
      </c>
      <c r="V3415" s="1">
        <f t="shared" ca="1" si="355"/>
        <v>6</v>
      </c>
      <c r="W3415" s="1">
        <f t="shared" ca="1" si="355"/>
        <v>2</v>
      </c>
      <c r="X3415" s="1">
        <f t="shared" ca="1" si="354"/>
        <v>1</v>
      </c>
      <c r="Y3415" s="1">
        <f t="shared" ca="1" si="352"/>
        <v>0.68</v>
      </c>
      <c r="Z3415" s="1">
        <f t="shared" ca="1" si="353"/>
        <v>0.56999999999999995</v>
      </c>
    </row>
    <row r="3416" spans="21:26" x14ac:dyDescent="0.25">
      <c r="U3416" s="1">
        <f t="shared" ca="1" si="355"/>
        <v>6</v>
      </c>
      <c r="V3416" s="1">
        <f t="shared" ca="1" si="355"/>
        <v>3</v>
      </c>
      <c r="W3416" s="1">
        <f t="shared" ca="1" si="355"/>
        <v>5</v>
      </c>
      <c r="X3416" s="1">
        <f t="shared" ca="1" si="354"/>
        <v>0</v>
      </c>
      <c r="Y3416" s="1">
        <f t="shared" ca="1" si="352"/>
        <v>0.68</v>
      </c>
      <c r="Z3416" s="1">
        <f t="shared" ca="1" si="353"/>
        <v>0.56999999999999995</v>
      </c>
    </row>
    <row r="3417" spans="21:26" x14ac:dyDescent="0.25">
      <c r="U3417" s="1">
        <f t="shared" ca="1" si="355"/>
        <v>3</v>
      </c>
      <c r="V3417" s="1">
        <f t="shared" ca="1" si="355"/>
        <v>6</v>
      </c>
      <c r="W3417" s="1">
        <f t="shared" ca="1" si="355"/>
        <v>6</v>
      </c>
      <c r="X3417" s="1">
        <f t="shared" ca="1" si="354"/>
        <v>0</v>
      </c>
      <c r="Y3417" s="1">
        <f t="shared" ca="1" si="352"/>
        <v>0.72</v>
      </c>
      <c r="Z3417" s="1">
        <f t="shared" ca="1" si="353"/>
        <v>0.56999999999999995</v>
      </c>
    </row>
    <row r="3418" spans="21:26" x14ac:dyDescent="0.25">
      <c r="U3418" s="1">
        <f t="shared" ca="1" si="355"/>
        <v>1</v>
      </c>
      <c r="V3418" s="1">
        <f t="shared" ca="1" si="355"/>
        <v>4</v>
      </c>
      <c r="W3418" s="1">
        <f t="shared" ca="1" si="355"/>
        <v>1</v>
      </c>
      <c r="X3418" s="1">
        <f t="shared" ca="1" si="354"/>
        <v>0</v>
      </c>
      <c r="Y3418" s="1">
        <f t="shared" ca="1" si="352"/>
        <v>0.76</v>
      </c>
      <c r="Z3418" s="1">
        <f t="shared" ca="1" si="353"/>
        <v>0.56999999999999995</v>
      </c>
    </row>
    <row r="3419" spans="21:26" x14ac:dyDescent="0.25">
      <c r="U3419" s="1">
        <f t="shared" ca="1" si="355"/>
        <v>5</v>
      </c>
      <c r="V3419" s="1">
        <f t="shared" ca="1" si="355"/>
        <v>2</v>
      </c>
      <c r="W3419" s="1">
        <f t="shared" ca="1" si="355"/>
        <v>6</v>
      </c>
      <c r="X3419" s="1">
        <f t="shared" ca="1" si="354"/>
        <v>1</v>
      </c>
      <c r="Y3419" s="1">
        <f t="shared" ca="1" si="352"/>
        <v>0.76</v>
      </c>
      <c r="Z3419" s="1">
        <f t="shared" ca="1" si="353"/>
        <v>0.57999999999999996</v>
      </c>
    </row>
    <row r="3420" spans="21:26" x14ac:dyDescent="0.25">
      <c r="U3420" s="1">
        <f t="shared" ca="1" si="355"/>
        <v>3</v>
      </c>
      <c r="V3420" s="1">
        <f t="shared" ca="1" si="355"/>
        <v>4</v>
      </c>
      <c r="W3420" s="1">
        <f t="shared" ca="1" si="355"/>
        <v>2</v>
      </c>
      <c r="X3420" s="1">
        <f t="shared" ca="1" si="354"/>
        <v>1</v>
      </c>
      <c r="Y3420" s="1">
        <f t="shared" ca="1" si="352"/>
        <v>0.76</v>
      </c>
      <c r="Z3420" s="1">
        <f t="shared" ca="1" si="353"/>
        <v>0.57999999999999996</v>
      </c>
    </row>
    <row r="3421" spans="21:26" x14ac:dyDescent="0.25">
      <c r="U3421" s="1">
        <f t="shared" ca="1" si="355"/>
        <v>2</v>
      </c>
      <c r="V3421" s="1">
        <f t="shared" ca="1" si="355"/>
        <v>6</v>
      </c>
      <c r="W3421" s="1">
        <f t="shared" ca="1" si="355"/>
        <v>2</v>
      </c>
      <c r="X3421" s="1">
        <f t="shared" ca="1" si="354"/>
        <v>2</v>
      </c>
      <c r="Y3421" s="1">
        <f t="shared" ca="1" si="352"/>
        <v>0.72</v>
      </c>
      <c r="Z3421" s="1">
        <f t="shared" ca="1" si="353"/>
        <v>0.57999999999999996</v>
      </c>
    </row>
    <row r="3422" spans="21:26" x14ac:dyDescent="0.25">
      <c r="U3422" s="1">
        <f t="shared" ca="1" si="355"/>
        <v>2</v>
      </c>
      <c r="V3422" s="1">
        <f t="shared" ca="1" si="355"/>
        <v>2</v>
      </c>
      <c r="W3422" s="1">
        <f t="shared" ca="1" si="355"/>
        <v>1</v>
      </c>
      <c r="X3422" s="1">
        <f t="shared" ca="1" si="354"/>
        <v>2</v>
      </c>
      <c r="Y3422" s="1">
        <f t="shared" ca="1" si="352"/>
        <v>0.68</v>
      </c>
      <c r="Z3422" s="1">
        <f t="shared" ca="1" si="353"/>
        <v>0.56000000000000005</v>
      </c>
    </row>
    <row r="3423" spans="21:26" x14ac:dyDescent="0.25">
      <c r="U3423" s="1">
        <f t="shared" ca="1" si="355"/>
        <v>6</v>
      </c>
      <c r="V3423" s="1">
        <f t="shared" ca="1" si="355"/>
        <v>4</v>
      </c>
      <c r="W3423" s="1">
        <f t="shared" ca="1" si="355"/>
        <v>4</v>
      </c>
      <c r="X3423" s="1">
        <f t="shared" ca="1" si="354"/>
        <v>0</v>
      </c>
      <c r="Y3423" s="1">
        <f t="shared" ca="1" si="352"/>
        <v>0.6</v>
      </c>
      <c r="Z3423" s="1">
        <f t="shared" ca="1" si="353"/>
        <v>0.56000000000000005</v>
      </c>
    </row>
    <row r="3424" spans="21:26" x14ac:dyDescent="0.25">
      <c r="U3424" s="1">
        <f t="shared" ca="1" si="355"/>
        <v>3</v>
      </c>
      <c r="V3424" s="1">
        <f t="shared" ca="1" si="355"/>
        <v>1</v>
      </c>
      <c r="W3424" s="1">
        <f t="shared" ca="1" si="355"/>
        <v>2</v>
      </c>
      <c r="X3424" s="1">
        <f t="shared" ca="1" si="354"/>
        <v>1</v>
      </c>
      <c r="Y3424" s="1">
        <f t="shared" ca="1" si="352"/>
        <v>0.64</v>
      </c>
      <c r="Z3424" s="1">
        <f t="shared" ca="1" si="353"/>
        <v>0.56999999999999995</v>
      </c>
    </row>
    <row r="3425" spans="21:26" x14ac:dyDescent="0.25">
      <c r="U3425" s="1">
        <f t="shared" ca="1" si="355"/>
        <v>1</v>
      </c>
      <c r="V3425" s="1">
        <f t="shared" ca="1" si="355"/>
        <v>3</v>
      </c>
      <c r="W3425" s="1">
        <f t="shared" ca="1" si="355"/>
        <v>2</v>
      </c>
      <c r="X3425" s="1">
        <f t="shared" ca="1" si="354"/>
        <v>1</v>
      </c>
      <c r="Y3425" s="1">
        <f t="shared" ca="1" si="352"/>
        <v>0.6</v>
      </c>
      <c r="Z3425" s="1">
        <f t="shared" ca="1" si="353"/>
        <v>0.57999999999999996</v>
      </c>
    </row>
    <row r="3426" spans="21:26" x14ac:dyDescent="0.25">
      <c r="U3426" s="1">
        <f t="shared" ca="1" si="355"/>
        <v>6</v>
      </c>
      <c r="V3426" s="1">
        <f t="shared" ca="1" si="355"/>
        <v>4</v>
      </c>
      <c r="W3426" s="1">
        <f t="shared" ca="1" si="355"/>
        <v>6</v>
      </c>
      <c r="X3426" s="1">
        <f t="shared" ca="1" si="354"/>
        <v>0</v>
      </c>
      <c r="Y3426" s="1">
        <f t="shared" ca="1" si="352"/>
        <v>0.56000000000000005</v>
      </c>
      <c r="Z3426" s="1">
        <f t="shared" ca="1" si="353"/>
        <v>0.56999999999999995</v>
      </c>
    </row>
    <row r="3427" spans="21:26" x14ac:dyDescent="0.25">
      <c r="U3427" s="1">
        <f t="shared" ca="1" si="355"/>
        <v>2</v>
      </c>
      <c r="V3427" s="1">
        <f t="shared" ca="1" si="355"/>
        <v>1</v>
      </c>
      <c r="W3427" s="1">
        <f t="shared" ca="1" si="355"/>
        <v>2</v>
      </c>
      <c r="X3427" s="1">
        <f t="shared" ca="1" si="354"/>
        <v>2</v>
      </c>
      <c r="Y3427" s="1">
        <f t="shared" ca="1" si="352"/>
        <v>0.56000000000000005</v>
      </c>
      <c r="Z3427" s="1">
        <f t="shared" ca="1" si="353"/>
        <v>0.56999999999999995</v>
      </c>
    </row>
    <row r="3428" spans="21:26" x14ac:dyDescent="0.25">
      <c r="U3428" s="1">
        <f t="shared" ca="1" si="355"/>
        <v>1</v>
      </c>
      <c r="V3428" s="1">
        <f t="shared" ca="1" si="355"/>
        <v>1</v>
      </c>
      <c r="W3428" s="1">
        <f t="shared" ca="1" si="355"/>
        <v>4</v>
      </c>
      <c r="X3428" s="1">
        <f t="shared" ca="1" si="354"/>
        <v>0</v>
      </c>
      <c r="Y3428" s="1">
        <f t="shared" ca="1" si="352"/>
        <v>0.52</v>
      </c>
      <c r="Z3428" s="1">
        <f t="shared" ca="1" si="353"/>
        <v>0.56000000000000005</v>
      </c>
    </row>
    <row r="3429" spans="21:26" x14ac:dyDescent="0.25">
      <c r="U3429" s="1">
        <f t="shared" ca="1" si="355"/>
        <v>5</v>
      </c>
      <c r="V3429" s="1">
        <f t="shared" ca="1" si="355"/>
        <v>3</v>
      </c>
      <c r="W3429" s="1">
        <f t="shared" ca="1" si="355"/>
        <v>2</v>
      </c>
      <c r="X3429" s="1">
        <f t="shared" ca="1" si="354"/>
        <v>1</v>
      </c>
      <c r="Y3429" s="1">
        <f t="shared" ca="1" si="352"/>
        <v>0.56000000000000005</v>
      </c>
      <c r="Z3429" s="1">
        <f t="shared" ca="1" si="353"/>
        <v>0.56000000000000005</v>
      </c>
    </row>
    <row r="3430" spans="21:26" x14ac:dyDescent="0.25">
      <c r="U3430" s="1">
        <f t="shared" ca="1" si="355"/>
        <v>3</v>
      </c>
      <c r="V3430" s="1">
        <f t="shared" ca="1" si="355"/>
        <v>3</v>
      </c>
      <c r="W3430" s="1">
        <f t="shared" ca="1" si="355"/>
        <v>4</v>
      </c>
      <c r="X3430" s="1">
        <f t="shared" ca="1" si="354"/>
        <v>0</v>
      </c>
      <c r="Y3430" s="1">
        <f t="shared" ca="1" si="352"/>
        <v>0.56000000000000005</v>
      </c>
      <c r="Z3430" s="1">
        <f t="shared" ca="1" si="353"/>
        <v>0.56000000000000005</v>
      </c>
    </row>
    <row r="3431" spans="21:26" x14ac:dyDescent="0.25">
      <c r="U3431" s="1">
        <f t="shared" ca="1" si="355"/>
        <v>5</v>
      </c>
      <c r="V3431" s="1">
        <f t="shared" ca="1" si="355"/>
        <v>3</v>
      </c>
      <c r="W3431" s="1">
        <f t="shared" ca="1" si="355"/>
        <v>5</v>
      </c>
      <c r="X3431" s="1">
        <f t="shared" ca="1" si="354"/>
        <v>0</v>
      </c>
      <c r="Y3431" s="1">
        <f t="shared" ca="1" si="352"/>
        <v>0.56000000000000005</v>
      </c>
      <c r="Z3431" s="1">
        <f t="shared" ca="1" si="353"/>
        <v>0.56999999999999995</v>
      </c>
    </row>
    <row r="3432" spans="21:26" x14ac:dyDescent="0.25">
      <c r="U3432" s="1">
        <f t="shared" ca="1" si="355"/>
        <v>2</v>
      </c>
      <c r="V3432" s="1">
        <f t="shared" ca="1" si="355"/>
        <v>4</v>
      </c>
      <c r="W3432" s="1">
        <f t="shared" ca="1" si="355"/>
        <v>2</v>
      </c>
      <c r="X3432" s="1">
        <f t="shared" ca="1" si="354"/>
        <v>2</v>
      </c>
      <c r="Y3432" s="1">
        <f t="shared" ca="1" si="352"/>
        <v>0.56000000000000005</v>
      </c>
      <c r="Z3432" s="1">
        <f t="shared" ca="1" si="353"/>
        <v>0.56999999999999995</v>
      </c>
    </row>
    <row r="3433" spans="21:26" x14ac:dyDescent="0.25">
      <c r="U3433" s="1">
        <f t="shared" ca="1" si="355"/>
        <v>4</v>
      </c>
      <c r="V3433" s="1">
        <f t="shared" ca="1" si="355"/>
        <v>3</v>
      </c>
      <c r="W3433" s="1">
        <f t="shared" ca="1" si="355"/>
        <v>4</v>
      </c>
      <c r="X3433" s="1">
        <f t="shared" ca="1" si="354"/>
        <v>0</v>
      </c>
      <c r="Y3433" s="1">
        <f t="shared" ca="1" si="352"/>
        <v>0.48</v>
      </c>
      <c r="Z3433" s="1">
        <f t="shared" ca="1" si="353"/>
        <v>0.55000000000000004</v>
      </c>
    </row>
    <row r="3434" spans="21:26" x14ac:dyDescent="0.25">
      <c r="U3434" s="1">
        <f t="shared" ca="1" si="355"/>
        <v>1</v>
      </c>
      <c r="V3434" s="1">
        <f t="shared" ca="1" si="355"/>
        <v>4</v>
      </c>
      <c r="W3434" s="1">
        <f t="shared" ca="1" si="355"/>
        <v>2</v>
      </c>
      <c r="X3434" s="1">
        <f t="shared" ca="1" si="354"/>
        <v>1</v>
      </c>
      <c r="Y3434" s="1">
        <f t="shared" ca="1" si="352"/>
        <v>0.56000000000000005</v>
      </c>
      <c r="Z3434" s="1">
        <f t="shared" ca="1" si="353"/>
        <v>0.55000000000000004</v>
      </c>
    </row>
    <row r="3435" spans="21:26" x14ac:dyDescent="0.25">
      <c r="U3435" s="1">
        <f t="shared" ca="1" si="355"/>
        <v>4</v>
      </c>
      <c r="V3435" s="1">
        <f t="shared" ca="1" si="355"/>
        <v>5</v>
      </c>
      <c r="W3435" s="1">
        <f t="shared" ca="1" si="355"/>
        <v>4</v>
      </c>
      <c r="X3435" s="1">
        <f t="shared" ca="1" si="354"/>
        <v>0</v>
      </c>
      <c r="Y3435" s="1">
        <f t="shared" ca="1" si="352"/>
        <v>0.56000000000000005</v>
      </c>
      <c r="Z3435" s="1">
        <f t="shared" ca="1" si="353"/>
        <v>0.54</v>
      </c>
    </row>
    <row r="3436" spans="21:26" x14ac:dyDescent="0.25">
      <c r="U3436" s="1">
        <f t="shared" ca="1" si="355"/>
        <v>3</v>
      </c>
      <c r="V3436" s="1">
        <f t="shared" ca="1" si="355"/>
        <v>1</v>
      </c>
      <c r="W3436" s="1">
        <f t="shared" ca="1" si="355"/>
        <v>5</v>
      </c>
      <c r="X3436" s="1">
        <f t="shared" ca="1" si="354"/>
        <v>0</v>
      </c>
      <c r="Y3436" s="1">
        <f t="shared" ca="1" si="352"/>
        <v>0.56000000000000005</v>
      </c>
      <c r="Z3436" s="1">
        <f t="shared" ca="1" si="353"/>
        <v>0.54</v>
      </c>
    </row>
    <row r="3437" spans="21:26" x14ac:dyDescent="0.25">
      <c r="U3437" s="1">
        <f t="shared" ca="1" si="355"/>
        <v>2</v>
      </c>
      <c r="V3437" s="1">
        <f t="shared" ca="1" si="355"/>
        <v>3</v>
      </c>
      <c r="W3437" s="1">
        <f t="shared" ca="1" si="355"/>
        <v>6</v>
      </c>
      <c r="X3437" s="1">
        <f t="shared" ca="1" si="354"/>
        <v>1</v>
      </c>
      <c r="Y3437" s="1">
        <f t="shared" ca="1" si="352"/>
        <v>0.6</v>
      </c>
      <c r="Z3437" s="1">
        <f t="shared" ca="1" si="353"/>
        <v>0.55000000000000004</v>
      </c>
    </row>
    <row r="3438" spans="21:26" x14ac:dyDescent="0.25">
      <c r="U3438" s="1">
        <f t="shared" ca="1" si="355"/>
        <v>6</v>
      </c>
      <c r="V3438" s="1">
        <f t="shared" ca="1" si="355"/>
        <v>4</v>
      </c>
      <c r="W3438" s="1">
        <f t="shared" ca="1" si="355"/>
        <v>4</v>
      </c>
      <c r="X3438" s="1">
        <f t="shared" ca="1" si="354"/>
        <v>0</v>
      </c>
      <c r="Y3438" s="1">
        <f t="shared" ca="1" si="352"/>
        <v>0.6</v>
      </c>
      <c r="Z3438" s="1">
        <f t="shared" ca="1" si="353"/>
        <v>0.55000000000000004</v>
      </c>
    </row>
    <row r="3439" spans="21:26" x14ac:dyDescent="0.25">
      <c r="U3439" s="1">
        <f t="shared" ca="1" si="355"/>
        <v>3</v>
      </c>
      <c r="V3439" s="1">
        <f t="shared" ca="1" si="355"/>
        <v>3</v>
      </c>
      <c r="W3439" s="1">
        <f t="shared" ca="1" si="355"/>
        <v>2</v>
      </c>
      <c r="X3439" s="1">
        <f t="shared" ca="1" si="354"/>
        <v>1</v>
      </c>
      <c r="Y3439" s="1">
        <f t="shared" ca="1" si="352"/>
        <v>0.64</v>
      </c>
      <c r="Z3439" s="1">
        <f t="shared" ca="1" si="353"/>
        <v>0.56000000000000005</v>
      </c>
    </row>
    <row r="3440" spans="21:26" x14ac:dyDescent="0.25">
      <c r="U3440" s="1">
        <f t="shared" ca="1" si="355"/>
        <v>2</v>
      </c>
      <c r="V3440" s="1">
        <f t="shared" ca="1" si="355"/>
        <v>3</v>
      </c>
      <c r="W3440" s="1">
        <f t="shared" ca="1" si="355"/>
        <v>6</v>
      </c>
      <c r="X3440" s="1">
        <f t="shared" ca="1" si="354"/>
        <v>1</v>
      </c>
      <c r="Y3440" s="1">
        <f t="shared" ca="1" si="352"/>
        <v>0.6</v>
      </c>
      <c r="Z3440" s="1">
        <f t="shared" ca="1" si="353"/>
        <v>0.56000000000000005</v>
      </c>
    </row>
    <row r="3441" spans="21:26" x14ac:dyDescent="0.25">
      <c r="U3441" s="1">
        <f t="shared" ca="1" si="355"/>
        <v>4</v>
      </c>
      <c r="V3441" s="1">
        <f t="shared" ca="1" si="355"/>
        <v>2</v>
      </c>
      <c r="W3441" s="1">
        <f t="shared" ca="1" si="355"/>
        <v>6</v>
      </c>
      <c r="X3441" s="1">
        <f t="shared" ca="1" si="354"/>
        <v>1</v>
      </c>
      <c r="Y3441" s="1">
        <f t="shared" ca="1" si="352"/>
        <v>0.56000000000000005</v>
      </c>
      <c r="Z3441" s="1">
        <f t="shared" ca="1" si="353"/>
        <v>0.55000000000000004</v>
      </c>
    </row>
    <row r="3442" spans="21:26" x14ac:dyDescent="0.25">
      <c r="U3442" s="1">
        <f t="shared" ca="1" si="355"/>
        <v>2</v>
      </c>
      <c r="V3442" s="1">
        <f t="shared" ca="1" si="355"/>
        <v>5</v>
      </c>
      <c r="W3442" s="1">
        <f t="shared" ca="1" si="355"/>
        <v>5</v>
      </c>
      <c r="X3442" s="1">
        <f t="shared" ca="1" si="354"/>
        <v>1</v>
      </c>
      <c r="Y3442" s="1">
        <f t="shared" ca="1" si="352"/>
        <v>0.6</v>
      </c>
      <c r="Z3442" s="1">
        <f t="shared" ca="1" si="353"/>
        <v>0.54</v>
      </c>
    </row>
    <row r="3443" spans="21:26" x14ac:dyDescent="0.25">
      <c r="U3443" s="1">
        <f t="shared" ca="1" si="355"/>
        <v>4</v>
      </c>
      <c r="V3443" s="1">
        <f t="shared" ca="1" si="355"/>
        <v>1</v>
      </c>
      <c r="W3443" s="1">
        <f t="shared" ca="1" si="355"/>
        <v>5</v>
      </c>
      <c r="X3443" s="1">
        <f t="shared" ca="1" si="354"/>
        <v>0</v>
      </c>
      <c r="Y3443" s="1">
        <f t="shared" ca="1" si="352"/>
        <v>0.6</v>
      </c>
      <c r="Z3443" s="1">
        <f t="shared" ca="1" si="353"/>
        <v>0.53</v>
      </c>
    </row>
    <row r="3444" spans="21:26" x14ac:dyDescent="0.25">
      <c r="U3444" s="1">
        <f t="shared" ca="1" si="355"/>
        <v>1</v>
      </c>
      <c r="V3444" s="1">
        <f t="shared" ca="1" si="355"/>
        <v>2</v>
      </c>
      <c r="W3444" s="1">
        <f t="shared" ca="1" si="355"/>
        <v>4</v>
      </c>
      <c r="X3444" s="1">
        <f t="shared" ca="1" si="354"/>
        <v>1</v>
      </c>
      <c r="Y3444" s="1">
        <f t="shared" ca="1" si="352"/>
        <v>0.64</v>
      </c>
      <c r="Z3444" s="1">
        <f t="shared" ca="1" si="353"/>
        <v>0.53</v>
      </c>
    </row>
    <row r="3445" spans="21:26" x14ac:dyDescent="0.25">
      <c r="U3445" s="1">
        <f t="shared" ca="1" si="355"/>
        <v>4</v>
      </c>
      <c r="V3445" s="1">
        <f t="shared" ca="1" si="355"/>
        <v>6</v>
      </c>
      <c r="W3445" s="1">
        <f t="shared" ca="1" si="355"/>
        <v>4</v>
      </c>
      <c r="X3445" s="1">
        <f t="shared" ca="1" si="354"/>
        <v>0</v>
      </c>
      <c r="Y3445" s="1">
        <f t="shared" ca="1" si="352"/>
        <v>0.64</v>
      </c>
      <c r="Z3445" s="1">
        <f t="shared" ca="1" si="353"/>
        <v>0.52</v>
      </c>
    </row>
    <row r="3446" spans="21:26" x14ac:dyDescent="0.25">
      <c r="U3446" s="1">
        <f t="shared" ca="1" si="355"/>
        <v>5</v>
      </c>
      <c r="V3446" s="1">
        <f t="shared" ca="1" si="355"/>
        <v>2</v>
      </c>
      <c r="W3446" s="1">
        <f t="shared" ca="1" si="355"/>
        <v>6</v>
      </c>
      <c r="X3446" s="1">
        <f t="shared" ca="1" si="354"/>
        <v>1</v>
      </c>
      <c r="Y3446" s="1">
        <f t="shared" ca="1" si="352"/>
        <v>0.64</v>
      </c>
      <c r="Z3446" s="1">
        <f t="shared" ca="1" si="353"/>
        <v>0.52</v>
      </c>
    </row>
    <row r="3447" spans="21:26" x14ac:dyDescent="0.25">
      <c r="U3447" s="1">
        <f t="shared" ca="1" si="355"/>
        <v>6</v>
      </c>
      <c r="V3447" s="1">
        <f t="shared" ca="1" si="355"/>
        <v>1</v>
      </c>
      <c r="W3447" s="1">
        <f t="shared" ca="1" si="355"/>
        <v>6</v>
      </c>
      <c r="X3447" s="1">
        <f t="shared" ca="1" si="354"/>
        <v>0</v>
      </c>
      <c r="Y3447" s="1">
        <f t="shared" ca="1" si="352"/>
        <v>0.64</v>
      </c>
      <c r="Z3447" s="1">
        <f t="shared" ca="1" si="353"/>
        <v>0.51</v>
      </c>
    </row>
    <row r="3448" spans="21:26" x14ac:dyDescent="0.25">
      <c r="U3448" s="1">
        <f t="shared" ca="1" si="355"/>
        <v>1</v>
      </c>
      <c r="V3448" s="1">
        <f t="shared" ca="1" si="355"/>
        <v>5</v>
      </c>
      <c r="W3448" s="1">
        <f t="shared" ca="1" si="355"/>
        <v>2</v>
      </c>
      <c r="X3448" s="1">
        <f t="shared" ca="1" si="354"/>
        <v>1</v>
      </c>
      <c r="Y3448" s="1">
        <f t="shared" ca="1" si="352"/>
        <v>0.64</v>
      </c>
      <c r="Z3448" s="1">
        <f t="shared" ca="1" si="353"/>
        <v>0.51</v>
      </c>
    </row>
    <row r="3449" spans="21:26" x14ac:dyDescent="0.25">
      <c r="U3449" s="1">
        <f t="shared" ca="1" si="355"/>
        <v>4</v>
      </c>
      <c r="V3449" s="1">
        <f t="shared" ca="1" si="355"/>
        <v>6</v>
      </c>
      <c r="W3449" s="1">
        <f t="shared" ca="1" si="355"/>
        <v>5</v>
      </c>
      <c r="X3449" s="1">
        <f t="shared" ca="1" si="354"/>
        <v>0</v>
      </c>
      <c r="Y3449" s="1">
        <f t="shared" ca="1" si="352"/>
        <v>0.6</v>
      </c>
      <c r="Z3449" s="1">
        <f t="shared" ca="1" si="353"/>
        <v>0.51</v>
      </c>
    </row>
    <row r="3450" spans="21:26" x14ac:dyDescent="0.25">
      <c r="U3450" s="1">
        <f t="shared" ca="1" si="355"/>
        <v>6</v>
      </c>
      <c r="V3450" s="1">
        <f t="shared" ca="1" si="355"/>
        <v>5</v>
      </c>
      <c r="W3450" s="1">
        <f t="shared" ca="1" si="355"/>
        <v>3</v>
      </c>
      <c r="X3450" s="1">
        <f t="shared" ca="1" si="354"/>
        <v>0</v>
      </c>
      <c r="Y3450" s="1">
        <f t="shared" ca="1" si="352"/>
        <v>0.6</v>
      </c>
      <c r="Z3450" s="1">
        <f t="shared" ca="1" si="353"/>
        <v>0.52</v>
      </c>
    </row>
    <row r="3451" spans="21:26" x14ac:dyDescent="0.25">
      <c r="U3451" s="1">
        <f t="shared" ca="1" si="355"/>
        <v>5</v>
      </c>
      <c r="V3451" s="1">
        <f t="shared" ca="1" si="355"/>
        <v>1</v>
      </c>
      <c r="W3451" s="1">
        <f t="shared" ca="1" si="355"/>
        <v>3</v>
      </c>
      <c r="X3451" s="1">
        <f t="shared" ca="1" si="354"/>
        <v>0</v>
      </c>
      <c r="Y3451" s="1">
        <f t="shared" ca="1" si="352"/>
        <v>0.6</v>
      </c>
      <c r="Z3451" s="1">
        <f t="shared" ca="1" si="353"/>
        <v>0.53</v>
      </c>
    </row>
    <row r="3452" spans="21:26" x14ac:dyDescent="0.25">
      <c r="U3452" s="1">
        <f t="shared" ca="1" si="355"/>
        <v>2</v>
      </c>
      <c r="V3452" s="1">
        <f t="shared" ca="1" si="355"/>
        <v>6</v>
      </c>
      <c r="W3452" s="1">
        <f t="shared" ca="1" si="355"/>
        <v>5</v>
      </c>
      <c r="X3452" s="1">
        <f t="shared" ca="1" si="354"/>
        <v>1</v>
      </c>
      <c r="Y3452" s="1">
        <f t="shared" ca="1" si="352"/>
        <v>0.6</v>
      </c>
      <c r="Z3452" s="1">
        <f t="shared" ca="1" si="353"/>
        <v>0.54</v>
      </c>
    </row>
    <row r="3453" spans="21:26" x14ac:dyDescent="0.25">
      <c r="U3453" s="1">
        <f t="shared" ca="1" si="355"/>
        <v>5</v>
      </c>
      <c r="V3453" s="1">
        <f t="shared" ca="1" si="355"/>
        <v>2</v>
      </c>
      <c r="W3453" s="1">
        <f t="shared" ca="1" si="355"/>
        <v>5</v>
      </c>
      <c r="X3453" s="1">
        <f t="shared" ca="1" si="354"/>
        <v>1</v>
      </c>
      <c r="Y3453" s="1">
        <f t="shared" ca="1" si="352"/>
        <v>0.6</v>
      </c>
      <c r="Z3453" s="1">
        <f t="shared" ca="1" si="353"/>
        <v>0.53</v>
      </c>
    </row>
    <row r="3454" spans="21:26" x14ac:dyDescent="0.25">
      <c r="U3454" s="1">
        <f t="shared" ca="1" si="355"/>
        <v>4</v>
      </c>
      <c r="V3454" s="1">
        <f t="shared" ca="1" si="355"/>
        <v>2</v>
      </c>
      <c r="W3454" s="1">
        <f t="shared" ca="1" si="355"/>
        <v>1</v>
      </c>
      <c r="X3454" s="1">
        <f t="shared" ca="1" si="354"/>
        <v>1</v>
      </c>
      <c r="Y3454" s="1">
        <f t="shared" ca="1" si="352"/>
        <v>0.6</v>
      </c>
      <c r="Z3454" s="1">
        <f t="shared" ca="1" si="353"/>
        <v>0.52</v>
      </c>
    </row>
    <row r="3455" spans="21:26" x14ac:dyDescent="0.25">
      <c r="U3455" s="1">
        <f t="shared" ca="1" si="355"/>
        <v>4</v>
      </c>
      <c r="V3455" s="1">
        <f t="shared" ca="1" si="355"/>
        <v>4</v>
      </c>
      <c r="W3455" s="1">
        <f t="shared" ca="1" si="355"/>
        <v>3</v>
      </c>
      <c r="X3455" s="1">
        <f t="shared" ca="1" si="354"/>
        <v>0</v>
      </c>
      <c r="Y3455" s="1">
        <f t="shared" ca="1" si="352"/>
        <v>0.56000000000000005</v>
      </c>
      <c r="Z3455" s="1">
        <f t="shared" ca="1" si="353"/>
        <v>0.51</v>
      </c>
    </row>
    <row r="3456" spans="21:26" x14ac:dyDescent="0.25">
      <c r="U3456" s="1">
        <f t="shared" ca="1" si="355"/>
        <v>3</v>
      </c>
      <c r="V3456" s="1">
        <f t="shared" ca="1" si="355"/>
        <v>4</v>
      </c>
      <c r="W3456" s="1">
        <f t="shared" ca="1" si="355"/>
        <v>3</v>
      </c>
      <c r="X3456" s="1">
        <f t="shared" ca="1" si="354"/>
        <v>0</v>
      </c>
      <c r="Y3456" s="1">
        <f t="shared" ca="1" si="352"/>
        <v>0.56000000000000005</v>
      </c>
      <c r="Z3456" s="1">
        <f t="shared" ca="1" si="353"/>
        <v>0.51</v>
      </c>
    </row>
    <row r="3457" spans="21:26" x14ac:dyDescent="0.25">
      <c r="U3457" s="1">
        <f t="shared" ca="1" si="355"/>
        <v>4</v>
      </c>
      <c r="V3457" s="1">
        <f t="shared" ca="1" si="355"/>
        <v>1</v>
      </c>
      <c r="W3457" s="1">
        <f t="shared" ca="1" si="355"/>
        <v>4</v>
      </c>
      <c r="X3457" s="1">
        <f t="shared" ca="1" si="354"/>
        <v>0</v>
      </c>
      <c r="Y3457" s="1">
        <f t="shared" ca="1" si="352"/>
        <v>0.6</v>
      </c>
      <c r="Z3457" s="1">
        <f t="shared" ca="1" si="353"/>
        <v>0.51</v>
      </c>
    </row>
    <row r="3458" spans="21:26" x14ac:dyDescent="0.25">
      <c r="U3458" s="1">
        <f t="shared" ca="1" si="355"/>
        <v>6</v>
      </c>
      <c r="V3458" s="1">
        <f t="shared" ca="1" si="355"/>
        <v>2</v>
      </c>
      <c r="W3458" s="1">
        <f t="shared" ca="1" si="355"/>
        <v>2</v>
      </c>
      <c r="X3458" s="1">
        <f t="shared" ca="1" si="354"/>
        <v>2</v>
      </c>
      <c r="Y3458" s="1">
        <f t="shared" ca="1" si="352"/>
        <v>0.6</v>
      </c>
      <c r="Z3458" s="1">
        <f t="shared" ca="1" si="353"/>
        <v>0.52</v>
      </c>
    </row>
    <row r="3459" spans="21:26" x14ac:dyDescent="0.25">
      <c r="U3459" s="1">
        <f t="shared" ca="1" si="355"/>
        <v>4</v>
      </c>
      <c r="V3459" s="1">
        <f t="shared" ca="1" si="355"/>
        <v>4</v>
      </c>
      <c r="W3459" s="1">
        <f t="shared" ca="1" si="355"/>
        <v>2</v>
      </c>
      <c r="X3459" s="1">
        <f t="shared" ca="1" si="354"/>
        <v>1</v>
      </c>
      <c r="Y3459" s="1">
        <f t="shared" ca="1" si="352"/>
        <v>0.56000000000000005</v>
      </c>
      <c r="Z3459" s="1">
        <f t="shared" ca="1" si="353"/>
        <v>0.5</v>
      </c>
    </row>
    <row r="3460" spans="21:26" x14ac:dyDescent="0.25">
      <c r="U3460" s="1">
        <f t="shared" ca="1" si="355"/>
        <v>6</v>
      </c>
      <c r="V3460" s="1">
        <f t="shared" ca="1" si="355"/>
        <v>6</v>
      </c>
      <c r="W3460" s="1">
        <f t="shared" ca="1" si="355"/>
        <v>3</v>
      </c>
      <c r="X3460" s="1">
        <f t="shared" ca="1" si="354"/>
        <v>0</v>
      </c>
      <c r="Y3460" s="1">
        <f t="shared" ca="1" si="352"/>
        <v>0.56000000000000005</v>
      </c>
      <c r="Z3460" s="1">
        <f t="shared" ca="1" si="353"/>
        <v>0.51</v>
      </c>
    </row>
    <row r="3461" spans="21:26" x14ac:dyDescent="0.25">
      <c r="U3461" s="1">
        <f t="shared" ca="1" si="355"/>
        <v>1</v>
      </c>
      <c r="V3461" s="1">
        <f t="shared" ca="1" si="355"/>
        <v>4</v>
      </c>
      <c r="W3461" s="1">
        <f t="shared" ca="1" si="355"/>
        <v>2</v>
      </c>
      <c r="X3461" s="1">
        <f t="shared" ca="1" si="354"/>
        <v>1</v>
      </c>
      <c r="Y3461" s="1">
        <f t="shared" ca="1" si="352"/>
        <v>0.56000000000000005</v>
      </c>
      <c r="Z3461" s="1">
        <f t="shared" ca="1" si="353"/>
        <v>0.52</v>
      </c>
    </row>
    <row r="3462" spans="21:26" x14ac:dyDescent="0.25">
      <c r="U3462" s="1">
        <f t="shared" ca="1" si="355"/>
        <v>2</v>
      </c>
      <c r="V3462" s="1">
        <f t="shared" ca="1" si="355"/>
        <v>5</v>
      </c>
      <c r="W3462" s="1">
        <f t="shared" ca="1" si="355"/>
        <v>1</v>
      </c>
      <c r="X3462" s="1">
        <f t="shared" ca="1" si="354"/>
        <v>1</v>
      </c>
      <c r="Y3462" s="1">
        <f t="shared" ca="1" si="352"/>
        <v>0.52</v>
      </c>
      <c r="Z3462" s="1">
        <f t="shared" ca="1" si="353"/>
        <v>0.51</v>
      </c>
    </row>
    <row r="3463" spans="21:26" x14ac:dyDescent="0.25">
      <c r="U3463" s="1">
        <f t="shared" ca="1" si="355"/>
        <v>2</v>
      </c>
      <c r="V3463" s="1">
        <f t="shared" ca="1" si="355"/>
        <v>4</v>
      </c>
      <c r="W3463" s="1">
        <f t="shared" ca="1" si="355"/>
        <v>6</v>
      </c>
      <c r="X3463" s="1">
        <f t="shared" ca="1" si="354"/>
        <v>1</v>
      </c>
      <c r="Y3463" s="1">
        <f t="shared" ca="1" si="352"/>
        <v>0.48</v>
      </c>
      <c r="Z3463" s="1">
        <f t="shared" ca="1" si="353"/>
        <v>0.5</v>
      </c>
    </row>
    <row r="3464" spans="21:26" x14ac:dyDescent="0.25">
      <c r="U3464" s="1">
        <f t="shared" ca="1" si="355"/>
        <v>6</v>
      </c>
      <c r="V3464" s="1">
        <f t="shared" ca="1" si="355"/>
        <v>3</v>
      </c>
      <c r="W3464" s="1">
        <f t="shared" ca="1" si="355"/>
        <v>6</v>
      </c>
      <c r="X3464" s="1">
        <f t="shared" ca="1" si="354"/>
        <v>0</v>
      </c>
      <c r="Y3464" s="1">
        <f t="shared" ref="Y3464:Y3527" ca="1" si="356">AVERAGE(X3464:X3488)</f>
        <v>0.44</v>
      </c>
      <c r="Z3464" s="1">
        <f t="shared" ref="Z3464:Z3527" ca="1" si="357">AVERAGE(X3464:X3563)</f>
        <v>0.5</v>
      </c>
    </row>
    <row r="3465" spans="21:26" x14ac:dyDescent="0.25">
      <c r="U3465" s="1">
        <f t="shared" ca="1" si="355"/>
        <v>6</v>
      </c>
      <c r="V3465" s="1">
        <f t="shared" ca="1" si="355"/>
        <v>1</v>
      </c>
      <c r="W3465" s="1">
        <f t="shared" ca="1" si="355"/>
        <v>5</v>
      </c>
      <c r="X3465" s="1">
        <f t="shared" ca="1" si="354"/>
        <v>0</v>
      </c>
      <c r="Y3465" s="1">
        <f t="shared" ca="1" si="356"/>
        <v>0.44</v>
      </c>
      <c r="Z3465" s="1">
        <f t="shared" ca="1" si="357"/>
        <v>0.51</v>
      </c>
    </row>
    <row r="3466" spans="21:26" x14ac:dyDescent="0.25">
      <c r="U3466" s="1">
        <f t="shared" ca="1" si="355"/>
        <v>2</v>
      </c>
      <c r="V3466" s="1">
        <f t="shared" ca="1" si="355"/>
        <v>3</v>
      </c>
      <c r="W3466" s="1">
        <f t="shared" ca="1" si="355"/>
        <v>2</v>
      </c>
      <c r="X3466" s="1">
        <f t="shared" ca="1" si="354"/>
        <v>2</v>
      </c>
      <c r="Y3466" s="1">
        <f t="shared" ca="1" si="356"/>
        <v>0.44</v>
      </c>
      <c r="Z3466" s="1">
        <f t="shared" ca="1" si="357"/>
        <v>0.51</v>
      </c>
    </row>
    <row r="3467" spans="21:26" x14ac:dyDescent="0.25">
      <c r="U3467" s="1">
        <f t="shared" ca="1" si="355"/>
        <v>2</v>
      </c>
      <c r="V3467" s="1">
        <f t="shared" ca="1" si="355"/>
        <v>5</v>
      </c>
      <c r="W3467" s="1">
        <f t="shared" ca="1" si="355"/>
        <v>6</v>
      </c>
      <c r="X3467" s="1">
        <f t="shared" ca="1" si="354"/>
        <v>1</v>
      </c>
      <c r="Y3467" s="1">
        <f t="shared" ca="1" si="356"/>
        <v>0.36</v>
      </c>
      <c r="Z3467" s="1">
        <f t="shared" ca="1" si="357"/>
        <v>0.49</v>
      </c>
    </row>
    <row r="3468" spans="21:26" x14ac:dyDescent="0.25">
      <c r="U3468" s="1">
        <f t="shared" ca="1" si="355"/>
        <v>5</v>
      </c>
      <c r="V3468" s="1">
        <f t="shared" ca="1" si="355"/>
        <v>2</v>
      </c>
      <c r="W3468" s="1">
        <f t="shared" ca="1" si="355"/>
        <v>3</v>
      </c>
      <c r="X3468" s="1">
        <f t="shared" ca="1" si="354"/>
        <v>1</v>
      </c>
      <c r="Y3468" s="1">
        <f t="shared" ca="1" si="356"/>
        <v>0.36</v>
      </c>
      <c r="Z3468" s="1">
        <f t="shared" ca="1" si="357"/>
        <v>0.49</v>
      </c>
    </row>
    <row r="3469" spans="21:26" x14ac:dyDescent="0.25">
      <c r="U3469" s="1">
        <f t="shared" ca="1" si="355"/>
        <v>2</v>
      </c>
      <c r="V3469" s="1">
        <f t="shared" ca="1" si="355"/>
        <v>3</v>
      </c>
      <c r="W3469" s="1">
        <f t="shared" ca="1" si="355"/>
        <v>1</v>
      </c>
      <c r="X3469" s="1">
        <f t="shared" ca="1" si="354"/>
        <v>1</v>
      </c>
      <c r="Y3469" s="1">
        <f t="shared" ca="1" si="356"/>
        <v>0.36</v>
      </c>
      <c r="Z3469" s="1">
        <f t="shared" ca="1" si="357"/>
        <v>0.48</v>
      </c>
    </row>
    <row r="3470" spans="21:26" x14ac:dyDescent="0.25">
      <c r="U3470" s="1">
        <f t="shared" ca="1" si="355"/>
        <v>6</v>
      </c>
      <c r="V3470" s="1">
        <f t="shared" ca="1" si="355"/>
        <v>3</v>
      </c>
      <c r="W3470" s="1">
        <f t="shared" ca="1" si="355"/>
        <v>6</v>
      </c>
      <c r="X3470" s="1">
        <f t="shared" ca="1" si="354"/>
        <v>0</v>
      </c>
      <c r="Y3470" s="1">
        <f t="shared" ca="1" si="356"/>
        <v>0.36</v>
      </c>
      <c r="Z3470" s="1">
        <f t="shared" ca="1" si="357"/>
        <v>0.48</v>
      </c>
    </row>
    <row r="3471" spans="21:26" x14ac:dyDescent="0.25">
      <c r="U3471" s="1">
        <f t="shared" ca="1" si="355"/>
        <v>1</v>
      </c>
      <c r="V3471" s="1">
        <f t="shared" ca="1" si="355"/>
        <v>3</v>
      </c>
      <c r="W3471" s="1">
        <f t="shared" ca="1" si="355"/>
        <v>2</v>
      </c>
      <c r="X3471" s="1">
        <f t="shared" ca="1" si="354"/>
        <v>1</v>
      </c>
      <c r="Y3471" s="1">
        <f t="shared" ca="1" si="356"/>
        <v>0.36</v>
      </c>
      <c r="Z3471" s="1">
        <f t="shared" ca="1" si="357"/>
        <v>0.48</v>
      </c>
    </row>
    <row r="3472" spans="21:26" x14ac:dyDescent="0.25">
      <c r="U3472" s="1">
        <f t="shared" ca="1" si="355"/>
        <v>1</v>
      </c>
      <c r="V3472" s="1">
        <f t="shared" ca="1" si="355"/>
        <v>5</v>
      </c>
      <c r="W3472" s="1">
        <f t="shared" ca="1" si="355"/>
        <v>1</v>
      </c>
      <c r="X3472" s="1">
        <f t="shared" ca="1" si="354"/>
        <v>0</v>
      </c>
      <c r="Y3472" s="1">
        <f t="shared" ca="1" si="356"/>
        <v>0.4</v>
      </c>
      <c r="Z3472" s="1">
        <f t="shared" ca="1" si="357"/>
        <v>0.47</v>
      </c>
    </row>
    <row r="3473" spans="21:26" x14ac:dyDescent="0.25">
      <c r="U3473" s="1">
        <f t="shared" ca="1" si="355"/>
        <v>5</v>
      </c>
      <c r="V3473" s="1">
        <f t="shared" ca="1" si="355"/>
        <v>5</v>
      </c>
      <c r="W3473" s="1">
        <f t="shared" ca="1" si="355"/>
        <v>5</v>
      </c>
      <c r="X3473" s="1">
        <f t="shared" ca="1" si="354"/>
        <v>0</v>
      </c>
      <c r="Y3473" s="1">
        <f t="shared" ca="1" si="356"/>
        <v>0.44</v>
      </c>
      <c r="Z3473" s="1">
        <f t="shared" ca="1" si="357"/>
        <v>0.47</v>
      </c>
    </row>
    <row r="3474" spans="21:26" x14ac:dyDescent="0.25">
      <c r="U3474" s="1">
        <f t="shared" ca="1" si="355"/>
        <v>5</v>
      </c>
      <c r="V3474" s="1">
        <f t="shared" ca="1" si="355"/>
        <v>5</v>
      </c>
      <c r="W3474" s="1">
        <f t="shared" ca="1" si="355"/>
        <v>4</v>
      </c>
      <c r="X3474" s="1">
        <f t="shared" ca="1" si="354"/>
        <v>0</v>
      </c>
      <c r="Y3474" s="1">
        <f t="shared" ca="1" si="356"/>
        <v>0.48</v>
      </c>
      <c r="Z3474" s="1">
        <f t="shared" ca="1" si="357"/>
        <v>0.47</v>
      </c>
    </row>
    <row r="3475" spans="21:26" x14ac:dyDescent="0.25">
      <c r="U3475" s="1">
        <f t="shared" ca="1" si="355"/>
        <v>4</v>
      </c>
      <c r="V3475" s="1">
        <f t="shared" ca="1" si="355"/>
        <v>3</v>
      </c>
      <c r="W3475" s="1">
        <f t="shared" ca="1" si="355"/>
        <v>6</v>
      </c>
      <c r="X3475" s="1">
        <f t="shared" ref="X3475:X3538" ca="1" si="358">COUNTIFS(U3475:W3475,"=2")</f>
        <v>0</v>
      </c>
      <c r="Y3475" s="1">
        <f t="shared" ca="1" si="356"/>
        <v>0.48</v>
      </c>
      <c r="Z3475" s="1">
        <f t="shared" ca="1" si="357"/>
        <v>0.47</v>
      </c>
    </row>
    <row r="3476" spans="21:26" x14ac:dyDescent="0.25">
      <c r="U3476" s="1">
        <f t="shared" ref="U3476:W3539" ca="1" si="359">RANDBETWEEN(1,6)</f>
        <v>3</v>
      </c>
      <c r="V3476" s="1">
        <f t="shared" ca="1" si="359"/>
        <v>4</v>
      </c>
      <c r="W3476" s="1">
        <f t="shared" ca="1" si="359"/>
        <v>3</v>
      </c>
      <c r="X3476" s="1">
        <f t="shared" ca="1" si="358"/>
        <v>0</v>
      </c>
      <c r="Y3476" s="1">
        <f t="shared" ca="1" si="356"/>
        <v>0.48</v>
      </c>
      <c r="Z3476" s="1">
        <f t="shared" ca="1" si="357"/>
        <v>0.47</v>
      </c>
    </row>
    <row r="3477" spans="21:26" x14ac:dyDescent="0.25">
      <c r="U3477" s="1">
        <f t="shared" ca="1" si="359"/>
        <v>5</v>
      </c>
      <c r="V3477" s="1">
        <f t="shared" ca="1" si="359"/>
        <v>2</v>
      </c>
      <c r="W3477" s="1">
        <f t="shared" ca="1" si="359"/>
        <v>4</v>
      </c>
      <c r="X3477" s="1">
        <f t="shared" ca="1" si="358"/>
        <v>1</v>
      </c>
      <c r="Y3477" s="1">
        <f t="shared" ca="1" si="356"/>
        <v>0.52</v>
      </c>
      <c r="Z3477" s="1">
        <f t="shared" ca="1" si="357"/>
        <v>0.47</v>
      </c>
    </row>
    <row r="3478" spans="21:26" x14ac:dyDescent="0.25">
      <c r="U3478" s="1">
        <f t="shared" ca="1" si="359"/>
        <v>2</v>
      </c>
      <c r="V3478" s="1">
        <f t="shared" ca="1" si="359"/>
        <v>4</v>
      </c>
      <c r="W3478" s="1">
        <f t="shared" ca="1" si="359"/>
        <v>4</v>
      </c>
      <c r="X3478" s="1">
        <f t="shared" ca="1" si="358"/>
        <v>1</v>
      </c>
      <c r="Y3478" s="1">
        <f t="shared" ca="1" si="356"/>
        <v>0.48</v>
      </c>
      <c r="Z3478" s="1">
        <f t="shared" ca="1" si="357"/>
        <v>0.46</v>
      </c>
    </row>
    <row r="3479" spans="21:26" x14ac:dyDescent="0.25">
      <c r="U3479" s="1">
        <f t="shared" ca="1" si="359"/>
        <v>6</v>
      </c>
      <c r="V3479" s="1">
        <f t="shared" ca="1" si="359"/>
        <v>6</v>
      </c>
      <c r="W3479" s="1">
        <f t="shared" ca="1" si="359"/>
        <v>1</v>
      </c>
      <c r="X3479" s="1">
        <f t="shared" ca="1" si="358"/>
        <v>0</v>
      </c>
      <c r="Y3479" s="1">
        <f t="shared" ca="1" si="356"/>
        <v>0.48</v>
      </c>
      <c r="Z3479" s="1">
        <f t="shared" ca="1" si="357"/>
        <v>0.45</v>
      </c>
    </row>
    <row r="3480" spans="21:26" x14ac:dyDescent="0.25">
      <c r="U3480" s="1">
        <f t="shared" ca="1" si="359"/>
        <v>4</v>
      </c>
      <c r="V3480" s="1">
        <f t="shared" ca="1" si="359"/>
        <v>3</v>
      </c>
      <c r="W3480" s="1">
        <f t="shared" ca="1" si="359"/>
        <v>6</v>
      </c>
      <c r="X3480" s="1">
        <f t="shared" ca="1" si="358"/>
        <v>0</v>
      </c>
      <c r="Y3480" s="1">
        <f t="shared" ca="1" si="356"/>
        <v>0.48</v>
      </c>
      <c r="Z3480" s="1">
        <f t="shared" ca="1" si="357"/>
        <v>0.45</v>
      </c>
    </row>
    <row r="3481" spans="21:26" x14ac:dyDescent="0.25">
      <c r="U3481" s="1">
        <f t="shared" ca="1" si="359"/>
        <v>2</v>
      </c>
      <c r="V3481" s="1">
        <f t="shared" ca="1" si="359"/>
        <v>4</v>
      </c>
      <c r="W3481" s="1">
        <f t="shared" ca="1" si="359"/>
        <v>4</v>
      </c>
      <c r="X3481" s="1">
        <f t="shared" ca="1" si="358"/>
        <v>1</v>
      </c>
      <c r="Y3481" s="1">
        <f t="shared" ca="1" si="356"/>
        <v>0.52</v>
      </c>
      <c r="Z3481" s="1">
        <f t="shared" ca="1" si="357"/>
        <v>0.46</v>
      </c>
    </row>
    <row r="3482" spans="21:26" x14ac:dyDescent="0.25">
      <c r="U3482" s="1">
        <f t="shared" ca="1" si="359"/>
        <v>4</v>
      </c>
      <c r="V3482" s="1">
        <f t="shared" ca="1" si="359"/>
        <v>5</v>
      </c>
      <c r="W3482" s="1">
        <f t="shared" ca="1" si="359"/>
        <v>1</v>
      </c>
      <c r="X3482" s="1">
        <f t="shared" ca="1" si="358"/>
        <v>0</v>
      </c>
      <c r="Y3482" s="1">
        <f t="shared" ca="1" si="356"/>
        <v>0.52</v>
      </c>
      <c r="Z3482" s="1">
        <f t="shared" ca="1" si="357"/>
        <v>0.45</v>
      </c>
    </row>
    <row r="3483" spans="21:26" x14ac:dyDescent="0.25">
      <c r="U3483" s="1">
        <f t="shared" ca="1" si="359"/>
        <v>3</v>
      </c>
      <c r="V3483" s="1">
        <f t="shared" ca="1" si="359"/>
        <v>6</v>
      </c>
      <c r="W3483" s="1">
        <f t="shared" ca="1" si="359"/>
        <v>2</v>
      </c>
      <c r="X3483" s="1">
        <f t="shared" ca="1" si="358"/>
        <v>1</v>
      </c>
      <c r="Y3483" s="1">
        <f t="shared" ca="1" si="356"/>
        <v>0.52</v>
      </c>
      <c r="Z3483" s="1">
        <f t="shared" ca="1" si="357"/>
        <v>0.45</v>
      </c>
    </row>
    <row r="3484" spans="21:26" x14ac:dyDescent="0.25">
      <c r="U3484" s="1">
        <f t="shared" ca="1" si="359"/>
        <v>3</v>
      </c>
      <c r="V3484" s="1">
        <f t="shared" ca="1" si="359"/>
        <v>5</v>
      </c>
      <c r="W3484" s="1">
        <f t="shared" ca="1" si="359"/>
        <v>2</v>
      </c>
      <c r="X3484" s="1">
        <f t="shared" ca="1" si="358"/>
        <v>1</v>
      </c>
      <c r="Y3484" s="1">
        <f t="shared" ca="1" si="356"/>
        <v>0.52</v>
      </c>
      <c r="Z3484" s="1">
        <f t="shared" ca="1" si="357"/>
        <v>0.47</v>
      </c>
    </row>
    <row r="3485" spans="21:26" x14ac:dyDescent="0.25">
      <c r="U3485" s="1">
        <f t="shared" ca="1" si="359"/>
        <v>5</v>
      </c>
      <c r="V3485" s="1">
        <f t="shared" ca="1" si="359"/>
        <v>1</v>
      </c>
      <c r="W3485" s="1">
        <f t="shared" ca="1" si="359"/>
        <v>6</v>
      </c>
      <c r="X3485" s="1">
        <f t="shared" ca="1" si="358"/>
        <v>0</v>
      </c>
      <c r="Y3485" s="1">
        <f t="shared" ca="1" si="356"/>
        <v>0.52</v>
      </c>
      <c r="Z3485" s="1">
        <f t="shared" ca="1" si="357"/>
        <v>0.47</v>
      </c>
    </row>
    <row r="3486" spans="21:26" x14ac:dyDescent="0.25">
      <c r="U3486" s="1">
        <f t="shared" ca="1" si="359"/>
        <v>5</v>
      </c>
      <c r="V3486" s="1">
        <f t="shared" ca="1" si="359"/>
        <v>1</v>
      </c>
      <c r="W3486" s="1">
        <f t="shared" ca="1" si="359"/>
        <v>5</v>
      </c>
      <c r="X3486" s="1">
        <f t="shared" ca="1" si="358"/>
        <v>0</v>
      </c>
      <c r="Y3486" s="1">
        <f t="shared" ca="1" si="356"/>
        <v>0.52</v>
      </c>
      <c r="Z3486" s="1">
        <f t="shared" ca="1" si="357"/>
        <v>0.47</v>
      </c>
    </row>
    <row r="3487" spans="21:26" x14ac:dyDescent="0.25">
      <c r="U3487" s="1">
        <f t="shared" ca="1" si="359"/>
        <v>1</v>
      </c>
      <c r="V3487" s="1">
        <f t="shared" ca="1" si="359"/>
        <v>1</v>
      </c>
      <c r="W3487" s="1">
        <f t="shared" ca="1" si="359"/>
        <v>3</v>
      </c>
      <c r="X3487" s="1">
        <f t="shared" ca="1" si="358"/>
        <v>0</v>
      </c>
      <c r="Y3487" s="1">
        <f t="shared" ca="1" si="356"/>
        <v>0.56000000000000005</v>
      </c>
      <c r="Z3487" s="1">
        <f t="shared" ca="1" si="357"/>
        <v>0.47</v>
      </c>
    </row>
    <row r="3488" spans="21:26" x14ac:dyDescent="0.25">
      <c r="U3488" s="1">
        <f t="shared" ca="1" si="359"/>
        <v>5</v>
      </c>
      <c r="V3488" s="1">
        <f t="shared" ca="1" si="359"/>
        <v>1</v>
      </c>
      <c r="W3488" s="1">
        <f t="shared" ca="1" si="359"/>
        <v>3</v>
      </c>
      <c r="X3488" s="1">
        <f t="shared" ca="1" si="358"/>
        <v>0</v>
      </c>
      <c r="Y3488" s="1">
        <f t="shared" ca="1" si="356"/>
        <v>0.56000000000000005</v>
      </c>
      <c r="Z3488" s="1">
        <f t="shared" ca="1" si="357"/>
        <v>0.47</v>
      </c>
    </row>
    <row r="3489" spans="21:26" x14ac:dyDescent="0.25">
      <c r="U3489" s="1">
        <f t="shared" ca="1" si="359"/>
        <v>4</v>
      </c>
      <c r="V3489" s="1">
        <f t="shared" ca="1" si="359"/>
        <v>6</v>
      </c>
      <c r="W3489" s="1">
        <f t="shared" ca="1" si="359"/>
        <v>5</v>
      </c>
      <c r="X3489" s="1">
        <f t="shared" ca="1" si="358"/>
        <v>0</v>
      </c>
      <c r="Y3489" s="1">
        <f t="shared" ca="1" si="356"/>
        <v>0.56000000000000005</v>
      </c>
      <c r="Z3489" s="1">
        <f t="shared" ca="1" si="357"/>
        <v>0.47</v>
      </c>
    </row>
    <row r="3490" spans="21:26" x14ac:dyDescent="0.25">
      <c r="U3490" s="1">
        <f t="shared" ca="1" si="359"/>
        <v>1</v>
      </c>
      <c r="V3490" s="1">
        <f t="shared" ca="1" si="359"/>
        <v>5</v>
      </c>
      <c r="W3490" s="1">
        <f t="shared" ca="1" si="359"/>
        <v>1</v>
      </c>
      <c r="X3490" s="1">
        <f t="shared" ca="1" si="358"/>
        <v>0</v>
      </c>
      <c r="Y3490" s="1">
        <f t="shared" ca="1" si="356"/>
        <v>0.56000000000000005</v>
      </c>
      <c r="Z3490" s="1">
        <f t="shared" ca="1" si="357"/>
        <v>0.47</v>
      </c>
    </row>
    <row r="3491" spans="21:26" x14ac:dyDescent="0.25">
      <c r="U3491" s="1">
        <f t="shared" ca="1" si="359"/>
        <v>3</v>
      </c>
      <c r="V3491" s="1">
        <f t="shared" ca="1" si="359"/>
        <v>6</v>
      </c>
      <c r="W3491" s="1">
        <f t="shared" ca="1" si="359"/>
        <v>4</v>
      </c>
      <c r="X3491" s="1">
        <f t="shared" ca="1" si="358"/>
        <v>0</v>
      </c>
      <c r="Y3491" s="1">
        <f t="shared" ca="1" si="356"/>
        <v>0.6</v>
      </c>
      <c r="Z3491" s="1">
        <f t="shared" ca="1" si="357"/>
        <v>0.49</v>
      </c>
    </row>
    <row r="3492" spans="21:26" x14ac:dyDescent="0.25">
      <c r="U3492" s="1">
        <f t="shared" ca="1" si="359"/>
        <v>4</v>
      </c>
      <c r="V3492" s="1">
        <f t="shared" ca="1" si="359"/>
        <v>2</v>
      </c>
      <c r="W3492" s="1">
        <f t="shared" ca="1" si="359"/>
        <v>6</v>
      </c>
      <c r="X3492" s="1">
        <f t="shared" ca="1" si="358"/>
        <v>1</v>
      </c>
      <c r="Y3492" s="1">
        <f t="shared" ca="1" si="356"/>
        <v>0.6</v>
      </c>
      <c r="Z3492" s="1">
        <f t="shared" ca="1" si="357"/>
        <v>0.5</v>
      </c>
    </row>
    <row r="3493" spans="21:26" x14ac:dyDescent="0.25">
      <c r="U3493" s="1">
        <f t="shared" ca="1" si="359"/>
        <v>4</v>
      </c>
      <c r="V3493" s="1">
        <f t="shared" ca="1" si="359"/>
        <v>1</v>
      </c>
      <c r="W3493" s="1">
        <f t="shared" ca="1" si="359"/>
        <v>2</v>
      </c>
      <c r="X3493" s="1">
        <f t="shared" ca="1" si="358"/>
        <v>1</v>
      </c>
      <c r="Y3493" s="1">
        <f t="shared" ca="1" si="356"/>
        <v>0.56000000000000005</v>
      </c>
      <c r="Z3493" s="1">
        <f t="shared" ca="1" si="357"/>
        <v>0.49</v>
      </c>
    </row>
    <row r="3494" spans="21:26" x14ac:dyDescent="0.25">
      <c r="U3494" s="1">
        <f t="shared" ca="1" si="359"/>
        <v>2</v>
      </c>
      <c r="V3494" s="1">
        <f t="shared" ca="1" si="359"/>
        <v>1</v>
      </c>
      <c r="W3494" s="1">
        <f t="shared" ca="1" si="359"/>
        <v>3</v>
      </c>
      <c r="X3494" s="1">
        <f t="shared" ca="1" si="358"/>
        <v>1</v>
      </c>
      <c r="Y3494" s="1">
        <f t="shared" ca="1" si="356"/>
        <v>0.56000000000000005</v>
      </c>
      <c r="Z3494" s="1">
        <f t="shared" ca="1" si="357"/>
        <v>0.48</v>
      </c>
    </row>
    <row r="3495" spans="21:26" x14ac:dyDescent="0.25">
      <c r="U3495" s="1">
        <f t="shared" ca="1" si="359"/>
        <v>3</v>
      </c>
      <c r="V3495" s="1">
        <f t="shared" ca="1" si="359"/>
        <v>1</v>
      </c>
      <c r="W3495" s="1">
        <f t="shared" ca="1" si="359"/>
        <v>4</v>
      </c>
      <c r="X3495" s="1">
        <f t="shared" ca="1" si="358"/>
        <v>0</v>
      </c>
      <c r="Y3495" s="1">
        <f t="shared" ca="1" si="356"/>
        <v>0.56000000000000005</v>
      </c>
      <c r="Z3495" s="1">
        <f t="shared" ca="1" si="357"/>
        <v>0.47</v>
      </c>
    </row>
    <row r="3496" spans="21:26" x14ac:dyDescent="0.25">
      <c r="U3496" s="1">
        <f t="shared" ca="1" si="359"/>
        <v>1</v>
      </c>
      <c r="V3496" s="1">
        <f t="shared" ca="1" si="359"/>
        <v>2</v>
      </c>
      <c r="W3496" s="1">
        <f t="shared" ca="1" si="359"/>
        <v>2</v>
      </c>
      <c r="X3496" s="1">
        <f t="shared" ca="1" si="358"/>
        <v>2</v>
      </c>
      <c r="Y3496" s="1">
        <f t="shared" ca="1" si="356"/>
        <v>0.6</v>
      </c>
      <c r="Z3496" s="1">
        <f t="shared" ca="1" si="357"/>
        <v>0.47</v>
      </c>
    </row>
    <row r="3497" spans="21:26" x14ac:dyDescent="0.25">
      <c r="U3497" s="1">
        <f t="shared" ca="1" si="359"/>
        <v>2</v>
      </c>
      <c r="V3497" s="1">
        <f t="shared" ca="1" si="359"/>
        <v>5</v>
      </c>
      <c r="W3497" s="1">
        <f t="shared" ca="1" si="359"/>
        <v>4</v>
      </c>
      <c r="X3497" s="1">
        <f t="shared" ca="1" si="358"/>
        <v>1</v>
      </c>
      <c r="Y3497" s="1">
        <f t="shared" ca="1" si="356"/>
        <v>0.52</v>
      </c>
      <c r="Z3497" s="1">
        <f t="shared" ca="1" si="357"/>
        <v>0.46</v>
      </c>
    </row>
    <row r="3498" spans="21:26" x14ac:dyDescent="0.25">
      <c r="U3498" s="1">
        <f t="shared" ca="1" si="359"/>
        <v>6</v>
      </c>
      <c r="V3498" s="1">
        <f t="shared" ca="1" si="359"/>
        <v>2</v>
      </c>
      <c r="W3498" s="1">
        <f t="shared" ca="1" si="359"/>
        <v>1</v>
      </c>
      <c r="X3498" s="1">
        <f t="shared" ca="1" si="358"/>
        <v>1</v>
      </c>
      <c r="Y3498" s="1">
        <f t="shared" ca="1" si="356"/>
        <v>0.56000000000000005</v>
      </c>
      <c r="Z3498" s="1">
        <f t="shared" ca="1" si="357"/>
        <v>0.46</v>
      </c>
    </row>
    <row r="3499" spans="21:26" x14ac:dyDescent="0.25">
      <c r="U3499" s="1">
        <f t="shared" ca="1" si="359"/>
        <v>5</v>
      </c>
      <c r="V3499" s="1">
        <f t="shared" ca="1" si="359"/>
        <v>4</v>
      </c>
      <c r="W3499" s="1">
        <f t="shared" ca="1" si="359"/>
        <v>5</v>
      </c>
      <c r="X3499" s="1">
        <f t="shared" ca="1" si="358"/>
        <v>0</v>
      </c>
      <c r="Y3499" s="1">
        <f t="shared" ca="1" si="356"/>
        <v>0.56000000000000005</v>
      </c>
      <c r="Z3499" s="1">
        <f t="shared" ca="1" si="357"/>
        <v>0.45</v>
      </c>
    </row>
    <row r="3500" spans="21:26" x14ac:dyDescent="0.25">
      <c r="U3500" s="1">
        <f t="shared" ca="1" si="359"/>
        <v>5</v>
      </c>
      <c r="V3500" s="1">
        <f t="shared" ca="1" si="359"/>
        <v>6</v>
      </c>
      <c r="W3500" s="1">
        <f t="shared" ca="1" si="359"/>
        <v>6</v>
      </c>
      <c r="X3500" s="1">
        <f t="shared" ca="1" si="358"/>
        <v>0</v>
      </c>
      <c r="Y3500" s="1">
        <f t="shared" ca="1" si="356"/>
        <v>0.64</v>
      </c>
      <c r="Z3500" s="1">
        <f t="shared" ca="1" si="357"/>
        <v>0.46</v>
      </c>
    </row>
    <row r="3501" spans="21:26" x14ac:dyDescent="0.25">
      <c r="U3501" s="1">
        <f t="shared" ca="1" si="359"/>
        <v>4</v>
      </c>
      <c r="V3501" s="1">
        <f t="shared" ca="1" si="359"/>
        <v>1</v>
      </c>
      <c r="W3501" s="1">
        <f t="shared" ca="1" si="359"/>
        <v>2</v>
      </c>
      <c r="X3501" s="1">
        <f t="shared" ca="1" si="358"/>
        <v>1</v>
      </c>
      <c r="Y3501" s="1">
        <f t="shared" ca="1" si="356"/>
        <v>0.64</v>
      </c>
      <c r="Z3501" s="1">
        <f t="shared" ca="1" si="357"/>
        <v>0.47</v>
      </c>
    </row>
    <row r="3502" spans="21:26" x14ac:dyDescent="0.25">
      <c r="U3502" s="1">
        <f t="shared" ca="1" si="359"/>
        <v>5</v>
      </c>
      <c r="V3502" s="1">
        <f t="shared" ca="1" si="359"/>
        <v>4</v>
      </c>
      <c r="W3502" s="1">
        <f t="shared" ca="1" si="359"/>
        <v>5</v>
      </c>
      <c r="X3502" s="1">
        <f t="shared" ca="1" si="358"/>
        <v>0</v>
      </c>
      <c r="Y3502" s="1">
        <f t="shared" ca="1" si="356"/>
        <v>0.6</v>
      </c>
      <c r="Z3502" s="1">
        <f t="shared" ca="1" si="357"/>
        <v>0.48</v>
      </c>
    </row>
    <row r="3503" spans="21:26" x14ac:dyDescent="0.25">
      <c r="U3503" s="1">
        <f t="shared" ca="1" si="359"/>
        <v>6</v>
      </c>
      <c r="V3503" s="1">
        <f t="shared" ca="1" si="359"/>
        <v>2</v>
      </c>
      <c r="W3503" s="1">
        <f t="shared" ca="1" si="359"/>
        <v>6</v>
      </c>
      <c r="X3503" s="1">
        <f t="shared" ca="1" si="358"/>
        <v>1</v>
      </c>
      <c r="Y3503" s="1">
        <f t="shared" ca="1" si="356"/>
        <v>0.64</v>
      </c>
      <c r="Z3503" s="1">
        <f t="shared" ca="1" si="357"/>
        <v>0.48</v>
      </c>
    </row>
    <row r="3504" spans="21:26" x14ac:dyDescent="0.25">
      <c r="U3504" s="1">
        <f t="shared" ca="1" si="359"/>
        <v>3</v>
      </c>
      <c r="V3504" s="1">
        <f t="shared" ca="1" si="359"/>
        <v>5</v>
      </c>
      <c r="W3504" s="1">
        <f t="shared" ca="1" si="359"/>
        <v>4</v>
      </c>
      <c r="X3504" s="1">
        <f t="shared" ca="1" si="358"/>
        <v>0</v>
      </c>
      <c r="Y3504" s="1">
        <f t="shared" ca="1" si="356"/>
        <v>0.6</v>
      </c>
      <c r="Z3504" s="1">
        <f t="shared" ca="1" si="357"/>
        <v>0.47</v>
      </c>
    </row>
    <row r="3505" spans="21:26" x14ac:dyDescent="0.25">
      <c r="U3505" s="1">
        <f t="shared" ca="1" si="359"/>
        <v>6</v>
      </c>
      <c r="V3505" s="1">
        <f t="shared" ca="1" si="359"/>
        <v>5</v>
      </c>
      <c r="W3505" s="1">
        <f t="shared" ca="1" si="359"/>
        <v>2</v>
      </c>
      <c r="X3505" s="1">
        <f t="shared" ca="1" si="358"/>
        <v>1</v>
      </c>
      <c r="Y3505" s="1">
        <f t="shared" ca="1" si="356"/>
        <v>0.64</v>
      </c>
      <c r="Z3505" s="1">
        <f t="shared" ca="1" si="357"/>
        <v>0.47</v>
      </c>
    </row>
    <row r="3506" spans="21:26" x14ac:dyDescent="0.25">
      <c r="U3506" s="1">
        <f t="shared" ca="1" si="359"/>
        <v>6</v>
      </c>
      <c r="V3506" s="1">
        <f t="shared" ca="1" si="359"/>
        <v>2</v>
      </c>
      <c r="W3506" s="1">
        <f t="shared" ca="1" si="359"/>
        <v>3</v>
      </c>
      <c r="X3506" s="1">
        <f t="shared" ca="1" si="358"/>
        <v>1</v>
      </c>
      <c r="Y3506" s="1">
        <f t="shared" ca="1" si="356"/>
        <v>0.64</v>
      </c>
      <c r="Z3506" s="1">
        <f t="shared" ca="1" si="357"/>
        <v>0.46</v>
      </c>
    </row>
    <row r="3507" spans="21:26" x14ac:dyDescent="0.25">
      <c r="U3507" s="1">
        <f t="shared" ca="1" si="359"/>
        <v>3</v>
      </c>
      <c r="V3507" s="1">
        <f t="shared" ca="1" si="359"/>
        <v>6</v>
      </c>
      <c r="W3507" s="1">
        <f t="shared" ca="1" si="359"/>
        <v>1</v>
      </c>
      <c r="X3507" s="1">
        <f t="shared" ca="1" si="358"/>
        <v>0</v>
      </c>
      <c r="Y3507" s="1">
        <f t="shared" ca="1" si="356"/>
        <v>0.6</v>
      </c>
      <c r="Z3507" s="1">
        <f t="shared" ca="1" si="357"/>
        <v>0.45</v>
      </c>
    </row>
    <row r="3508" spans="21:26" x14ac:dyDescent="0.25">
      <c r="U3508" s="1">
        <f t="shared" ca="1" si="359"/>
        <v>1</v>
      </c>
      <c r="V3508" s="1">
        <f t="shared" ca="1" si="359"/>
        <v>4</v>
      </c>
      <c r="W3508" s="1">
        <f t="shared" ca="1" si="359"/>
        <v>2</v>
      </c>
      <c r="X3508" s="1">
        <f t="shared" ca="1" si="358"/>
        <v>1</v>
      </c>
      <c r="Y3508" s="1">
        <f t="shared" ca="1" si="356"/>
        <v>0.6</v>
      </c>
      <c r="Z3508" s="1">
        <f t="shared" ca="1" si="357"/>
        <v>0.46</v>
      </c>
    </row>
    <row r="3509" spans="21:26" x14ac:dyDescent="0.25">
      <c r="U3509" s="1">
        <f t="shared" ca="1" si="359"/>
        <v>2</v>
      </c>
      <c r="V3509" s="1">
        <f t="shared" ca="1" si="359"/>
        <v>6</v>
      </c>
      <c r="W3509" s="1">
        <f t="shared" ca="1" si="359"/>
        <v>4</v>
      </c>
      <c r="X3509" s="1">
        <f t="shared" ca="1" si="358"/>
        <v>1</v>
      </c>
      <c r="Y3509" s="1">
        <f t="shared" ca="1" si="356"/>
        <v>0.56000000000000005</v>
      </c>
      <c r="Z3509" s="1">
        <f t="shared" ca="1" si="357"/>
        <v>0.45</v>
      </c>
    </row>
    <row r="3510" spans="21:26" x14ac:dyDescent="0.25">
      <c r="U3510" s="1">
        <f t="shared" ca="1" si="359"/>
        <v>1</v>
      </c>
      <c r="V3510" s="1">
        <f t="shared" ca="1" si="359"/>
        <v>3</v>
      </c>
      <c r="W3510" s="1">
        <f t="shared" ca="1" si="359"/>
        <v>4</v>
      </c>
      <c r="X3510" s="1">
        <f t="shared" ca="1" si="358"/>
        <v>0</v>
      </c>
      <c r="Y3510" s="1">
        <f t="shared" ca="1" si="356"/>
        <v>0.52</v>
      </c>
      <c r="Z3510" s="1">
        <f t="shared" ca="1" si="357"/>
        <v>0.44</v>
      </c>
    </row>
    <row r="3511" spans="21:26" x14ac:dyDescent="0.25">
      <c r="U3511" s="1">
        <f t="shared" ca="1" si="359"/>
        <v>6</v>
      </c>
      <c r="V3511" s="1">
        <f t="shared" ca="1" si="359"/>
        <v>1</v>
      </c>
      <c r="W3511" s="1">
        <f t="shared" ca="1" si="359"/>
        <v>2</v>
      </c>
      <c r="X3511" s="1">
        <f t="shared" ca="1" si="358"/>
        <v>1</v>
      </c>
      <c r="Y3511" s="1">
        <f t="shared" ca="1" si="356"/>
        <v>0.52</v>
      </c>
      <c r="Z3511" s="1">
        <f t="shared" ca="1" si="357"/>
        <v>0.46</v>
      </c>
    </row>
    <row r="3512" spans="21:26" x14ac:dyDescent="0.25">
      <c r="U3512" s="1">
        <f t="shared" ca="1" si="359"/>
        <v>4</v>
      </c>
      <c r="V3512" s="1">
        <f t="shared" ca="1" si="359"/>
        <v>6</v>
      </c>
      <c r="W3512" s="1">
        <f t="shared" ca="1" si="359"/>
        <v>4</v>
      </c>
      <c r="X3512" s="1">
        <f t="shared" ca="1" si="358"/>
        <v>0</v>
      </c>
      <c r="Y3512" s="1">
        <f t="shared" ca="1" si="356"/>
        <v>0.52</v>
      </c>
      <c r="Z3512" s="1">
        <f t="shared" ca="1" si="357"/>
        <v>0.45</v>
      </c>
    </row>
    <row r="3513" spans="21:26" x14ac:dyDescent="0.25">
      <c r="U3513" s="1">
        <f t="shared" ca="1" si="359"/>
        <v>3</v>
      </c>
      <c r="V3513" s="1">
        <f t="shared" ca="1" si="359"/>
        <v>5</v>
      </c>
      <c r="W3513" s="1">
        <f t="shared" ca="1" si="359"/>
        <v>1</v>
      </c>
      <c r="X3513" s="1">
        <f t="shared" ca="1" si="358"/>
        <v>0</v>
      </c>
      <c r="Y3513" s="1">
        <f t="shared" ca="1" si="356"/>
        <v>0.56000000000000005</v>
      </c>
      <c r="Z3513" s="1">
        <f t="shared" ca="1" si="357"/>
        <v>0.45</v>
      </c>
    </row>
    <row r="3514" spans="21:26" x14ac:dyDescent="0.25">
      <c r="U3514" s="1">
        <f t="shared" ca="1" si="359"/>
        <v>1</v>
      </c>
      <c r="V3514" s="1">
        <f t="shared" ca="1" si="359"/>
        <v>3</v>
      </c>
      <c r="W3514" s="1">
        <f t="shared" ca="1" si="359"/>
        <v>5</v>
      </c>
      <c r="X3514" s="1">
        <f t="shared" ca="1" si="358"/>
        <v>0</v>
      </c>
      <c r="Y3514" s="1">
        <f t="shared" ca="1" si="356"/>
        <v>0.6</v>
      </c>
      <c r="Z3514" s="1">
        <f t="shared" ca="1" si="357"/>
        <v>0.45</v>
      </c>
    </row>
    <row r="3515" spans="21:26" x14ac:dyDescent="0.25">
      <c r="U3515" s="1">
        <f t="shared" ca="1" si="359"/>
        <v>2</v>
      </c>
      <c r="V3515" s="1">
        <f t="shared" ca="1" si="359"/>
        <v>3</v>
      </c>
      <c r="W3515" s="1">
        <f t="shared" ca="1" si="359"/>
        <v>3</v>
      </c>
      <c r="X3515" s="1">
        <f t="shared" ca="1" si="358"/>
        <v>1</v>
      </c>
      <c r="Y3515" s="1">
        <f t="shared" ca="1" si="356"/>
        <v>0.64</v>
      </c>
      <c r="Z3515" s="1">
        <f t="shared" ca="1" si="357"/>
        <v>0.46</v>
      </c>
    </row>
    <row r="3516" spans="21:26" x14ac:dyDescent="0.25">
      <c r="U3516" s="1">
        <f t="shared" ca="1" si="359"/>
        <v>6</v>
      </c>
      <c r="V3516" s="1">
        <f t="shared" ca="1" si="359"/>
        <v>6</v>
      </c>
      <c r="W3516" s="1">
        <f t="shared" ca="1" si="359"/>
        <v>4</v>
      </c>
      <c r="X3516" s="1">
        <f t="shared" ca="1" si="358"/>
        <v>0</v>
      </c>
      <c r="Y3516" s="1">
        <f t="shared" ca="1" si="356"/>
        <v>0.6</v>
      </c>
      <c r="Z3516" s="1">
        <f t="shared" ca="1" si="357"/>
        <v>0.45</v>
      </c>
    </row>
    <row r="3517" spans="21:26" x14ac:dyDescent="0.25">
      <c r="U3517" s="1">
        <f t="shared" ca="1" si="359"/>
        <v>6</v>
      </c>
      <c r="V3517" s="1">
        <f t="shared" ca="1" si="359"/>
        <v>4</v>
      </c>
      <c r="W3517" s="1">
        <f t="shared" ca="1" si="359"/>
        <v>5</v>
      </c>
      <c r="X3517" s="1">
        <f t="shared" ca="1" si="358"/>
        <v>0</v>
      </c>
      <c r="Y3517" s="1">
        <f t="shared" ca="1" si="356"/>
        <v>0.6</v>
      </c>
      <c r="Z3517" s="1">
        <f t="shared" ca="1" si="357"/>
        <v>0.45</v>
      </c>
    </row>
    <row r="3518" spans="21:26" x14ac:dyDescent="0.25">
      <c r="U3518" s="1">
        <f t="shared" ca="1" si="359"/>
        <v>5</v>
      </c>
      <c r="V3518" s="1">
        <f t="shared" ca="1" si="359"/>
        <v>4</v>
      </c>
      <c r="W3518" s="1">
        <f t="shared" ca="1" si="359"/>
        <v>2</v>
      </c>
      <c r="X3518" s="1">
        <f t="shared" ca="1" si="358"/>
        <v>1</v>
      </c>
      <c r="Y3518" s="1">
        <f t="shared" ca="1" si="356"/>
        <v>0.6</v>
      </c>
      <c r="Z3518" s="1">
        <f t="shared" ca="1" si="357"/>
        <v>0.46</v>
      </c>
    </row>
    <row r="3519" spans="21:26" x14ac:dyDescent="0.25">
      <c r="U3519" s="1">
        <f t="shared" ca="1" si="359"/>
        <v>3</v>
      </c>
      <c r="V3519" s="1">
        <f t="shared" ca="1" si="359"/>
        <v>2</v>
      </c>
      <c r="W3519" s="1">
        <f t="shared" ca="1" si="359"/>
        <v>6</v>
      </c>
      <c r="X3519" s="1">
        <f t="shared" ca="1" si="358"/>
        <v>1</v>
      </c>
      <c r="Y3519" s="1">
        <f t="shared" ca="1" si="356"/>
        <v>0.56000000000000005</v>
      </c>
      <c r="Z3519" s="1">
        <f t="shared" ca="1" si="357"/>
        <v>0.46</v>
      </c>
    </row>
    <row r="3520" spans="21:26" x14ac:dyDescent="0.25">
      <c r="U3520" s="1">
        <f t="shared" ca="1" si="359"/>
        <v>5</v>
      </c>
      <c r="V3520" s="1">
        <f t="shared" ca="1" si="359"/>
        <v>5</v>
      </c>
      <c r="W3520" s="1">
        <f t="shared" ca="1" si="359"/>
        <v>2</v>
      </c>
      <c r="X3520" s="1">
        <f t="shared" ca="1" si="358"/>
        <v>1</v>
      </c>
      <c r="Y3520" s="1">
        <f t="shared" ca="1" si="356"/>
        <v>0.52</v>
      </c>
      <c r="Z3520" s="1">
        <f t="shared" ca="1" si="357"/>
        <v>0.45</v>
      </c>
    </row>
    <row r="3521" spans="21:26" x14ac:dyDescent="0.25">
      <c r="U3521" s="1">
        <f t="shared" ca="1" si="359"/>
        <v>3</v>
      </c>
      <c r="V3521" s="1">
        <f t="shared" ca="1" si="359"/>
        <v>4</v>
      </c>
      <c r="W3521" s="1">
        <f t="shared" ca="1" si="359"/>
        <v>1</v>
      </c>
      <c r="X3521" s="1">
        <f t="shared" ca="1" si="358"/>
        <v>0</v>
      </c>
      <c r="Y3521" s="1">
        <f t="shared" ca="1" si="356"/>
        <v>0.48</v>
      </c>
      <c r="Z3521" s="1">
        <f t="shared" ca="1" si="357"/>
        <v>0.45</v>
      </c>
    </row>
    <row r="3522" spans="21:26" x14ac:dyDescent="0.25">
      <c r="U3522" s="1">
        <f t="shared" ca="1" si="359"/>
        <v>1</v>
      </c>
      <c r="V3522" s="1">
        <f t="shared" ca="1" si="359"/>
        <v>2</v>
      </c>
      <c r="W3522" s="1">
        <f t="shared" ca="1" si="359"/>
        <v>2</v>
      </c>
      <c r="X3522" s="1">
        <f t="shared" ca="1" si="358"/>
        <v>2</v>
      </c>
      <c r="Y3522" s="1">
        <f t="shared" ca="1" si="356"/>
        <v>0.48</v>
      </c>
      <c r="Z3522" s="1">
        <f t="shared" ca="1" si="357"/>
        <v>0.45</v>
      </c>
    </row>
    <row r="3523" spans="21:26" x14ac:dyDescent="0.25">
      <c r="U3523" s="1">
        <f t="shared" ca="1" si="359"/>
        <v>6</v>
      </c>
      <c r="V3523" s="1">
        <f t="shared" ca="1" si="359"/>
        <v>2</v>
      </c>
      <c r="W3523" s="1">
        <f t="shared" ca="1" si="359"/>
        <v>6</v>
      </c>
      <c r="X3523" s="1">
        <f t="shared" ca="1" si="358"/>
        <v>1</v>
      </c>
      <c r="Y3523" s="1">
        <f t="shared" ca="1" si="356"/>
        <v>0.4</v>
      </c>
      <c r="Z3523" s="1">
        <f t="shared" ca="1" si="357"/>
        <v>0.44</v>
      </c>
    </row>
    <row r="3524" spans="21:26" x14ac:dyDescent="0.25">
      <c r="U3524" s="1">
        <f t="shared" ca="1" si="359"/>
        <v>5</v>
      </c>
      <c r="V3524" s="1">
        <f t="shared" ca="1" si="359"/>
        <v>2</v>
      </c>
      <c r="W3524" s="1">
        <f t="shared" ca="1" si="359"/>
        <v>2</v>
      </c>
      <c r="X3524" s="1">
        <f t="shared" ca="1" si="358"/>
        <v>2</v>
      </c>
      <c r="Y3524" s="1">
        <f t="shared" ca="1" si="356"/>
        <v>0.4</v>
      </c>
      <c r="Z3524" s="1">
        <f t="shared" ca="1" si="357"/>
        <v>0.43</v>
      </c>
    </row>
    <row r="3525" spans="21:26" x14ac:dyDescent="0.25">
      <c r="U3525" s="1">
        <f t="shared" ca="1" si="359"/>
        <v>4</v>
      </c>
      <c r="V3525" s="1">
        <f t="shared" ca="1" si="359"/>
        <v>6</v>
      </c>
      <c r="W3525" s="1">
        <f t="shared" ca="1" si="359"/>
        <v>5</v>
      </c>
      <c r="X3525" s="1">
        <f t="shared" ca="1" si="358"/>
        <v>0</v>
      </c>
      <c r="Y3525" s="1">
        <f t="shared" ca="1" si="356"/>
        <v>0.36</v>
      </c>
      <c r="Z3525" s="1">
        <f t="shared" ca="1" si="357"/>
        <v>0.41</v>
      </c>
    </row>
    <row r="3526" spans="21:26" x14ac:dyDescent="0.25">
      <c r="U3526" s="1">
        <f t="shared" ca="1" si="359"/>
        <v>5</v>
      </c>
      <c r="V3526" s="1">
        <f t="shared" ca="1" si="359"/>
        <v>5</v>
      </c>
      <c r="W3526" s="1">
        <f t="shared" ca="1" si="359"/>
        <v>1</v>
      </c>
      <c r="X3526" s="1">
        <f t="shared" ca="1" si="358"/>
        <v>0</v>
      </c>
      <c r="Y3526" s="1">
        <f t="shared" ca="1" si="356"/>
        <v>0.4</v>
      </c>
      <c r="Z3526" s="1">
        <f t="shared" ca="1" si="357"/>
        <v>0.41</v>
      </c>
    </row>
    <row r="3527" spans="21:26" x14ac:dyDescent="0.25">
      <c r="U3527" s="1">
        <f t="shared" ca="1" si="359"/>
        <v>1</v>
      </c>
      <c r="V3527" s="1">
        <f t="shared" ca="1" si="359"/>
        <v>1</v>
      </c>
      <c r="W3527" s="1">
        <f t="shared" ca="1" si="359"/>
        <v>2</v>
      </c>
      <c r="X3527" s="1">
        <f t="shared" ca="1" si="358"/>
        <v>1</v>
      </c>
      <c r="Y3527" s="1">
        <f t="shared" ca="1" si="356"/>
        <v>0.44</v>
      </c>
      <c r="Z3527" s="1">
        <f t="shared" ca="1" si="357"/>
        <v>0.42</v>
      </c>
    </row>
    <row r="3528" spans="21:26" x14ac:dyDescent="0.25">
      <c r="U3528" s="1">
        <f t="shared" ca="1" si="359"/>
        <v>4</v>
      </c>
      <c r="V3528" s="1">
        <f t="shared" ca="1" si="359"/>
        <v>6</v>
      </c>
      <c r="W3528" s="1">
        <f t="shared" ca="1" si="359"/>
        <v>6</v>
      </c>
      <c r="X3528" s="1">
        <f t="shared" ca="1" si="358"/>
        <v>0</v>
      </c>
      <c r="Y3528" s="1">
        <f t="shared" ref="Y3528:Y3591" ca="1" si="360">AVERAGE(X3528:X3552)</f>
        <v>0.4</v>
      </c>
      <c r="Z3528" s="1">
        <f t="shared" ref="Z3528:Z3591" ca="1" si="361">AVERAGE(X3528:X3627)</f>
        <v>0.41</v>
      </c>
    </row>
    <row r="3529" spans="21:26" x14ac:dyDescent="0.25">
      <c r="U3529" s="1">
        <f t="shared" ca="1" si="359"/>
        <v>2</v>
      </c>
      <c r="V3529" s="1">
        <f t="shared" ca="1" si="359"/>
        <v>5</v>
      </c>
      <c r="W3529" s="1">
        <f t="shared" ca="1" si="359"/>
        <v>5</v>
      </c>
      <c r="X3529" s="1">
        <f t="shared" ca="1" si="358"/>
        <v>1</v>
      </c>
      <c r="Y3529" s="1">
        <f t="shared" ca="1" si="360"/>
        <v>0.4</v>
      </c>
      <c r="Z3529" s="1">
        <f t="shared" ca="1" si="361"/>
        <v>0.41</v>
      </c>
    </row>
    <row r="3530" spans="21:26" x14ac:dyDescent="0.25">
      <c r="U3530" s="1">
        <f t="shared" ca="1" si="359"/>
        <v>5</v>
      </c>
      <c r="V3530" s="1">
        <f t="shared" ca="1" si="359"/>
        <v>4</v>
      </c>
      <c r="W3530" s="1">
        <f t="shared" ca="1" si="359"/>
        <v>2</v>
      </c>
      <c r="X3530" s="1">
        <f t="shared" ca="1" si="358"/>
        <v>1</v>
      </c>
      <c r="Y3530" s="1">
        <f t="shared" ca="1" si="360"/>
        <v>0.36</v>
      </c>
      <c r="Z3530" s="1">
        <f t="shared" ca="1" si="361"/>
        <v>0.41</v>
      </c>
    </row>
    <row r="3531" spans="21:26" x14ac:dyDescent="0.25">
      <c r="U3531" s="1">
        <f t="shared" ca="1" si="359"/>
        <v>4</v>
      </c>
      <c r="V3531" s="1">
        <f t="shared" ca="1" si="359"/>
        <v>3</v>
      </c>
      <c r="W3531" s="1">
        <f t="shared" ca="1" si="359"/>
        <v>4</v>
      </c>
      <c r="X3531" s="1">
        <f t="shared" ca="1" si="358"/>
        <v>0</v>
      </c>
      <c r="Y3531" s="1">
        <f t="shared" ca="1" si="360"/>
        <v>0.32</v>
      </c>
      <c r="Z3531" s="1">
        <f t="shared" ca="1" si="361"/>
        <v>0.41</v>
      </c>
    </row>
    <row r="3532" spans="21:26" x14ac:dyDescent="0.25">
      <c r="U3532" s="1">
        <f t="shared" ca="1" si="359"/>
        <v>1</v>
      </c>
      <c r="V3532" s="1">
        <f t="shared" ca="1" si="359"/>
        <v>3</v>
      </c>
      <c r="W3532" s="1">
        <f t="shared" ca="1" si="359"/>
        <v>3</v>
      </c>
      <c r="X3532" s="1">
        <f t="shared" ca="1" si="358"/>
        <v>0</v>
      </c>
      <c r="Y3532" s="1">
        <f t="shared" ca="1" si="360"/>
        <v>0.32</v>
      </c>
      <c r="Z3532" s="1">
        <f t="shared" ca="1" si="361"/>
        <v>0.43</v>
      </c>
    </row>
    <row r="3533" spans="21:26" x14ac:dyDescent="0.25">
      <c r="U3533" s="1">
        <f t="shared" ca="1" si="359"/>
        <v>3</v>
      </c>
      <c r="V3533" s="1">
        <f t="shared" ca="1" si="359"/>
        <v>4</v>
      </c>
      <c r="W3533" s="1">
        <f t="shared" ca="1" si="359"/>
        <v>5</v>
      </c>
      <c r="X3533" s="1">
        <f t="shared" ca="1" si="358"/>
        <v>0</v>
      </c>
      <c r="Y3533" s="1">
        <f t="shared" ca="1" si="360"/>
        <v>0.36</v>
      </c>
      <c r="Z3533" s="1">
        <f t="shared" ca="1" si="361"/>
        <v>0.44</v>
      </c>
    </row>
    <row r="3534" spans="21:26" x14ac:dyDescent="0.25">
      <c r="U3534" s="1">
        <f t="shared" ca="1" si="359"/>
        <v>4</v>
      </c>
      <c r="V3534" s="1">
        <f t="shared" ca="1" si="359"/>
        <v>3</v>
      </c>
      <c r="W3534" s="1">
        <f t="shared" ca="1" si="359"/>
        <v>5</v>
      </c>
      <c r="X3534" s="1">
        <f t="shared" ca="1" si="358"/>
        <v>0</v>
      </c>
      <c r="Y3534" s="1">
        <f t="shared" ca="1" si="360"/>
        <v>0.36</v>
      </c>
      <c r="Z3534" s="1">
        <f t="shared" ca="1" si="361"/>
        <v>0.45</v>
      </c>
    </row>
    <row r="3535" spans="21:26" x14ac:dyDescent="0.25">
      <c r="U3535" s="1">
        <f t="shared" ca="1" si="359"/>
        <v>5</v>
      </c>
      <c r="V3535" s="1">
        <f t="shared" ca="1" si="359"/>
        <v>6</v>
      </c>
      <c r="W3535" s="1">
        <f t="shared" ca="1" si="359"/>
        <v>1</v>
      </c>
      <c r="X3535" s="1">
        <f t="shared" ca="1" si="358"/>
        <v>0</v>
      </c>
      <c r="Y3535" s="1">
        <f t="shared" ca="1" si="360"/>
        <v>0.44</v>
      </c>
      <c r="Z3535" s="1">
        <f t="shared" ca="1" si="361"/>
        <v>0.45</v>
      </c>
    </row>
    <row r="3536" spans="21:26" x14ac:dyDescent="0.25">
      <c r="U3536" s="1">
        <f t="shared" ca="1" si="359"/>
        <v>2</v>
      </c>
      <c r="V3536" s="1">
        <f t="shared" ca="1" si="359"/>
        <v>6</v>
      </c>
      <c r="W3536" s="1">
        <f t="shared" ca="1" si="359"/>
        <v>6</v>
      </c>
      <c r="X3536" s="1">
        <f t="shared" ca="1" si="358"/>
        <v>1</v>
      </c>
      <c r="Y3536" s="1">
        <f t="shared" ca="1" si="360"/>
        <v>0.48</v>
      </c>
      <c r="Z3536" s="1">
        <f t="shared" ca="1" si="361"/>
        <v>0.45</v>
      </c>
    </row>
    <row r="3537" spans="21:26" x14ac:dyDescent="0.25">
      <c r="U3537" s="1">
        <f t="shared" ca="1" si="359"/>
        <v>3</v>
      </c>
      <c r="V3537" s="1">
        <f t="shared" ca="1" si="359"/>
        <v>2</v>
      </c>
      <c r="W3537" s="1">
        <f t="shared" ca="1" si="359"/>
        <v>5</v>
      </c>
      <c r="X3537" s="1">
        <f t="shared" ca="1" si="358"/>
        <v>1</v>
      </c>
      <c r="Y3537" s="1">
        <f t="shared" ca="1" si="360"/>
        <v>0.44</v>
      </c>
      <c r="Z3537" s="1">
        <f t="shared" ca="1" si="361"/>
        <v>0.45</v>
      </c>
    </row>
    <row r="3538" spans="21:26" x14ac:dyDescent="0.25">
      <c r="U3538" s="1">
        <f t="shared" ca="1" si="359"/>
        <v>5</v>
      </c>
      <c r="V3538" s="1">
        <f t="shared" ca="1" si="359"/>
        <v>2</v>
      </c>
      <c r="W3538" s="1">
        <f t="shared" ca="1" si="359"/>
        <v>4</v>
      </c>
      <c r="X3538" s="1">
        <f t="shared" ca="1" si="358"/>
        <v>1</v>
      </c>
      <c r="Y3538" s="1">
        <f t="shared" ca="1" si="360"/>
        <v>0.4</v>
      </c>
      <c r="Z3538" s="1">
        <f t="shared" ca="1" si="361"/>
        <v>0.45</v>
      </c>
    </row>
    <row r="3539" spans="21:26" x14ac:dyDescent="0.25">
      <c r="U3539" s="1">
        <f t="shared" ca="1" si="359"/>
        <v>4</v>
      </c>
      <c r="V3539" s="1">
        <f t="shared" ca="1" si="359"/>
        <v>4</v>
      </c>
      <c r="W3539" s="1">
        <f t="shared" ca="1" si="359"/>
        <v>2</v>
      </c>
      <c r="X3539" s="1">
        <f t="shared" ref="X3539:X3602" ca="1" si="362">COUNTIFS(U3539:W3539,"=2")</f>
        <v>1</v>
      </c>
      <c r="Y3539" s="1">
        <f t="shared" ca="1" si="360"/>
        <v>0.4</v>
      </c>
      <c r="Z3539" s="1">
        <f t="shared" ca="1" si="361"/>
        <v>0.44</v>
      </c>
    </row>
    <row r="3540" spans="21:26" x14ac:dyDescent="0.25">
      <c r="U3540" s="1">
        <f t="shared" ref="U3540:W3603" ca="1" si="363">RANDBETWEEN(1,6)</f>
        <v>3</v>
      </c>
      <c r="V3540" s="1">
        <f t="shared" ca="1" si="363"/>
        <v>1</v>
      </c>
      <c r="W3540" s="1">
        <f t="shared" ca="1" si="363"/>
        <v>5</v>
      </c>
      <c r="X3540" s="1">
        <f t="shared" ca="1" si="362"/>
        <v>0</v>
      </c>
      <c r="Y3540" s="1">
        <f t="shared" ca="1" si="360"/>
        <v>0.4</v>
      </c>
      <c r="Z3540" s="1">
        <f t="shared" ca="1" si="361"/>
        <v>0.43</v>
      </c>
    </row>
    <row r="3541" spans="21:26" x14ac:dyDescent="0.25">
      <c r="U3541" s="1">
        <f t="shared" ca="1" si="363"/>
        <v>6</v>
      </c>
      <c r="V3541" s="1">
        <f t="shared" ca="1" si="363"/>
        <v>5</v>
      </c>
      <c r="W3541" s="1">
        <f t="shared" ca="1" si="363"/>
        <v>4</v>
      </c>
      <c r="X3541" s="1">
        <f t="shared" ca="1" si="362"/>
        <v>0</v>
      </c>
      <c r="Y3541" s="1">
        <f t="shared" ca="1" si="360"/>
        <v>0.4</v>
      </c>
      <c r="Z3541" s="1">
        <f t="shared" ca="1" si="361"/>
        <v>0.43</v>
      </c>
    </row>
    <row r="3542" spans="21:26" x14ac:dyDescent="0.25">
      <c r="U3542" s="1">
        <f t="shared" ca="1" si="363"/>
        <v>5</v>
      </c>
      <c r="V3542" s="1">
        <f t="shared" ca="1" si="363"/>
        <v>1</v>
      </c>
      <c r="W3542" s="1">
        <f t="shared" ca="1" si="363"/>
        <v>6</v>
      </c>
      <c r="X3542" s="1">
        <f t="shared" ca="1" si="362"/>
        <v>0</v>
      </c>
      <c r="Y3542" s="1">
        <f t="shared" ca="1" si="360"/>
        <v>0.4</v>
      </c>
      <c r="Z3542" s="1">
        <f t="shared" ca="1" si="361"/>
        <v>0.44</v>
      </c>
    </row>
    <row r="3543" spans="21:26" x14ac:dyDescent="0.25">
      <c r="U3543" s="1">
        <f t="shared" ca="1" si="363"/>
        <v>5</v>
      </c>
      <c r="V3543" s="1">
        <f t="shared" ca="1" si="363"/>
        <v>6</v>
      </c>
      <c r="W3543" s="1">
        <f t="shared" ca="1" si="363"/>
        <v>1</v>
      </c>
      <c r="X3543" s="1">
        <f t="shared" ca="1" si="362"/>
        <v>0</v>
      </c>
      <c r="Y3543" s="1">
        <f t="shared" ca="1" si="360"/>
        <v>0.44</v>
      </c>
      <c r="Z3543" s="1">
        <f t="shared" ca="1" si="361"/>
        <v>0.44</v>
      </c>
    </row>
    <row r="3544" spans="21:26" x14ac:dyDescent="0.25">
      <c r="U3544" s="1">
        <f t="shared" ca="1" si="363"/>
        <v>5</v>
      </c>
      <c r="V3544" s="1">
        <f t="shared" ca="1" si="363"/>
        <v>4</v>
      </c>
      <c r="W3544" s="1">
        <f t="shared" ca="1" si="363"/>
        <v>1</v>
      </c>
      <c r="X3544" s="1">
        <f t="shared" ca="1" si="362"/>
        <v>0</v>
      </c>
      <c r="Y3544" s="1">
        <f t="shared" ca="1" si="360"/>
        <v>0.44</v>
      </c>
      <c r="Z3544" s="1">
        <f t="shared" ca="1" si="361"/>
        <v>0.44</v>
      </c>
    </row>
    <row r="3545" spans="21:26" x14ac:dyDescent="0.25">
      <c r="U3545" s="1">
        <f t="shared" ca="1" si="363"/>
        <v>5</v>
      </c>
      <c r="V3545" s="1">
        <f t="shared" ca="1" si="363"/>
        <v>1</v>
      </c>
      <c r="W3545" s="1">
        <f t="shared" ca="1" si="363"/>
        <v>3</v>
      </c>
      <c r="X3545" s="1">
        <f t="shared" ca="1" si="362"/>
        <v>0</v>
      </c>
      <c r="Y3545" s="1">
        <f t="shared" ca="1" si="360"/>
        <v>0.48</v>
      </c>
      <c r="Z3545" s="1">
        <f t="shared" ca="1" si="361"/>
        <v>0.44</v>
      </c>
    </row>
    <row r="3546" spans="21:26" x14ac:dyDescent="0.25">
      <c r="U3546" s="1">
        <f t="shared" ca="1" si="363"/>
        <v>5</v>
      </c>
      <c r="V3546" s="1">
        <f t="shared" ca="1" si="363"/>
        <v>6</v>
      </c>
      <c r="W3546" s="1">
        <f t="shared" ca="1" si="363"/>
        <v>4</v>
      </c>
      <c r="X3546" s="1">
        <f t="shared" ca="1" si="362"/>
        <v>0</v>
      </c>
      <c r="Y3546" s="1">
        <f t="shared" ca="1" si="360"/>
        <v>0.48</v>
      </c>
      <c r="Z3546" s="1">
        <f t="shared" ca="1" si="361"/>
        <v>0.44</v>
      </c>
    </row>
    <row r="3547" spans="21:26" x14ac:dyDescent="0.25">
      <c r="U3547" s="1">
        <f t="shared" ca="1" si="363"/>
        <v>6</v>
      </c>
      <c r="V3547" s="1">
        <f t="shared" ca="1" si="363"/>
        <v>4</v>
      </c>
      <c r="W3547" s="1">
        <f t="shared" ca="1" si="363"/>
        <v>1</v>
      </c>
      <c r="X3547" s="1">
        <f t="shared" ca="1" si="362"/>
        <v>0</v>
      </c>
      <c r="Y3547" s="1">
        <f t="shared" ca="1" si="360"/>
        <v>0.48</v>
      </c>
      <c r="Z3547" s="1">
        <f t="shared" ca="1" si="361"/>
        <v>0.44</v>
      </c>
    </row>
    <row r="3548" spans="21:26" x14ac:dyDescent="0.25">
      <c r="U3548" s="1">
        <f t="shared" ca="1" si="363"/>
        <v>1</v>
      </c>
      <c r="V3548" s="1">
        <f t="shared" ca="1" si="363"/>
        <v>2</v>
      </c>
      <c r="W3548" s="1">
        <f t="shared" ca="1" si="363"/>
        <v>1</v>
      </c>
      <c r="X3548" s="1">
        <f t="shared" ca="1" si="362"/>
        <v>1</v>
      </c>
      <c r="Y3548" s="1">
        <f t="shared" ca="1" si="360"/>
        <v>0.48</v>
      </c>
      <c r="Z3548" s="1">
        <f t="shared" ca="1" si="361"/>
        <v>0.44</v>
      </c>
    </row>
    <row r="3549" spans="21:26" x14ac:dyDescent="0.25">
      <c r="U3549" s="1">
        <f t="shared" ca="1" si="363"/>
        <v>2</v>
      </c>
      <c r="V3549" s="1">
        <f t="shared" ca="1" si="363"/>
        <v>6</v>
      </c>
      <c r="W3549" s="1">
        <f t="shared" ca="1" si="363"/>
        <v>1</v>
      </c>
      <c r="X3549" s="1">
        <f t="shared" ca="1" si="362"/>
        <v>1</v>
      </c>
      <c r="Y3549" s="1">
        <f t="shared" ca="1" si="360"/>
        <v>0.44</v>
      </c>
      <c r="Z3549" s="1">
        <f t="shared" ca="1" si="361"/>
        <v>0.43</v>
      </c>
    </row>
    <row r="3550" spans="21:26" x14ac:dyDescent="0.25">
      <c r="U3550" s="1">
        <f t="shared" ca="1" si="363"/>
        <v>3</v>
      </c>
      <c r="V3550" s="1">
        <f t="shared" ca="1" si="363"/>
        <v>5</v>
      </c>
      <c r="W3550" s="1">
        <f t="shared" ca="1" si="363"/>
        <v>2</v>
      </c>
      <c r="X3550" s="1">
        <f t="shared" ca="1" si="362"/>
        <v>1</v>
      </c>
      <c r="Y3550" s="1">
        <f t="shared" ca="1" si="360"/>
        <v>0.4</v>
      </c>
      <c r="Z3550" s="1">
        <f t="shared" ca="1" si="361"/>
        <v>0.42</v>
      </c>
    </row>
    <row r="3551" spans="21:26" x14ac:dyDescent="0.25">
      <c r="U3551" s="1">
        <f t="shared" ca="1" si="363"/>
        <v>1</v>
      </c>
      <c r="V3551" s="1">
        <f t="shared" ca="1" si="363"/>
        <v>2</v>
      </c>
      <c r="W3551" s="1">
        <f t="shared" ca="1" si="363"/>
        <v>3</v>
      </c>
      <c r="X3551" s="1">
        <f t="shared" ca="1" si="362"/>
        <v>1</v>
      </c>
      <c r="Y3551" s="1">
        <f t="shared" ca="1" si="360"/>
        <v>0.36</v>
      </c>
      <c r="Z3551" s="1">
        <f t="shared" ca="1" si="361"/>
        <v>0.42</v>
      </c>
    </row>
    <row r="3552" spans="21:26" x14ac:dyDescent="0.25">
      <c r="U3552" s="1">
        <f t="shared" ca="1" si="363"/>
        <v>5</v>
      </c>
      <c r="V3552" s="1">
        <f t="shared" ca="1" si="363"/>
        <v>5</v>
      </c>
      <c r="W3552" s="1">
        <f t="shared" ca="1" si="363"/>
        <v>5</v>
      </c>
      <c r="X3552" s="1">
        <f t="shared" ca="1" si="362"/>
        <v>0</v>
      </c>
      <c r="Y3552" s="1">
        <f t="shared" ca="1" si="360"/>
        <v>0.32</v>
      </c>
      <c r="Z3552" s="1">
        <f t="shared" ca="1" si="361"/>
        <v>0.41</v>
      </c>
    </row>
    <row r="3553" spans="21:26" x14ac:dyDescent="0.25">
      <c r="U3553" s="1">
        <f t="shared" ca="1" si="363"/>
        <v>6</v>
      </c>
      <c r="V3553" s="1">
        <f t="shared" ca="1" si="363"/>
        <v>5</v>
      </c>
      <c r="W3553" s="1">
        <f t="shared" ca="1" si="363"/>
        <v>4</v>
      </c>
      <c r="X3553" s="1">
        <f t="shared" ca="1" si="362"/>
        <v>0</v>
      </c>
      <c r="Y3553" s="1">
        <f t="shared" ca="1" si="360"/>
        <v>0.32</v>
      </c>
      <c r="Z3553" s="1">
        <f t="shared" ca="1" si="361"/>
        <v>0.42</v>
      </c>
    </row>
    <row r="3554" spans="21:26" x14ac:dyDescent="0.25">
      <c r="U3554" s="1">
        <f t="shared" ca="1" si="363"/>
        <v>1</v>
      </c>
      <c r="V3554" s="1">
        <f t="shared" ca="1" si="363"/>
        <v>1</v>
      </c>
      <c r="W3554" s="1">
        <f t="shared" ca="1" si="363"/>
        <v>6</v>
      </c>
      <c r="X3554" s="1">
        <f t="shared" ca="1" si="362"/>
        <v>0</v>
      </c>
      <c r="Y3554" s="1">
        <f t="shared" ca="1" si="360"/>
        <v>0.32</v>
      </c>
      <c r="Z3554" s="1">
        <f t="shared" ca="1" si="361"/>
        <v>0.42</v>
      </c>
    </row>
    <row r="3555" spans="21:26" x14ac:dyDescent="0.25">
      <c r="U3555" s="1">
        <f t="shared" ca="1" si="363"/>
        <v>1</v>
      </c>
      <c r="V3555" s="1">
        <f t="shared" ca="1" si="363"/>
        <v>6</v>
      </c>
      <c r="W3555" s="1">
        <f t="shared" ca="1" si="363"/>
        <v>3</v>
      </c>
      <c r="X3555" s="1">
        <f t="shared" ca="1" si="362"/>
        <v>0</v>
      </c>
      <c r="Y3555" s="1">
        <f t="shared" ca="1" si="360"/>
        <v>0.32</v>
      </c>
      <c r="Z3555" s="1">
        <f t="shared" ca="1" si="361"/>
        <v>0.43</v>
      </c>
    </row>
    <row r="3556" spans="21:26" x14ac:dyDescent="0.25">
      <c r="U3556" s="1">
        <f t="shared" ca="1" si="363"/>
        <v>6</v>
      </c>
      <c r="V3556" s="1">
        <f t="shared" ca="1" si="363"/>
        <v>4</v>
      </c>
      <c r="W3556" s="1">
        <f t="shared" ca="1" si="363"/>
        <v>3</v>
      </c>
      <c r="X3556" s="1">
        <f t="shared" ca="1" si="362"/>
        <v>0</v>
      </c>
      <c r="Y3556" s="1">
        <f t="shared" ca="1" si="360"/>
        <v>0.36</v>
      </c>
      <c r="Z3556" s="1">
        <f t="shared" ca="1" si="361"/>
        <v>0.44</v>
      </c>
    </row>
    <row r="3557" spans="21:26" x14ac:dyDescent="0.25">
      <c r="U3557" s="1">
        <f t="shared" ca="1" si="363"/>
        <v>3</v>
      </c>
      <c r="V3557" s="1">
        <f t="shared" ca="1" si="363"/>
        <v>4</v>
      </c>
      <c r="W3557" s="1">
        <f t="shared" ca="1" si="363"/>
        <v>2</v>
      </c>
      <c r="X3557" s="1">
        <f t="shared" ca="1" si="362"/>
        <v>1</v>
      </c>
      <c r="Y3557" s="1">
        <f t="shared" ca="1" si="360"/>
        <v>0.36</v>
      </c>
      <c r="Z3557" s="1">
        <f t="shared" ca="1" si="361"/>
        <v>0.44</v>
      </c>
    </row>
    <row r="3558" spans="21:26" x14ac:dyDescent="0.25">
      <c r="U3558" s="1">
        <f t="shared" ca="1" si="363"/>
        <v>1</v>
      </c>
      <c r="V3558" s="1">
        <f t="shared" ca="1" si="363"/>
        <v>4</v>
      </c>
      <c r="W3558" s="1">
        <f t="shared" ca="1" si="363"/>
        <v>6</v>
      </c>
      <c r="X3558" s="1">
        <f t="shared" ca="1" si="362"/>
        <v>0</v>
      </c>
      <c r="Y3558" s="1">
        <f t="shared" ca="1" si="360"/>
        <v>0.32</v>
      </c>
      <c r="Z3558" s="1">
        <f t="shared" ca="1" si="361"/>
        <v>0.44</v>
      </c>
    </row>
    <row r="3559" spans="21:26" x14ac:dyDescent="0.25">
      <c r="U3559" s="1">
        <f t="shared" ca="1" si="363"/>
        <v>2</v>
      </c>
      <c r="V3559" s="1">
        <f t="shared" ca="1" si="363"/>
        <v>2</v>
      </c>
      <c r="W3559" s="1">
        <f t="shared" ca="1" si="363"/>
        <v>1</v>
      </c>
      <c r="X3559" s="1">
        <f t="shared" ca="1" si="362"/>
        <v>2</v>
      </c>
      <c r="Y3559" s="1">
        <f t="shared" ca="1" si="360"/>
        <v>0.44</v>
      </c>
      <c r="Z3559" s="1">
        <f t="shared" ca="1" si="361"/>
        <v>0.46</v>
      </c>
    </row>
    <row r="3560" spans="21:26" x14ac:dyDescent="0.25">
      <c r="U3560" s="1">
        <f t="shared" ca="1" si="363"/>
        <v>2</v>
      </c>
      <c r="V3560" s="1">
        <f t="shared" ca="1" si="363"/>
        <v>3</v>
      </c>
      <c r="W3560" s="1">
        <f t="shared" ca="1" si="363"/>
        <v>6</v>
      </c>
      <c r="X3560" s="1">
        <f t="shared" ca="1" si="362"/>
        <v>1</v>
      </c>
      <c r="Y3560" s="1">
        <f t="shared" ca="1" si="360"/>
        <v>0.4</v>
      </c>
      <c r="Z3560" s="1">
        <f t="shared" ca="1" si="361"/>
        <v>0.44</v>
      </c>
    </row>
    <row r="3561" spans="21:26" x14ac:dyDescent="0.25">
      <c r="U3561" s="1">
        <f t="shared" ca="1" si="363"/>
        <v>3</v>
      </c>
      <c r="V3561" s="1">
        <f t="shared" ca="1" si="363"/>
        <v>4</v>
      </c>
      <c r="W3561" s="1">
        <f t="shared" ca="1" si="363"/>
        <v>3</v>
      </c>
      <c r="X3561" s="1">
        <f t="shared" ca="1" si="362"/>
        <v>0</v>
      </c>
      <c r="Y3561" s="1">
        <f t="shared" ca="1" si="360"/>
        <v>0.36</v>
      </c>
      <c r="Z3561" s="1">
        <f t="shared" ca="1" si="361"/>
        <v>0.44</v>
      </c>
    </row>
    <row r="3562" spans="21:26" x14ac:dyDescent="0.25">
      <c r="U3562" s="1">
        <f t="shared" ca="1" si="363"/>
        <v>6</v>
      </c>
      <c r="V3562" s="1">
        <f t="shared" ca="1" si="363"/>
        <v>1</v>
      </c>
      <c r="W3562" s="1">
        <f t="shared" ca="1" si="363"/>
        <v>1</v>
      </c>
      <c r="X3562" s="1">
        <f t="shared" ca="1" si="362"/>
        <v>0</v>
      </c>
      <c r="Y3562" s="1">
        <f t="shared" ca="1" si="360"/>
        <v>0.36</v>
      </c>
      <c r="Z3562" s="1">
        <f t="shared" ca="1" si="361"/>
        <v>0.45</v>
      </c>
    </row>
    <row r="3563" spans="21:26" x14ac:dyDescent="0.25">
      <c r="U3563" s="1">
        <f t="shared" ca="1" si="363"/>
        <v>5</v>
      </c>
      <c r="V3563" s="1">
        <f t="shared" ca="1" si="363"/>
        <v>4</v>
      </c>
      <c r="W3563" s="1">
        <f t="shared" ca="1" si="363"/>
        <v>2</v>
      </c>
      <c r="X3563" s="1">
        <f t="shared" ca="1" si="362"/>
        <v>1</v>
      </c>
      <c r="Y3563" s="1">
        <f t="shared" ca="1" si="360"/>
        <v>0.36</v>
      </c>
      <c r="Z3563" s="1">
        <f t="shared" ca="1" si="361"/>
        <v>0.45</v>
      </c>
    </row>
    <row r="3564" spans="21:26" x14ac:dyDescent="0.25">
      <c r="U3564" s="1">
        <f t="shared" ca="1" si="363"/>
        <v>4</v>
      </c>
      <c r="V3564" s="1">
        <f t="shared" ca="1" si="363"/>
        <v>2</v>
      </c>
      <c r="W3564" s="1">
        <f t="shared" ca="1" si="363"/>
        <v>1</v>
      </c>
      <c r="X3564" s="1">
        <f t="shared" ca="1" si="362"/>
        <v>1</v>
      </c>
      <c r="Y3564" s="1">
        <f t="shared" ca="1" si="360"/>
        <v>0.32</v>
      </c>
      <c r="Z3564" s="1">
        <f t="shared" ca="1" si="361"/>
        <v>0.45</v>
      </c>
    </row>
    <row r="3565" spans="21:26" x14ac:dyDescent="0.25">
      <c r="U3565" s="1">
        <f t="shared" ca="1" si="363"/>
        <v>1</v>
      </c>
      <c r="V3565" s="1">
        <f t="shared" ca="1" si="363"/>
        <v>1</v>
      </c>
      <c r="W3565" s="1">
        <f t="shared" ca="1" si="363"/>
        <v>6</v>
      </c>
      <c r="X3565" s="1">
        <f t="shared" ca="1" si="362"/>
        <v>0</v>
      </c>
      <c r="Y3565" s="1">
        <f t="shared" ca="1" si="360"/>
        <v>0.28000000000000003</v>
      </c>
      <c r="Z3565" s="1">
        <f t="shared" ca="1" si="361"/>
        <v>0.45</v>
      </c>
    </row>
    <row r="3566" spans="21:26" x14ac:dyDescent="0.25">
      <c r="U3566" s="1">
        <f t="shared" ca="1" si="363"/>
        <v>6</v>
      </c>
      <c r="V3566" s="1">
        <f t="shared" ca="1" si="363"/>
        <v>5</v>
      </c>
      <c r="W3566" s="1">
        <f t="shared" ca="1" si="363"/>
        <v>4</v>
      </c>
      <c r="X3566" s="1">
        <f t="shared" ca="1" si="362"/>
        <v>0</v>
      </c>
      <c r="Y3566" s="1">
        <f t="shared" ca="1" si="360"/>
        <v>0.36</v>
      </c>
      <c r="Z3566" s="1">
        <f t="shared" ca="1" si="361"/>
        <v>0.45</v>
      </c>
    </row>
    <row r="3567" spans="21:26" x14ac:dyDescent="0.25">
      <c r="U3567" s="1">
        <f t="shared" ca="1" si="363"/>
        <v>1</v>
      </c>
      <c r="V3567" s="1">
        <f t="shared" ca="1" si="363"/>
        <v>2</v>
      </c>
      <c r="W3567" s="1">
        <f t="shared" ca="1" si="363"/>
        <v>3</v>
      </c>
      <c r="X3567" s="1">
        <f t="shared" ca="1" si="362"/>
        <v>1</v>
      </c>
      <c r="Y3567" s="1">
        <f t="shared" ca="1" si="360"/>
        <v>0.4</v>
      </c>
      <c r="Z3567" s="1">
        <f t="shared" ca="1" si="361"/>
        <v>0.45</v>
      </c>
    </row>
    <row r="3568" spans="21:26" x14ac:dyDescent="0.25">
      <c r="U3568" s="1">
        <f t="shared" ca="1" si="363"/>
        <v>1</v>
      </c>
      <c r="V3568" s="1">
        <f t="shared" ca="1" si="363"/>
        <v>1</v>
      </c>
      <c r="W3568" s="1">
        <f t="shared" ca="1" si="363"/>
        <v>3</v>
      </c>
      <c r="X3568" s="1">
        <f t="shared" ca="1" si="362"/>
        <v>0</v>
      </c>
      <c r="Y3568" s="1">
        <f t="shared" ca="1" si="360"/>
        <v>0.36</v>
      </c>
      <c r="Z3568" s="1">
        <f t="shared" ca="1" si="361"/>
        <v>0.44</v>
      </c>
    </row>
    <row r="3569" spans="21:26" x14ac:dyDescent="0.25">
      <c r="U3569" s="1">
        <f t="shared" ca="1" si="363"/>
        <v>2</v>
      </c>
      <c r="V3569" s="1">
        <f t="shared" ca="1" si="363"/>
        <v>3</v>
      </c>
      <c r="W3569" s="1">
        <f t="shared" ca="1" si="363"/>
        <v>1</v>
      </c>
      <c r="X3569" s="1">
        <f t="shared" ca="1" si="362"/>
        <v>1</v>
      </c>
      <c r="Y3569" s="1">
        <f t="shared" ca="1" si="360"/>
        <v>0.36</v>
      </c>
      <c r="Z3569" s="1">
        <f t="shared" ca="1" si="361"/>
        <v>0.45</v>
      </c>
    </row>
    <row r="3570" spans="21:26" x14ac:dyDescent="0.25">
      <c r="U3570" s="1">
        <f t="shared" ca="1" si="363"/>
        <v>5</v>
      </c>
      <c r="V3570" s="1">
        <f t="shared" ca="1" si="363"/>
        <v>6</v>
      </c>
      <c r="W3570" s="1">
        <f t="shared" ca="1" si="363"/>
        <v>4</v>
      </c>
      <c r="X3570" s="1">
        <f t="shared" ca="1" si="362"/>
        <v>0</v>
      </c>
      <c r="Y3570" s="1">
        <f t="shared" ca="1" si="360"/>
        <v>0.32</v>
      </c>
      <c r="Z3570" s="1">
        <f t="shared" ca="1" si="361"/>
        <v>0.44</v>
      </c>
    </row>
    <row r="3571" spans="21:26" x14ac:dyDescent="0.25">
      <c r="U3571" s="1">
        <f t="shared" ca="1" si="363"/>
        <v>1</v>
      </c>
      <c r="V3571" s="1">
        <f t="shared" ca="1" si="363"/>
        <v>5</v>
      </c>
      <c r="W3571" s="1">
        <f t="shared" ca="1" si="363"/>
        <v>4</v>
      </c>
      <c r="X3571" s="1">
        <f t="shared" ca="1" si="362"/>
        <v>0</v>
      </c>
      <c r="Y3571" s="1">
        <f t="shared" ca="1" si="360"/>
        <v>0.32</v>
      </c>
      <c r="Z3571" s="1">
        <f t="shared" ca="1" si="361"/>
        <v>0.45</v>
      </c>
    </row>
    <row r="3572" spans="21:26" x14ac:dyDescent="0.25">
      <c r="U3572" s="1">
        <f t="shared" ca="1" si="363"/>
        <v>5</v>
      </c>
      <c r="V3572" s="1">
        <f t="shared" ca="1" si="363"/>
        <v>4</v>
      </c>
      <c r="W3572" s="1">
        <f t="shared" ca="1" si="363"/>
        <v>3</v>
      </c>
      <c r="X3572" s="1">
        <f t="shared" ca="1" si="362"/>
        <v>0</v>
      </c>
      <c r="Y3572" s="1">
        <f t="shared" ca="1" si="360"/>
        <v>0.36</v>
      </c>
      <c r="Z3572" s="1">
        <f t="shared" ca="1" si="361"/>
        <v>0.45</v>
      </c>
    </row>
    <row r="3573" spans="21:26" x14ac:dyDescent="0.25">
      <c r="U3573" s="1">
        <f t="shared" ca="1" si="363"/>
        <v>5</v>
      </c>
      <c r="V3573" s="1">
        <f t="shared" ca="1" si="363"/>
        <v>3</v>
      </c>
      <c r="W3573" s="1">
        <f t="shared" ca="1" si="363"/>
        <v>6</v>
      </c>
      <c r="X3573" s="1">
        <f t="shared" ca="1" si="362"/>
        <v>0</v>
      </c>
      <c r="Y3573" s="1">
        <f t="shared" ca="1" si="360"/>
        <v>0.4</v>
      </c>
      <c r="Z3573" s="1">
        <f t="shared" ca="1" si="361"/>
        <v>0.45</v>
      </c>
    </row>
    <row r="3574" spans="21:26" x14ac:dyDescent="0.25">
      <c r="U3574" s="1">
        <f t="shared" ca="1" si="363"/>
        <v>4</v>
      </c>
      <c r="V3574" s="1">
        <f t="shared" ca="1" si="363"/>
        <v>1</v>
      </c>
      <c r="W3574" s="1">
        <f t="shared" ca="1" si="363"/>
        <v>4</v>
      </c>
      <c r="X3574" s="1">
        <f t="shared" ca="1" si="362"/>
        <v>0</v>
      </c>
      <c r="Y3574" s="1">
        <f t="shared" ca="1" si="360"/>
        <v>0.4</v>
      </c>
      <c r="Z3574" s="1">
        <f t="shared" ca="1" si="361"/>
        <v>0.46</v>
      </c>
    </row>
    <row r="3575" spans="21:26" x14ac:dyDescent="0.25">
      <c r="U3575" s="1">
        <f t="shared" ca="1" si="363"/>
        <v>6</v>
      </c>
      <c r="V3575" s="1">
        <f t="shared" ca="1" si="363"/>
        <v>1</v>
      </c>
      <c r="W3575" s="1">
        <f t="shared" ca="1" si="363"/>
        <v>5</v>
      </c>
      <c r="X3575" s="1">
        <f t="shared" ca="1" si="362"/>
        <v>0</v>
      </c>
      <c r="Y3575" s="1">
        <f t="shared" ca="1" si="360"/>
        <v>0.44</v>
      </c>
      <c r="Z3575" s="1">
        <f t="shared" ca="1" si="361"/>
        <v>0.46</v>
      </c>
    </row>
    <row r="3576" spans="21:26" x14ac:dyDescent="0.25">
      <c r="U3576" s="1">
        <f t="shared" ca="1" si="363"/>
        <v>3</v>
      </c>
      <c r="V3576" s="1">
        <f t="shared" ca="1" si="363"/>
        <v>6</v>
      </c>
      <c r="W3576" s="1">
        <f t="shared" ca="1" si="363"/>
        <v>3</v>
      </c>
      <c r="X3576" s="1">
        <f t="shared" ca="1" si="362"/>
        <v>0</v>
      </c>
      <c r="Y3576" s="1">
        <f t="shared" ca="1" si="360"/>
        <v>0.48</v>
      </c>
      <c r="Z3576" s="1">
        <f t="shared" ca="1" si="361"/>
        <v>0.46</v>
      </c>
    </row>
    <row r="3577" spans="21:26" x14ac:dyDescent="0.25">
      <c r="U3577" s="1">
        <f t="shared" ca="1" si="363"/>
        <v>5</v>
      </c>
      <c r="V3577" s="1">
        <f t="shared" ca="1" si="363"/>
        <v>4</v>
      </c>
      <c r="W3577" s="1">
        <f t="shared" ca="1" si="363"/>
        <v>1</v>
      </c>
      <c r="X3577" s="1">
        <f t="shared" ca="1" si="362"/>
        <v>0</v>
      </c>
      <c r="Y3577" s="1">
        <f t="shared" ca="1" si="360"/>
        <v>0.56000000000000005</v>
      </c>
      <c r="Z3577" s="1">
        <f t="shared" ca="1" si="361"/>
        <v>0.46</v>
      </c>
    </row>
    <row r="3578" spans="21:26" x14ac:dyDescent="0.25">
      <c r="U3578" s="1">
        <f t="shared" ca="1" si="363"/>
        <v>6</v>
      </c>
      <c r="V3578" s="1">
        <f t="shared" ca="1" si="363"/>
        <v>1</v>
      </c>
      <c r="W3578" s="1">
        <f t="shared" ca="1" si="363"/>
        <v>3</v>
      </c>
      <c r="X3578" s="1">
        <f t="shared" ca="1" si="362"/>
        <v>0</v>
      </c>
      <c r="Y3578" s="1">
        <f t="shared" ca="1" si="360"/>
        <v>0.56000000000000005</v>
      </c>
      <c r="Z3578" s="1">
        <f t="shared" ca="1" si="361"/>
        <v>0.46</v>
      </c>
    </row>
    <row r="3579" spans="21:26" x14ac:dyDescent="0.25">
      <c r="U3579" s="1">
        <f t="shared" ca="1" si="363"/>
        <v>3</v>
      </c>
      <c r="V3579" s="1">
        <f t="shared" ca="1" si="363"/>
        <v>6</v>
      </c>
      <c r="W3579" s="1">
        <f t="shared" ca="1" si="363"/>
        <v>1</v>
      </c>
      <c r="X3579" s="1">
        <f t="shared" ca="1" si="362"/>
        <v>0</v>
      </c>
      <c r="Y3579" s="1">
        <f t="shared" ca="1" si="360"/>
        <v>0.56000000000000005</v>
      </c>
      <c r="Z3579" s="1">
        <f t="shared" ca="1" si="361"/>
        <v>0.47</v>
      </c>
    </row>
    <row r="3580" spans="21:26" x14ac:dyDescent="0.25">
      <c r="U3580" s="1">
        <f t="shared" ca="1" si="363"/>
        <v>4</v>
      </c>
      <c r="V3580" s="1">
        <f t="shared" ca="1" si="363"/>
        <v>5</v>
      </c>
      <c r="W3580" s="1">
        <f t="shared" ca="1" si="363"/>
        <v>2</v>
      </c>
      <c r="X3580" s="1">
        <f t="shared" ca="1" si="362"/>
        <v>1</v>
      </c>
      <c r="Y3580" s="1">
        <f t="shared" ca="1" si="360"/>
        <v>0.56000000000000005</v>
      </c>
      <c r="Z3580" s="1">
        <f t="shared" ca="1" si="361"/>
        <v>0.48</v>
      </c>
    </row>
    <row r="3581" spans="21:26" x14ac:dyDescent="0.25">
      <c r="U3581" s="1">
        <f t="shared" ca="1" si="363"/>
        <v>5</v>
      </c>
      <c r="V3581" s="1">
        <f t="shared" ca="1" si="363"/>
        <v>6</v>
      </c>
      <c r="W3581" s="1">
        <f t="shared" ca="1" si="363"/>
        <v>5</v>
      </c>
      <c r="X3581" s="1">
        <f t="shared" ca="1" si="362"/>
        <v>0</v>
      </c>
      <c r="Y3581" s="1">
        <f t="shared" ca="1" si="360"/>
        <v>0.52</v>
      </c>
      <c r="Z3581" s="1">
        <f t="shared" ca="1" si="361"/>
        <v>0.47</v>
      </c>
    </row>
    <row r="3582" spans="21:26" x14ac:dyDescent="0.25">
      <c r="U3582" s="1">
        <f t="shared" ca="1" si="363"/>
        <v>3</v>
      </c>
      <c r="V3582" s="1">
        <f t="shared" ca="1" si="363"/>
        <v>1</v>
      </c>
      <c r="W3582" s="1">
        <f t="shared" ca="1" si="363"/>
        <v>1</v>
      </c>
      <c r="X3582" s="1">
        <f t="shared" ca="1" si="362"/>
        <v>0</v>
      </c>
      <c r="Y3582" s="1">
        <f t="shared" ca="1" si="360"/>
        <v>0.52</v>
      </c>
      <c r="Z3582" s="1">
        <f t="shared" ca="1" si="361"/>
        <v>0.47</v>
      </c>
    </row>
    <row r="3583" spans="21:26" x14ac:dyDescent="0.25">
      <c r="U3583" s="1">
        <f t="shared" ca="1" si="363"/>
        <v>2</v>
      </c>
      <c r="V3583" s="1">
        <f t="shared" ca="1" si="363"/>
        <v>2</v>
      </c>
      <c r="W3583" s="1">
        <f t="shared" ca="1" si="363"/>
        <v>2</v>
      </c>
      <c r="X3583" s="1">
        <f t="shared" ca="1" si="362"/>
        <v>3</v>
      </c>
      <c r="Y3583" s="1">
        <f t="shared" ca="1" si="360"/>
        <v>0.56000000000000005</v>
      </c>
      <c r="Z3583" s="1">
        <f t="shared" ca="1" si="361"/>
        <v>0.47</v>
      </c>
    </row>
    <row r="3584" spans="21:26" x14ac:dyDescent="0.25">
      <c r="U3584" s="1">
        <f t="shared" ca="1" si="363"/>
        <v>2</v>
      </c>
      <c r="V3584" s="1">
        <f t="shared" ca="1" si="363"/>
        <v>6</v>
      </c>
      <c r="W3584" s="1">
        <f t="shared" ca="1" si="363"/>
        <v>3</v>
      </c>
      <c r="X3584" s="1">
        <f t="shared" ca="1" si="362"/>
        <v>1</v>
      </c>
      <c r="Y3584" s="1">
        <f t="shared" ca="1" si="360"/>
        <v>0.44</v>
      </c>
      <c r="Z3584" s="1">
        <f t="shared" ca="1" si="361"/>
        <v>0.44</v>
      </c>
    </row>
    <row r="3585" spans="21:26" x14ac:dyDescent="0.25">
      <c r="U3585" s="1">
        <f t="shared" ca="1" si="363"/>
        <v>5</v>
      </c>
      <c r="V3585" s="1">
        <f t="shared" ca="1" si="363"/>
        <v>3</v>
      </c>
      <c r="W3585" s="1">
        <f t="shared" ca="1" si="363"/>
        <v>4</v>
      </c>
      <c r="X3585" s="1">
        <f t="shared" ca="1" si="362"/>
        <v>0</v>
      </c>
      <c r="Y3585" s="1">
        <f t="shared" ca="1" si="360"/>
        <v>0.4</v>
      </c>
      <c r="Z3585" s="1">
        <f t="shared" ca="1" si="361"/>
        <v>0.44</v>
      </c>
    </row>
    <row r="3586" spans="21:26" x14ac:dyDescent="0.25">
      <c r="U3586" s="1">
        <f t="shared" ca="1" si="363"/>
        <v>5</v>
      </c>
      <c r="V3586" s="1">
        <f t="shared" ca="1" si="363"/>
        <v>5</v>
      </c>
      <c r="W3586" s="1">
        <f t="shared" ca="1" si="363"/>
        <v>6</v>
      </c>
      <c r="X3586" s="1">
        <f t="shared" ca="1" si="362"/>
        <v>0</v>
      </c>
      <c r="Y3586" s="1">
        <f t="shared" ca="1" si="360"/>
        <v>0.48</v>
      </c>
      <c r="Z3586" s="1">
        <f t="shared" ca="1" si="361"/>
        <v>0.44</v>
      </c>
    </row>
    <row r="3587" spans="21:26" x14ac:dyDescent="0.25">
      <c r="U3587" s="1">
        <f t="shared" ca="1" si="363"/>
        <v>3</v>
      </c>
      <c r="V3587" s="1">
        <f t="shared" ca="1" si="363"/>
        <v>5</v>
      </c>
      <c r="W3587" s="1">
        <f t="shared" ca="1" si="363"/>
        <v>4</v>
      </c>
      <c r="X3587" s="1">
        <f t="shared" ca="1" si="362"/>
        <v>0</v>
      </c>
      <c r="Y3587" s="1">
        <f t="shared" ca="1" si="360"/>
        <v>0.48</v>
      </c>
      <c r="Z3587" s="1">
        <f t="shared" ca="1" si="361"/>
        <v>0.44</v>
      </c>
    </row>
    <row r="3588" spans="21:26" x14ac:dyDescent="0.25">
      <c r="U3588" s="1">
        <f t="shared" ca="1" si="363"/>
        <v>4</v>
      </c>
      <c r="V3588" s="1">
        <f t="shared" ca="1" si="363"/>
        <v>6</v>
      </c>
      <c r="W3588" s="1">
        <f t="shared" ca="1" si="363"/>
        <v>4</v>
      </c>
      <c r="X3588" s="1">
        <f t="shared" ca="1" si="362"/>
        <v>0</v>
      </c>
      <c r="Y3588" s="1">
        <f t="shared" ca="1" si="360"/>
        <v>0.48</v>
      </c>
      <c r="Z3588" s="1">
        <f t="shared" ca="1" si="361"/>
        <v>0.45</v>
      </c>
    </row>
    <row r="3589" spans="21:26" x14ac:dyDescent="0.25">
      <c r="U3589" s="1">
        <f t="shared" ca="1" si="363"/>
        <v>3</v>
      </c>
      <c r="V3589" s="1">
        <f t="shared" ca="1" si="363"/>
        <v>5</v>
      </c>
      <c r="W3589" s="1">
        <f t="shared" ca="1" si="363"/>
        <v>3</v>
      </c>
      <c r="X3589" s="1">
        <f t="shared" ca="1" si="362"/>
        <v>0</v>
      </c>
      <c r="Y3589" s="1">
        <f t="shared" ca="1" si="360"/>
        <v>0.48</v>
      </c>
      <c r="Z3589" s="1">
        <f t="shared" ca="1" si="361"/>
        <v>0.45</v>
      </c>
    </row>
    <row r="3590" spans="21:26" x14ac:dyDescent="0.25">
      <c r="U3590" s="1">
        <f t="shared" ca="1" si="363"/>
        <v>2</v>
      </c>
      <c r="V3590" s="1">
        <f t="shared" ca="1" si="363"/>
        <v>2</v>
      </c>
      <c r="W3590" s="1">
        <f t="shared" ca="1" si="363"/>
        <v>3</v>
      </c>
      <c r="X3590" s="1">
        <f t="shared" ca="1" si="362"/>
        <v>2</v>
      </c>
      <c r="Y3590" s="1">
        <f t="shared" ca="1" si="360"/>
        <v>0.52</v>
      </c>
      <c r="Z3590" s="1">
        <f t="shared" ca="1" si="361"/>
        <v>0.46</v>
      </c>
    </row>
    <row r="3591" spans="21:26" x14ac:dyDescent="0.25">
      <c r="U3591" s="1">
        <f t="shared" ca="1" si="363"/>
        <v>3</v>
      </c>
      <c r="V3591" s="1">
        <f t="shared" ca="1" si="363"/>
        <v>5</v>
      </c>
      <c r="W3591" s="1">
        <f t="shared" ca="1" si="363"/>
        <v>2</v>
      </c>
      <c r="X3591" s="1">
        <f t="shared" ca="1" si="362"/>
        <v>1</v>
      </c>
      <c r="Y3591" s="1">
        <f t="shared" ca="1" si="360"/>
        <v>0.44</v>
      </c>
      <c r="Z3591" s="1">
        <f t="shared" ca="1" si="361"/>
        <v>0.44</v>
      </c>
    </row>
    <row r="3592" spans="21:26" x14ac:dyDescent="0.25">
      <c r="U3592" s="1">
        <f t="shared" ca="1" si="363"/>
        <v>4</v>
      </c>
      <c r="V3592" s="1">
        <f t="shared" ca="1" si="363"/>
        <v>3</v>
      </c>
      <c r="W3592" s="1">
        <f t="shared" ca="1" si="363"/>
        <v>3</v>
      </c>
      <c r="X3592" s="1">
        <f t="shared" ca="1" si="362"/>
        <v>0</v>
      </c>
      <c r="Y3592" s="1">
        <f t="shared" ref="Y3592:Y3655" ca="1" si="364">AVERAGE(X3592:X3616)</f>
        <v>0.4</v>
      </c>
      <c r="Z3592" s="1">
        <f t="shared" ref="Z3592:Z3655" ca="1" si="365">AVERAGE(X3592:X3691)</f>
        <v>0.43</v>
      </c>
    </row>
    <row r="3593" spans="21:26" x14ac:dyDescent="0.25">
      <c r="U3593" s="1">
        <f t="shared" ca="1" si="363"/>
        <v>1</v>
      </c>
      <c r="V3593" s="1">
        <f t="shared" ca="1" si="363"/>
        <v>3</v>
      </c>
      <c r="W3593" s="1">
        <f t="shared" ca="1" si="363"/>
        <v>4</v>
      </c>
      <c r="X3593" s="1">
        <f t="shared" ca="1" si="362"/>
        <v>0</v>
      </c>
      <c r="Y3593" s="1">
        <f t="shared" ca="1" si="364"/>
        <v>0.44</v>
      </c>
      <c r="Z3593" s="1">
        <f t="shared" ca="1" si="365"/>
        <v>0.45</v>
      </c>
    </row>
    <row r="3594" spans="21:26" x14ac:dyDescent="0.25">
      <c r="U3594" s="1">
        <f t="shared" ca="1" si="363"/>
        <v>1</v>
      </c>
      <c r="V3594" s="1">
        <f t="shared" ca="1" si="363"/>
        <v>1</v>
      </c>
      <c r="W3594" s="1">
        <f t="shared" ca="1" si="363"/>
        <v>6</v>
      </c>
      <c r="X3594" s="1">
        <f t="shared" ca="1" si="362"/>
        <v>0</v>
      </c>
      <c r="Y3594" s="1">
        <f t="shared" ca="1" si="364"/>
        <v>0.48</v>
      </c>
      <c r="Z3594" s="1">
        <f t="shared" ca="1" si="365"/>
        <v>0.45</v>
      </c>
    </row>
    <row r="3595" spans="21:26" x14ac:dyDescent="0.25">
      <c r="U3595" s="1">
        <f t="shared" ca="1" si="363"/>
        <v>3</v>
      </c>
      <c r="V3595" s="1">
        <f t="shared" ca="1" si="363"/>
        <v>1</v>
      </c>
      <c r="W3595" s="1">
        <f t="shared" ca="1" si="363"/>
        <v>1</v>
      </c>
      <c r="X3595" s="1">
        <f t="shared" ca="1" si="362"/>
        <v>0</v>
      </c>
      <c r="Y3595" s="1">
        <f t="shared" ca="1" si="364"/>
        <v>0.48</v>
      </c>
      <c r="Z3595" s="1">
        <f t="shared" ca="1" si="365"/>
        <v>0.46</v>
      </c>
    </row>
    <row r="3596" spans="21:26" x14ac:dyDescent="0.25">
      <c r="U3596" s="1">
        <f t="shared" ca="1" si="363"/>
        <v>6</v>
      </c>
      <c r="V3596" s="1">
        <f t="shared" ca="1" si="363"/>
        <v>2</v>
      </c>
      <c r="W3596" s="1">
        <f t="shared" ca="1" si="363"/>
        <v>4</v>
      </c>
      <c r="X3596" s="1">
        <f t="shared" ca="1" si="362"/>
        <v>1</v>
      </c>
      <c r="Y3596" s="1">
        <f t="shared" ca="1" si="364"/>
        <v>0.52</v>
      </c>
      <c r="Z3596" s="1">
        <f t="shared" ca="1" si="365"/>
        <v>0.46</v>
      </c>
    </row>
    <row r="3597" spans="21:26" x14ac:dyDescent="0.25">
      <c r="U3597" s="1">
        <f t="shared" ca="1" si="363"/>
        <v>6</v>
      </c>
      <c r="V3597" s="1">
        <f t="shared" ca="1" si="363"/>
        <v>2</v>
      </c>
      <c r="W3597" s="1">
        <f t="shared" ca="1" si="363"/>
        <v>3</v>
      </c>
      <c r="X3597" s="1">
        <f t="shared" ca="1" si="362"/>
        <v>1</v>
      </c>
      <c r="Y3597" s="1">
        <f t="shared" ca="1" si="364"/>
        <v>0.48</v>
      </c>
      <c r="Z3597" s="1">
        <f t="shared" ca="1" si="365"/>
        <v>0.45</v>
      </c>
    </row>
    <row r="3598" spans="21:26" x14ac:dyDescent="0.25">
      <c r="U3598" s="1">
        <f t="shared" ca="1" si="363"/>
        <v>6</v>
      </c>
      <c r="V3598" s="1">
        <f t="shared" ca="1" si="363"/>
        <v>6</v>
      </c>
      <c r="W3598" s="1">
        <f t="shared" ca="1" si="363"/>
        <v>5</v>
      </c>
      <c r="X3598" s="1">
        <f t="shared" ca="1" si="362"/>
        <v>0</v>
      </c>
      <c r="Y3598" s="1">
        <f t="shared" ca="1" si="364"/>
        <v>0.48</v>
      </c>
      <c r="Z3598" s="1">
        <f t="shared" ca="1" si="365"/>
        <v>0.44</v>
      </c>
    </row>
    <row r="3599" spans="21:26" x14ac:dyDescent="0.25">
      <c r="U3599" s="1">
        <f t="shared" ca="1" si="363"/>
        <v>2</v>
      </c>
      <c r="V3599" s="1">
        <f t="shared" ca="1" si="363"/>
        <v>6</v>
      </c>
      <c r="W3599" s="1">
        <f t="shared" ca="1" si="363"/>
        <v>5</v>
      </c>
      <c r="X3599" s="1">
        <f t="shared" ca="1" si="362"/>
        <v>1</v>
      </c>
      <c r="Y3599" s="1">
        <f t="shared" ca="1" si="364"/>
        <v>0.48</v>
      </c>
      <c r="Z3599" s="1">
        <f t="shared" ca="1" si="365"/>
        <v>0.44</v>
      </c>
    </row>
    <row r="3600" spans="21:26" x14ac:dyDescent="0.25">
      <c r="U3600" s="1">
        <f t="shared" ca="1" si="363"/>
        <v>4</v>
      </c>
      <c r="V3600" s="1">
        <f t="shared" ca="1" si="363"/>
        <v>5</v>
      </c>
      <c r="W3600" s="1">
        <f t="shared" ca="1" si="363"/>
        <v>2</v>
      </c>
      <c r="X3600" s="1">
        <f t="shared" ca="1" si="362"/>
        <v>1</v>
      </c>
      <c r="Y3600" s="1">
        <f t="shared" ca="1" si="364"/>
        <v>0.44</v>
      </c>
      <c r="Z3600" s="1">
        <f t="shared" ca="1" si="365"/>
        <v>0.44</v>
      </c>
    </row>
    <row r="3601" spans="21:26" x14ac:dyDescent="0.25">
      <c r="U3601" s="1">
        <f t="shared" ca="1" si="363"/>
        <v>2</v>
      </c>
      <c r="V3601" s="1">
        <f t="shared" ca="1" si="363"/>
        <v>6</v>
      </c>
      <c r="W3601" s="1">
        <f t="shared" ca="1" si="363"/>
        <v>2</v>
      </c>
      <c r="X3601" s="1">
        <f t="shared" ca="1" si="362"/>
        <v>2</v>
      </c>
      <c r="Y3601" s="1">
        <f t="shared" ca="1" si="364"/>
        <v>0.4</v>
      </c>
      <c r="Z3601" s="1">
        <f t="shared" ca="1" si="365"/>
        <v>0.45</v>
      </c>
    </row>
    <row r="3602" spans="21:26" x14ac:dyDescent="0.25">
      <c r="U3602" s="1">
        <f t="shared" ca="1" si="363"/>
        <v>4</v>
      </c>
      <c r="V3602" s="1">
        <f t="shared" ca="1" si="363"/>
        <v>5</v>
      </c>
      <c r="W3602" s="1">
        <f t="shared" ca="1" si="363"/>
        <v>5</v>
      </c>
      <c r="X3602" s="1">
        <f t="shared" ca="1" si="362"/>
        <v>0</v>
      </c>
      <c r="Y3602" s="1">
        <f t="shared" ca="1" si="364"/>
        <v>0.36</v>
      </c>
      <c r="Z3602" s="1">
        <f t="shared" ca="1" si="365"/>
        <v>0.43</v>
      </c>
    </row>
    <row r="3603" spans="21:26" x14ac:dyDescent="0.25">
      <c r="U3603" s="1">
        <f t="shared" ca="1" si="363"/>
        <v>1</v>
      </c>
      <c r="V3603" s="1">
        <f t="shared" ca="1" si="363"/>
        <v>5</v>
      </c>
      <c r="W3603" s="1">
        <f t="shared" ca="1" si="363"/>
        <v>3</v>
      </c>
      <c r="X3603" s="1">
        <f t="shared" ref="X3603:X3666" ca="1" si="366">COUNTIFS(U3603:W3603,"=2")</f>
        <v>0</v>
      </c>
      <c r="Y3603" s="1">
        <f t="shared" ca="1" si="364"/>
        <v>0.36</v>
      </c>
      <c r="Z3603" s="1">
        <f t="shared" ca="1" si="365"/>
        <v>0.44</v>
      </c>
    </row>
    <row r="3604" spans="21:26" x14ac:dyDescent="0.25">
      <c r="U3604" s="1">
        <f t="shared" ref="U3604:W3667" ca="1" si="367">RANDBETWEEN(1,6)</f>
        <v>4</v>
      </c>
      <c r="V3604" s="1">
        <f t="shared" ca="1" si="367"/>
        <v>3</v>
      </c>
      <c r="W3604" s="1">
        <f t="shared" ca="1" si="367"/>
        <v>5</v>
      </c>
      <c r="X3604" s="1">
        <f t="shared" ca="1" si="366"/>
        <v>0</v>
      </c>
      <c r="Y3604" s="1">
        <f t="shared" ca="1" si="364"/>
        <v>0.36</v>
      </c>
      <c r="Z3604" s="1">
        <f t="shared" ca="1" si="365"/>
        <v>0.44</v>
      </c>
    </row>
    <row r="3605" spans="21:26" x14ac:dyDescent="0.25">
      <c r="U3605" s="1">
        <f t="shared" ca="1" si="367"/>
        <v>4</v>
      </c>
      <c r="V3605" s="1">
        <f t="shared" ca="1" si="367"/>
        <v>1</v>
      </c>
      <c r="W3605" s="1">
        <f t="shared" ca="1" si="367"/>
        <v>1</v>
      </c>
      <c r="X3605" s="1">
        <f t="shared" ca="1" si="366"/>
        <v>0</v>
      </c>
      <c r="Y3605" s="1">
        <f t="shared" ca="1" si="364"/>
        <v>0.4</v>
      </c>
      <c r="Z3605" s="1">
        <f t="shared" ca="1" si="365"/>
        <v>0.46</v>
      </c>
    </row>
    <row r="3606" spans="21:26" x14ac:dyDescent="0.25">
      <c r="U3606" s="1">
        <f t="shared" ca="1" si="367"/>
        <v>1</v>
      </c>
      <c r="V3606" s="1">
        <f t="shared" ca="1" si="367"/>
        <v>3</v>
      </c>
      <c r="W3606" s="1">
        <f t="shared" ca="1" si="367"/>
        <v>6</v>
      </c>
      <c r="X3606" s="1">
        <f t="shared" ca="1" si="366"/>
        <v>0</v>
      </c>
      <c r="Y3606" s="1">
        <f t="shared" ca="1" si="364"/>
        <v>0.44</v>
      </c>
      <c r="Z3606" s="1">
        <f t="shared" ca="1" si="365"/>
        <v>0.46</v>
      </c>
    </row>
    <row r="3607" spans="21:26" x14ac:dyDescent="0.25">
      <c r="U3607" s="1">
        <f t="shared" ca="1" si="367"/>
        <v>4</v>
      </c>
      <c r="V3607" s="1">
        <f t="shared" ca="1" si="367"/>
        <v>3</v>
      </c>
      <c r="W3607" s="1">
        <f t="shared" ca="1" si="367"/>
        <v>2</v>
      </c>
      <c r="X3607" s="1">
        <f t="shared" ca="1" si="366"/>
        <v>1</v>
      </c>
      <c r="Y3607" s="1">
        <f t="shared" ca="1" si="364"/>
        <v>0.52</v>
      </c>
      <c r="Z3607" s="1">
        <f t="shared" ca="1" si="365"/>
        <v>0.46</v>
      </c>
    </row>
    <row r="3608" spans="21:26" x14ac:dyDescent="0.25">
      <c r="U3608" s="1">
        <f t="shared" ca="1" si="367"/>
        <v>5</v>
      </c>
      <c r="V3608" s="1">
        <f t="shared" ca="1" si="367"/>
        <v>1</v>
      </c>
      <c r="W3608" s="1">
        <f t="shared" ca="1" si="367"/>
        <v>3</v>
      </c>
      <c r="X3608" s="1">
        <f t="shared" ca="1" si="366"/>
        <v>0</v>
      </c>
      <c r="Y3608" s="1">
        <f t="shared" ca="1" si="364"/>
        <v>0.52</v>
      </c>
      <c r="Z3608" s="1">
        <f t="shared" ca="1" si="365"/>
        <v>0.45</v>
      </c>
    </row>
    <row r="3609" spans="21:26" x14ac:dyDescent="0.25">
      <c r="U3609" s="1">
        <f t="shared" ca="1" si="367"/>
        <v>6</v>
      </c>
      <c r="V3609" s="1">
        <f t="shared" ca="1" si="367"/>
        <v>1</v>
      </c>
      <c r="W3609" s="1">
        <f t="shared" ca="1" si="367"/>
        <v>6</v>
      </c>
      <c r="X3609" s="1">
        <f t="shared" ca="1" si="366"/>
        <v>0</v>
      </c>
      <c r="Y3609" s="1">
        <f t="shared" ca="1" si="364"/>
        <v>0.56000000000000005</v>
      </c>
      <c r="Z3609" s="1">
        <f t="shared" ca="1" si="365"/>
        <v>0.46</v>
      </c>
    </row>
    <row r="3610" spans="21:26" x14ac:dyDescent="0.25">
      <c r="U3610" s="1">
        <f t="shared" ca="1" si="367"/>
        <v>2</v>
      </c>
      <c r="V3610" s="1">
        <f t="shared" ca="1" si="367"/>
        <v>5</v>
      </c>
      <c r="W3610" s="1">
        <f t="shared" ca="1" si="367"/>
        <v>2</v>
      </c>
      <c r="X3610" s="1">
        <f t="shared" ca="1" si="366"/>
        <v>2</v>
      </c>
      <c r="Y3610" s="1">
        <f t="shared" ca="1" si="364"/>
        <v>0.56000000000000005</v>
      </c>
      <c r="Z3610" s="1">
        <f t="shared" ca="1" si="365"/>
        <v>0.47</v>
      </c>
    </row>
    <row r="3611" spans="21:26" x14ac:dyDescent="0.25">
      <c r="U3611" s="1">
        <f t="shared" ca="1" si="367"/>
        <v>1</v>
      </c>
      <c r="V3611" s="1">
        <f t="shared" ca="1" si="367"/>
        <v>1</v>
      </c>
      <c r="W3611" s="1">
        <f t="shared" ca="1" si="367"/>
        <v>3</v>
      </c>
      <c r="X3611" s="1">
        <f t="shared" ca="1" si="366"/>
        <v>0</v>
      </c>
      <c r="Y3611" s="1">
        <f t="shared" ca="1" si="364"/>
        <v>0.48</v>
      </c>
      <c r="Z3611" s="1">
        <f t="shared" ca="1" si="365"/>
        <v>0.46</v>
      </c>
    </row>
    <row r="3612" spans="21:26" x14ac:dyDescent="0.25">
      <c r="U3612" s="1">
        <f t="shared" ca="1" si="367"/>
        <v>5</v>
      </c>
      <c r="V3612" s="1">
        <f t="shared" ca="1" si="367"/>
        <v>6</v>
      </c>
      <c r="W3612" s="1">
        <f t="shared" ca="1" si="367"/>
        <v>3</v>
      </c>
      <c r="X3612" s="1">
        <f t="shared" ca="1" si="366"/>
        <v>0</v>
      </c>
      <c r="Y3612" s="1">
        <f t="shared" ca="1" si="364"/>
        <v>0.52</v>
      </c>
      <c r="Z3612" s="1">
        <f t="shared" ca="1" si="365"/>
        <v>0.47</v>
      </c>
    </row>
    <row r="3613" spans="21:26" x14ac:dyDescent="0.25">
      <c r="U3613" s="1">
        <f t="shared" ca="1" si="367"/>
        <v>3</v>
      </c>
      <c r="V3613" s="1">
        <f t="shared" ca="1" si="367"/>
        <v>4</v>
      </c>
      <c r="W3613" s="1">
        <f t="shared" ca="1" si="367"/>
        <v>6</v>
      </c>
      <c r="X3613" s="1">
        <f t="shared" ca="1" si="366"/>
        <v>0</v>
      </c>
      <c r="Y3613" s="1">
        <f t="shared" ca="1" si="364"/>
        <v>0.56000000000000005</v>
      </c>
      <c r="Z3613" s="1">
        <f t="shared" ca="1" si="365"/>
        <v>0.47</v>
      </c>
    </row>
    <row r="3614" spans="21:26" x14ac:dyDescent="0.25">
      <c r="U3614" s="1">
        <f t="shared" ca="1" si="367"/>
        <v>1</v>
      </c>
      <c r="V3614" s="1">
        <f t="shared" ca="1" si="367"/>
        <v>2</v>
      </c>
      <c r="W3614" s="1">
        <f t="shared" ca="1" si="367"/>
        <v>3</v>
      </c>
      <c r="X3614" s="1">
        <f t="shared" ca="1" si="366"/>
        <v>1</v>
      </c>
      <c r="Y3614" s="1">
        <f t="shared" ca="1" si="364"/>
        <v>0.56000000000000005</v>
      </c>
      <c r="Z3614" s="1">
        <f t="shared" ca="1" si="365"/>
        <v>0.48</v>
      </c>
    </row>
    <row r="3615" spans="21:26" x14ac:dyDescent="0.25">
      <c r="U3615" s="1">
        <f t="shared" ca="1" si="367"/>
        <v>1</v>
      </c>
      <c r="V3615" s="1">
        <f t="shared" ca="1" si="367"/>
        <v>6</v>
      </c>
      <c r="W3615" s="1">
        <f t="shared" ca="1" si="367"/>
        <v>6</v>
      </c>
      <c r="X3615" s="1">
        <f t="shared" ca="1" si="366"/>
        <v>0</v>
      </c>
      <c r="Y3615" s="1">
        <f t="shared" ca="1" si="364"/>
        <v>0.52</v>
      </c>
      <c r="Z3615" s="1">
        <f t="shared" ca="1" si="365"/>
        <v>0.48</v>
      </c>
    </row>
    <row r="3616" spans="21:26" x14ac:dyDescent="0.25">
      <c r="U3616" s="1">
        <f t="shared" ca="1" si="367"/>
        <v>4</v>
      </c>
      <c r="V3616" s="1">
        <f t="shared" ca="1" si="367"/>
        <v>5</v>
      </c>
      <c r="W3616" s="1">
        <f t="shared" ca="1" si="367"/>
        <v>5</v>
      </c>
      <c r="X3616" s="1">
        <f t="shared" ca="1" si="366"/>
        <v>0</v>
      </c>
      <c r="Y3616" s="1">
        <f t="shared" ca="1" si="364"/>
        <v>0.52</v>
      </c>
      <c r="Z3616" s="1">
        <f t="shared" ca="1" si="365"/>
        <v>0.49</v>
      </c>
    </row>
    <row r="3617" spans="21:26" x14ac:dyDescent="0.25">
      <c r="U3617" s="1">
        <f t="shared" ca="1" si="367"/>
        <v>2</v>
      </c>
      <c r="V3617" s="1">
        <f t="shared" ca="1" si="367"/>
        <v>3</v>
      </c>
      <c r="W3617" s="1">
        <f t="shared" ca="1" si="367"/>
        <v>5</v>
      </c>
      <c r="X3617" s="1">
        <f t="shared" ca="1" si="366"/>
        <v>1</v>
      </c>
      <c r="Y3617" s="1">
        <f t="shared" ca="1" si="364"/>
        <v>0.56000000000000005</v>
      </c>
      <c r="Z3617" s="1">
        <f t="shared" ca="1" si="365"/>
        <v>0.49</v>
      </c>
    </row>
    <row r="3618" spans="21:26" x14ac:dyDescent="0.25">
      <c r="U3618" s="1">
        <f t="shared" ca="1" si="367"/>
        <v>5</v>
      </c>
      <c r="V3618" s="1">
        <f t="shared" ca="1" si="367"/>
        <v>1</v>
      </c>
      <c r="W3618" s="1">
        <f t="shared" ca="1" si="367"/>
        <v>2</v>
      </c>
      <c r="X3618" s="1">
        <f t="shared" ca="1" si="366"/>
        <v>1</v>
      </c>
      <c r="Y3618" s="1">
        <f t="shared" ca="1" si="364"/>
        <v>0.52</v>
      </c>
      <c r="Z3618" s="1">
        <f t="shared" ca="1" si="365"/>
        <v>0.48</v>
      </c>
    </row>
    <row r="3619" spans="21:26" x14ac:dyDescent="0.25">
      <c r="U3619" s="1">
        <f t="shared" ca="1" si="367"/>
        <v>3</v>
      </c>
      <c r="V3619" s="1">
        <f t="shared" ca="1" si="367"/>
        <v>6</v>
      </c>
      <c r="W3619" s="1">
        <f t="shared" ca="1" si="367"/>
        <v>1</v>
      </c>
      <c r="X3619" s="1">
        <f t="shared" ca="1" si="366"/>
        <v>0</v>
      </c>
      <c r="Y3619" s="1">
        <f t="shared" ca="1" si="364"/>
        <v>0.48</v>
      </c>
      <c r="Z3619" s="1">
        <f t="shared" ca="1" si="365"/>
        <v>0.48</v>
      </c>
    </row>
    <row r="3620" spans="21:26" x14ac:dyDescent="0.25">
      <c r="U3620" s="1">
        <f t="shared" ca="1" si="367"/>
        <v>3</v>
      </c>
      <c r="V3620" s="1">
        <f t="shared" ca="1" si="367"/>
        <v>2</v>
      </c>
      <c r="W3620" s="1">
        <f t="shared" ca="1" si="367"/>
        <v>6</v>
      </c>
      <c r="X3620" s="1">
        <f t="shared" ca="1" si="366"/>
        <v>1</v>
      </c>
      <c r="Y3620" s="1">
        <f t="shared" ca="1" si="364"/>
        <v>0.48</v>
      </c>
      <c r="Z3620" s="1">
        <f t="shared" ca="1" si="365"/>
        <v>0.48</v>
      </c>
    </row>
    <row r="3621" spans="21:26" x14ac:dyDescent="0.25">
      <c r="U3621" s="1">
        <f t="shared" ca="1" si="367"/>
        <v>4</v>
      </c>
      <c r="V3621" s="1">
        <f t="shared" ca="1" si="367"/>
        <v>6</v>
      </c>
      <c r="W3621" s="1">
        <f t="shared" ca="1" si="367"/>
        <v>4</v>
      </c>
      <c r="X3621" s="1">
        <f t="shared" ca="1" si="366"/>
        <v>0</v>
      </c>
      <c r="Y3621" s="1">
        <f t="shared" ca="1" si="364"/>
        <v>0.44</v>
      </c>
      <c r="Z3621" s="1">
        <f t="shared" ca="1" si="365"/>
        <v>0.48</v>
      </c>
    </row>
    <row r="3622" spans="21:26" x14ac:dyDescent="0.25">
      <c r="U3622" s="1">
        <f t="shared" ca="1" si="367"/>
        <v>2</v>
      </c>
      <c r="V3622" s="1">
        <f t="shared" ca="1" si="367"/>
        <v>6</v>
      </c>
      <c r="W3622" s="1">
        <f t="shared" ca="1" si="367"/>
        <v>3</v>
      </c>
      <c r="X3622" s="1">
        <f t="shared" ca="1" si="366"/>
        <v>1</v>
      </c>
      <c r="Y3622" s="1">
        <f t="shared" ca="1" si="364"/>
        <v>0.44</v>
      </c>
      <c r="Z3622" s="1">
        <f t="shared" ca="1" si="365"/>
        <v>0.48</v>
      </c>
    </row>
    <row r="3623" spans="21:26" x14ac:dyDescent="0.25">
      <c r="U3623" s="1">
        <f t="shared" ca="1" si="367"/>
        <v>4</v>
      </c>
      <c r="V3623" s="1">
        <f t="shared" ca="1" si="367"/>
        <v>6</v>
      </c>
      <c r="W3623" s="1">
        <f t="shared" ca="1" si="367"/>
        <v>3</v>
      </c>
      <c r="X3623" s="1">
        <f t="shared" ca="1" si="366"/>
        <v>0</v>
      </c>
      <c r="Y3623" s="1">
        <f t="shared" ca="1" si="364"/>
        <v>0.4</v>
      </c>
      <c r="Z3623" s="1">
        <f t="shared" ca="1" si="365"/>
        <v>0.49</v>
      </c>
    </row>
    <row r="3624" spans="21:26" x14ac:dyDescent="0.25">
      <c r="U3624" s="1">
        <f t="shared" ca="1" si="367"/>
        <v>3</v>
      </c>
      <c r="V3624" s="1">
        <f t="shared" ca="1" si="367"/>
        <v>1</v>
      </c>
      <c r="W3624" s="1">
        <f t="shared" ca="1" si="367"/>
        <v>4</v>
      </c>
      <c r="X3624" s="1">
        <f t="shared" ca="1" si="366"/>
        <v>0</v>
      </c>
      <c r="Y3624" s="1">
        <f t="shared" ca="1" si="364"/>
        <v>0.4</v>
      </c>
      <c r="Z3624" s="1">
        <f t="shared" ca="1" si="365"/>
        <v>0.49</v>
      </c>
    </row>
    <row r="3625" spans="21:26" x14ac:dyDescent="0.25">
      <c r="U3625" s="1">
        <f t="shared" ca="1" si="367"/>
        <v>4</v>
      </c>
      <c r="V3625" s="1">
        <f t="shared" ca="1" si="367"/>
        <v>4</v>
      </c>
      <c r="W3625" s="1">
        <f t="shared" ca="1" si="367"/>
        <v>5</v>
      </c>
      <c r="X3625" s="1">
        <f t="shared" ca="1" si="366"/>
        <v>0</v>
      </c>
      <c r="Y3625" s="1">
        <f t="shared" ca="1" si="364"/>
        <v>0.4</v>
      </c>
      <c r="Z3625" s="1">
        <f t="shared" ca="1" si="365"/>
        <v>0.49</v>
      </c>
    </row>
    <row r="3626" spans="21:26" x14ac:dyDescent="0.25">
      <c r="U3626" s="1">
        <f t="shared" ca="1" si="367"/>
        <v>3</v>
      </c>
      <c r="V3626" s="1">
        <f t="shared" ca="1" si="367"/>
        <v>2</v>
      </c>
      <c r="W3626" s="1">
        <f t="shared" ca="1" si="367"/>
        <v>6</v>
      </c>
      <c r="X3626" s="1">
        <f t="shared" ca="1" si="366"/>
        <v>1</v>
      </c>
      <c r="Y3626" s="1">
        <f t="shared" ca="1" si="364"/>
        <v>0.44</v>
      </c>
      <c r="Z3626" s="1">
        <f t="shared" ca="1" si="365"/>
        <v>0.5</v>
      </c>
    </row>
    <row r="3627" spans="21:26" x14ac:dyDescent="0.25">
      <c r="U3627" s="1">
        <f t="shared" ca="1" si="367"/>
        <v>1</v>
      </c>
      <c r="V3627" s="1">
        <f t="shared" ca="1" si="367"/>
        <v>5</v>
      </c>
      <c r="W3627" s="1">
        <f t="shared" ca="1" si="367"/>
        <v>5</v>
      </c>
      <c r="X3627" s="1">
        <f t="shared" ca="1" si="366"/>
        <v>0</v>
      </c>
      <c r="Y3627" s="1">
        <f t="shared" ca="1" si="364"/>
        <v>0.4</v>
      </c>
      <c r="Z3627" s="1">
        <f t="shared" ca="1" si="365"/>
        <v>0.51</v>
      </c>
    </row>
    <row r="3628" spans="21:26" x14ac:dyDescent="0.25">
      <c r="U3628" s="1">
        <f t="shared" ca="1" si="367"/>
        <v>3</v>
      </c>
      <c r="V3628" s="1">
        <f t="shared" ca="1" si="367"/>
        <v>1</v>
      </c>
      <c r="W3628" s="1">
        <f t="shared" ca="1" si="367"/>
        <v>5</v>
      </c>
      <c r="X3628" s="1">
        <f t="shared" ca="1" si="366"/>
        <v>0</v>
      </c>
      <c r="Y3628" s="1">
        <f t="shared" ca="1" si="364"/>
        <v>0.44</v>
      </c>
      <c r="Z3628" s="1">
        <f t="shared" ca="1" si="365"/>
        <v>0.52</v>
      </c>
    </row>
    <row r="3629" spans="21:26" x14ac:dyDescent="0.25">
      <c r="U3629" s="1">
        <f t="shared" ca="1" si="367"/>
        <v>6</v>
      </c>
      <c r="V3629" s="1">
        <f t="shared" ca="1" si="367"/>
        <v>6</v>
      </c>
      <c r="W3629" s="1">
        <f t="shared" ca="1" si="367"/>
        <v>2</v>
      </c>
      <c r="X3629" s="1">
        <f t="shared" ca="1" si="366"/>
        <v>1</v>
      </c>
      <c r="Y3629" s="1">
        <f t="shared" ca="1" si="364"/>
        <v>0.44</v>
      </c>
      <c r="Z3629" s="1">
        <f t="shared" ca="1" si="365"/>
        <v>0.52</v>
      </c>
    </row>
    <row r="3630" spans="21:26" x14ac:dyDescent="0.25">
      <c r="U3630" s="1">
        <f t="shared" ca="1" si="367"/>
        <v>5</v>
      </c>
      <c r="V3630" s="1">
        <f t="shared" ca="1" si="367"/>
        <v>2</v>
      </c>
      <c r="W3630" s="1">
        <f t="shared" ca="1" si="367"/>
        <v>3</v>
      </c>
      <c r="X3630" s="1">
        <f t="shared" ca="1" si="366"/>
        <v>1</v>
      </c>
      <c r="Y3630" s="1">
        <f t="shared" ca="1" si="364"/>
        <v>0.44</v>
      </c>
      <c r="Z3630" s="1">
        <f t="shared" ca="1" si="365"/>
        <v>0.52</v>
      </c>
    </row>
    <row r="3631" spans="21:26" x14ac:dyDescent="0.25">
      <c r="U3631" s="1">
        <f t="shared" ca="1" si="367"/>
        <v>2</v>
      </c>
      <c r="V3631" s="1">
        <f t="shared" ca="1" si="367"/>
        <v>2</v>
      </c>
      <c r="W3631" s="1">
        <f t="shared" ca="1" si="367"/>
        <v>4</v>
      </c>
      <c r="X3631" s="1">
        <f t="shared" ca="1" si="366"/>
        <v>2</v>
      </c>
      <c r="Y3631" s="1">
        <f t="shared" ca="1" si="364"/>
        <v>0.44</v>
      </c>
      <c r="Z3631" s="1">
        <f t="shared" ca="1" si="365"/>
        <v>0.51</v>
      </c>
    </row>
    <row r="3632" spans="21:26" x14ac:dyDescent="0.25">
      <c r="U3632" s="1">
        <f t="shared" ca="1" si="367"/>
        <v>2</v>
      </c>
      <c r="V3632" s="1">
        <f t="shared" ca="1" si="367"/>
        <v>1</v>
      </c>
      <c r="W3632" s="1">
        <f t="shared" ca="1" si="367"/>
        <v>4</v>
      </c>
      <c r="X3632" s="1">
        <f t="shared" ca="1" si="366"/>
        <v>1</v>
      </c>
      <c r="Y3632" s="1">
        <f t="shared" ca="1" si="364"/>
        <v>0.36</v>
      </c>
      <c r="Z3632" s="1">
        <f t="shared" ca="1" si="365"/>
        <v>0.49</v>
      </c>
    </row>
    <row r="3633" spans="21:26" x14ac:dyDescent="0.25">
      <c r="U3633" s="1">
        <f t="shared" ca="1" si="367"/>
        <v>6</v>
      </c>
      <c r="V3633" s="1">
        <f t="shared" ca="1" si="367"/>
        <v>1</v>
      </c>
      <c r="W3633" s="1">
        <f t="shared" ca="1" si="367"/>
        <v>2</v>
      </c>
      <c r="X3633" s="1">
        <f t="shared" ca="1" si="366"/>
        <v>1</v>
      </c>
      <c r="Y3633" s="1">
        <f t="shared" ca="1" si="364"/>
        <v>0.36</v>
      </c>
      <c r="Z3633" s="1">
        <f t="shared" ca="1" si="365"/>
        <v>0.49</v>
      </c>
    </row>
    <row r="3634" spans="21:26" x14ac:dyDescent="0.25">
      <c r="U3634" s="1">
        <f t="shared" ca="1" si="367"/>
        <v>4</v>
      </c>
      <c r="V3634" s="1">
        <f t="shared" ca="1" si="367"/>
        <v>6</v>
      </c>
      <c r="W3634" s="1">
        <f t="shared" ca="1" si="367"/>
        <v>6</v>
      </c>
      <c r="X3634" s="1">
        <f t="shared" ca="1" si="366"/>
        <v>0</v>
      </c>
      <c r="Y3634" s="1">
        <f t="shared" ca="1" si="364"/>
        <v>0.4</v>
      </c>
      <c r="Z3634" s="1">
        <f t="shared" ca="1" si="365"/>
        <v>0.48</v>
      </c>
    </row>
    <row r="3635" spans="21:26" x14ac:dyDescent="0.25">
      <c r="U3635" s="1">
        <f t="shared" ca="1" si="367"/>
        <v>3</v>
      </c>
      <c r="V3635" s="1">
        <f t="shared" ca="1" si="367"/>
        <v>3</v>
      </c>
      <c r="W3635" s="1">
        <f t="shared" ca="1" si="367"/>
        <v>4</v>
      </c>
      <c r="X3635" s="1">
        <f t="shared" ca="1" si="366"/>
        <v>0</v>
      </c>
      <c r="Y3635" s="1">
        <f t="shared" ca="1" si="364"/>
        <v>0.4</v>
      </c>
      <c r="Z3635" s="1">
        <f t="shared" ca="1" si="365"/>
        <v>0.49</v>
      </c>
    </row>
    <row r="3636" spans="21:26" x14ac:dyDescent="0.25">
      <c r="U3636" s="1">
        <f t="shared" ca="1" si="367"/>
        <v>6</v>
      </c>
      <c r="V3636" s="1">
        <f t="shared" ca="1" si="367"/>
        <v>2</v>
      </c>
      <c r="W3636" s="1">
        <f t="shared" ca="1" si="367"/>
        <v>1</v>
      </c>
      <c r="X3636" s="1">
        <f t="shared" ca="1" si="366"/>
        <v>1</v>
      </c>
      <c r="Y3636" s="1">
        <f t="shared" ca="1" si="364"/>
        <v>0.44</v>
      </c>
      <c r="Z3636" s="1">
        <f t="shared" ca="1" si="365"/>
        <v>0.5</v>
      </c>
    </row>
    <row r="3637" spans="21:26" x14ac:dyDescent="0.25">
      <c r="U3637" s="1">
        <f t="shared" ca="1" si="367"/>
        <v>2</v>
      </c>
      <c r="V3637" s="1">
        <f t="shared" ca="1" si="367"/>
        <v>6</v>
      </c>
      <c r="W3637" s="1">
        <f t="shared" ca="1" si="367"/>
        <v>1</v>
      </c>
      <c r="X3637" s="1">
        <f t="shared" ca="1" si="366"/>
        <v>1</v>
      </c>
      <c r="Y3637" s="1">
        <f t="shared" ca="1" si="364"/>
        <v>0.44</v>
      </c>
      <c r="Z3637" s="1">
        <f t="shared" ca="1" si="365"/>
        <v>0.49</v>
      </c>
    </row>
    <row r="3638" spans="21:26" x14ac:dyDescent="0.25">
      <c r="U3638" s="1">
        <f t="shared" ca="1" si="367"/>
        <v>5</v>
      </c>
      <c r="V3638" s="1">
        <f t="shared" ca="1" si="367"/>
        <v>4</v>
      </c>
      <c r="W3638" s="1">
        <f t="shared" ca="1" si="367"/>
        <v>3</v>
      </c>
      <c r="X3638" s="1">
        <f t="shared" ca="1" si="366"/>
        <v>0</v>
      </c>
      <c r="Y3638" s="1">
        <f t="shared" ca="1" si="364"/>
        <v>0.4</v>
      </c>
      <c r="Z3638" s="1">
        <f t="shared" ca="1" si="365"/>
        <v>0.48</v>
      </c>
    </row>
    <row r="3639" spans="21:26" x14ac:dyDescent="0.25">
      <c r="U3639" s="1">
        <f t="shared" ca="1" si="367"/>
        <v>5</v>
      </c>
      <c r="V3639" s="1">
        <f t="shared" ca="1" si="367"/>
        <v>6</v>
      </c>
      <c r="W3639" s="1">
        <f t="shared" ca="1" si="367"/>
        <v>3</v>
      </c>
      <c r="X3639" s="1">
        <f t="shared" ca="1" si="366"/>
        <v>0</v>
      </c>
      <c r="Y3639" s="1">
        <f t="shared" ca="1" si="364"/>
        <v>0.44</v>
      </c>
      <c r="Z3639" s="1">
        <f t="shared" ca="1" si="365"/>
        <v>0.49</v>
      </c>
    </row>
    <row r="3640" spans="21:26" x14ac:dyDescent="0.25">
      <c r="U3640" s="1">
        <f t="shared" ca="1" si="367"/>
        <v>6</v>
      </c>
      <c r="V3640" s="1">
        <f t="shared" ca="1" si="367"/>
        <v>5</v>
      </c>
      <c r="W3640" s="1">
        <f t="shared" ca="1" si="367"/>
        <v>5</v>
      </c>
      <c r="X3640" s="1">
        <f t="shared" ca="1" si="366"/>
        <v>0</v>
      </c>
      <c r="Y3640" s="1">
        <f t="shared" ca="1" si="364"/>
        <v>0.48</v>
      </c>
      <c r="Z3640" s="1">
        <f t="shared" ca="1" si="365"/>
        <v>0.5</v>
      </c>
    </row>
    <row r="3641" spans="21:26" x14ac:dyDescent="0.25">
      <c r="U3641" s="1">
        <f t="shared" ca="1" si="367"/>
        <v>5</v>
      </c>
      <c r="V3641" s="1">
        <f t="shared" ca="1" si="367"/>
        <v>4</v>
      </c>
      <c r="W3641" s="1">
        <f t="shared" ca="1" si="367"/>
        <v>2</v>
      </c>
      <c r="X3641" s="1">
        <f t="shared" ca="1" si="366"/>
        <v>1</v>
      </c>
      <c r="Y3641" s="1">
        <f t="shared" ca="1" si="364"/>
        <v>0.48</v>
      </c>
      <c r="Z3641" s="1">
        <f t="shared" ca="1" si="365"/>
        <v>0.5</v>
      </c>
    </row>
    <row r="3642" spans="21:26" x14ac:dyDescent="0.25">
      <c r="U3642" s="1">
        <f t="shared" ca="1" si="367"/>
        <v>5</v>
      </c>
      <c r="V3642" s="1">
        <f t="shared" ca="1" si="367"/>
        <v>4</v>
      </c>
      <c r="W3642" s="1">
        <f t="shared" ca="1" si="367"/>
        <v>3</v>
      </c>
      <c r="X3642" s="1">
        <f t="shared" ca="1" si="366"/>
        <v>0</v>
      </c>
      <c r="Y3642" s="1">
        <f t="shared" ca="1" si="364"/>
        <v>0.44</v>
      </c>
      <c r="Z3642" s="1">
        <f t="shared" ca="1" si="365"/>
        <v>0.5</v>
      </c>
    </row>
    <row r="3643" spans="21:26" x14ac:dyDescent="0.25">
      <c r="U3643" s="1">
        <f t="shared" ca="1" si="367"/>
        <v>3</v>
      </c>
      <c r="V3643" s="1">
        <f t="shared" ca="1" si="367"/>
        <v>3</v>
      </c>
      <c r="W3643" s="1">
        <f t="shared" ca="1" si="367"/>
        <v>6</v>
      </c>
      <c r="X3643" s="1">
        <f t="shared" ca="1" si="366"/>
        <v>0</v>
      </c>
      <c r="Y3643" s="1">
        <f t="shared" ca="1" si="364"/>
        <v>0.44</v>
      </c>
      <c r="Z3643" s="1">
        <f t="shared" ca="1" si="365"/>
        <v>0.5</v>
      </c>
    </row>
    <row r="3644" spans="21:26" x14ac:dyDescent="0.25">
      <c r="U3644" s="1">
        <f t="shared" ca="1" si="367"/>
        <v>5</v>
      </c>
      <c r="V3644" s="1">
        <f t="shared" ca="1" si="367"/>
        <v>3</v>
      </c>
      <c r="W3644" s="1">
        <f t="shared" ca="1" si="367"/>
        <v>5</v>
      </c>
      <c r="X3644" s="1">
        <f t="shared" ca="1" si="366"/>
        <v>0</v>
      </c>
      <c r="Y3644" s="1">
        <f t="shared" ca="1" si="364"/>
        <v>0.48</v>
      </c>
      <c r="Z3644" s="1">
        <f t="shared" ca="1" si="365"/>
        <v>0.51</v>
      </c>
    </row>
    <row r="3645" spans="21:26" x14ac:dyDescent="0.25">
      <c r="U3645" s="1">
        <f t="shared" ca="1" si="367"/>
        <v>3</v>
      </c>
      <c r="V3645" s="1">
        <f t="shared" ca="1" si="367"/>
        <v>5</v>
      </c>
      <c r="W3645" s="1">
        <f t="shared" ca="1" si="367"/>
        <v>5</v>
      </c>
      <c r="X3645" s="1">
        <f t="shared" ca="1" si="366"/>
        <v>0</v>
      </c>
      <c r="Y3645" s="1">
        <f t="shared" ca="1" si="364"/>
        <v>0.48</v>
      </c>
      <c r="Z3645" s="1">
        <f t="shared" ca="1" si="365"/>
        <v>0.52</v>
      </c>
    </row>
    <row r="3646" spans="21:26" x14ac:dyDescent="0.25">
      <c r="U3646" s="1">
        <f t="shared" ca="1" si="367"/>
        <v>6</v>
      </c>
      <c r="V3646" s="1">
        <f t="shared" ca="1" si="367"/>
        <v>1</v>
      </c>
      <c r="W3646" s="1">
        <f t="shared" ca="1" si="367"/>
        <v>3</v>
      </c>
      <c r="X3646" s="1">
        <f t="shared" ca="1" si="366"/>
        <v>0</v>
      </c>
      <c r="Y3646" s="1">
        <f t="shared" ca="1" si="364"/>
        <v>0.52</v>
      </c>
      <c r="Z3646" s="1">
        <f t="shared" ca="1" si="365"/>
        <v>0.54</v>
      </c>
    </row>
    <row r="3647" spans="21:26" x14ac:dyDescent="0.25">
      <c r="U3647" s="1">
        <f t="shared" ca="1" si="367"/>
        <v>4</v>
      </c>
      <c r="V3647" s="1">
        <f t="shared" ca="1" si="367"/>
        <v>4</v>
      </c>
      <c r="W3647" s="1">
        <f t="shared" ca="1" si="367"/>
        <v>3</v>
      </c>
      <c r="X3647" s="1">
        <f t="shared" ca="1" si="366"/>
        <v>0</v>
      </c>
      <c r="Y3647" s="1">
        <f t="shared" ca="1" si="364"/>
        <v>0.52</v>
      </c>
      <c r="Z3647" s="1">
        <f t="shared" ca="1" si="365"/>
        <v>0.55000000000000004</v>
      </c>
    </row>
    <row r="3648" spans="21:26" x14ac:dyDescent="0.25">
      <c r="U3648" s="1">
        <f t="shared" ca="1" si="367"/>
        <v>3</v>
      </c>
      <c r="V3648" s="1">
        <f t="shared" ca="1" si="367"/>
        <v>1</v>
      </c>
      <c r="W3648" s="1">
        <f t="shared" ca="1" si="367"/>
        <v>6</v>
      </c>
      <c r="X3648" s="1">
        <f t="shared" ca="1" si="366"/>
        <v>0</v>
      </c>
      <c r="Y3648" s="1">
        <f t="shared" ca="1" si="364"/>
        <v>0.52</v>
      </c>
      <c r="Z3648" s="1">
        <f t="shared" ca="1" si="365"/>
        <v>0.55000000000000004</v>
      </c>
    </row>
    <row r="3649" spans="21:26" x14ac:dyDescent="0.25">
      <c r="U3649" s="1">
        <f t="shared" ca="1" si="367"/>
        <v>6</v>
      </c>
      <c r="V3649" s="1">
        <f t="shared" ca="1" si="367"/>
        <v>6</v>
      </c>
      <c r="W3649" s="1">
        <f t="shared" ca="1" si="367"/>
        <v>5</v>
      </c>
      <c r="X3649" s="1">
        <f t="shared" ca="1" si="366"/>
        <v>0</v>
      </c>
      <c r="Y3649" s="1">
        <f t="shared" ca="1" si="364"/>
        <v>0.56000000000000005</v>
      </c>
      <c r="Z3649" s="1">
        <f t="shared" ca="1" si="365"/>
        <v>0.55000000000000004</v>
      </c>
    </row>
    <row r="3650" spans="21:26" x14ac:dyDescent="0.25">
      <c r="U3650" s="1">
        <f t="shared" ca="1" si="367"/>
        <v>4</v>
      </c>
      <c r="V3650" s="1">
        <f t="shared" ca="1" si="367"/>
        <v>2</v>
      </c>
      <c r="W3650" s="1">
        <f t="shared" ca="1" si="367"/>
        <v>4</v>
      </c>
      <c r="X3650" s="1">
        <f t="shared" ca="1" si="366"/>
        <v>1</v>
      </c>
      <c r="Y3650" s="1">
        <f t="shared" ca="1" si="364"/>
        <v>0.56000000000000005</v>
      </c>
      <c r="Z3650" s="1">
        <f t="shared" ca="1" si="365"/>
        <v>0.56000000000000005</v>
      </c>
    </row>
    <row r="3651" spans="21:26" x14ac:dyDescent="0.25">
      <c r="U3651" s="1">
        <f t="shared" ca="1" si="367"/>
        <v>1</v>
      </c>
      <c r="V3651" s="1">
        <f t="shared" ca="1" si="367"/>
        <v>3</v>
      </c>
      <c r="W3651" s="1">
        <f t="shared" ca="1" si="367"/>
        <v>3</v>
      </c>
      <c r="X3651" s="1">
        <f t="shared" ca="1" si="366"/>
        <v>0</v>
      </c>
      <c r="Y3651" s="1">
        <f t="shared" ca="1" si="364"/>
        <v>0.52</v>
      </c>
      <c r="Z3651" s="1">
        <f t="shared" ca="1" si="365"/>
        <v>0.55000000000000004</v>
      </c>
    </row>
    <row r="3652" spans="21:26" x14ac:dyDescent="0.25">
      <c r="U3652" s="1">
        <f t="shared" ca="1" si="367"/>
        <v>4</v>
      </c>
      <c r="V3652" s="1">
        <f t="shared" ca="1" si="367"/>
        <v>1</v>
      </c>
      <c r="W3652" s="1">
        <f t="shared" ca="1" si="367"/>
        <v>2</v>
      </c>
      <c r="X3652" s="1">
        <f t="shared" ca="1" si="366"/>
        <v>1</v>
      </c>
      <c r="Y3652" s="1">
        <f t="shared" ca="1" si="364"/>
        <v>0.52</v>
      </c>
      <c r="Z3652" s="1">
        <f t="shared" ca="1" si="365"/>
        <v>0.56000000000000005</v>
      </c>
    </row>
    <row r="3653" spans="21:26" x14ac:dyDescent="0.25">
      <c r="U3653" s="1">
        <f t="shared" ca="1" si="367"/>
        <v>6</v>
      </c>
      <c r="V3653" s="1">
        <f t="shared" ca="1" si="367"/>
        <v>1</v>
      </c>
      <c r="W3653" s="1">
        <f t="shared" ca="1" si="367"/>
        <v>5</v>
      </c>
      <c r="X3653" s="1">
        <f t="shared" ca="1" si="366"/>
        <v>0</v>
      </c>
      <c r="Y3653" s="1">
        <f t="shared" ca="1" si="364"/>
        <v>0.48</v>
      </c>
      <c r="Z3653" s="1">
        <f t="shared" ca="1" si="365"/>
        <v>0.55000000000000004</v>
      </c>
    </row>
    <row r="3654" spans="21:26" x14ac:dyDescent="0.25">
      <c r="U3654" s="1">
        <f t="shared" ca="1" si="367"/>
        <v>2</v>
      </c>
      <c r="V3654" s="1">
        <f t="shared" ca="1" si="367"/>
        <v>1</v>
      </c>
      <c r="W3654" s="1">
        <f t="shared" ca="1" si="367"/>
        <v>3</v>
      </c>
      <c r="X3654" s="1">
        <f t="shared" ca="1" si="366"/>
        <v>1</v>
      </c>
      <c r="Y3654" s="1">
        <f t="shared" ca="1" si="364"/>
        <v>0.52</v>
      </c>
      <c r="Z3654" s="1">
        <f t="shared" ca="1" si="365"/>
        <v>0.56000000000000005</v>
      </c>
    </row>
    <row r="3655" spans="21:26" x14ac:dyDescent="0.25">
      <c r="U3655" s="1">
        <f t="shared" ca="1" si="367"/>
        <v>4</v>
      </c>
      <c r="V3655" s="1">
        <f t="shared" ca="1" si="367"/>
        <v>2</v>
      </c>
      <c r="W3655" s="1">
        <f t="shared" ca="1" si="367"/>
        <v>1</v>
      </c>
      <c r="X3655" s="1">
        <f t="shared" ca="1" si="366"/>
        <v>1</v>
      </c>
      <c r="Y3655" s="1">
        <f t="shared" ca="1" si="364"/>
        <v>0.52</v>
      </c>
      <c r="Z3655" s="1">
        <f t="shared" ca="1" si="365"/>
        <v>0.55000000000000004</v>
      </c>
    </row>
    <row r="3656" spans="21:26" x14ac:dyDescent="0.25">
      <c r="U3656" s="1">
        <f t="shared" ca="1" si="367"/>
        <v>6</v>
      </c>
      <c r="V3656" s="1">
        <f t="shared" ca="1" si="367"/>
        <v>3</v>
      </c>
      <c r="W3656" s="1">
        <f t="shared" ca="1" si="367"/>
        <v>3</v>
      </c>
      <c r="X3656" s="1">
        <f t="shared" ca="1" si="366"/>
        <v>0</v>
      </c>
      <c r="Y3656" s="1">
        <f t="shared" ref="Y3656:Y3719" ca="1" si="368">AVERAGE(X3656:X3680)</f>
        <v>0.48</v>
      </c>
      <c r="Z3656" s="1">
        <f t="shared" ref="Z3656:Z3719" ca="1" si="369">AVERAGE(X3656:X3755)</f>
        <v>0.54</v>
      </c>
    </row>
    <row r="3657" spans="21:26" x14ac:dyDescent="0.25">
      <c r="U3657" s="1">
        <f t="shared" ca="1" si="367"/>
        <v>6</v>
      </c>
      <c r="V3657" s="1">
        <f t="shared" ca="1" si="367"/>
        <v>5</v>
      </c>
      <c r="W3657" s="1">
        <f t="shared" ca="1" si="367"/>
        <v>2</v>
      </c>
      <c r="X3657" s="1">
        <f t="shared" ca="1" si="366"/>
        <v>1</v>
      </c>
      <c r="Y3657" s="1">
        <f t="shared" ca="1" si="368"/>
        <v>0.48</v>
      </c>
      <c r="Z3657" s="1">
        <f t="shared" ca="1" si="369"/>
        <v>0.54</v>
      </c>
    </row>
    <row r="3658" spans="21:26" x14ac:dyDescent="0.25">
      <c r="U3658" s="1">
        <f t="shared" ca="1" si="367"/>
        <v>6</v>
      </c>
      <c r="V3658" s="1">
        <f t="shared" ca="1" si="367"/>
        <v>2</v>
      </c>
      <c r="W3658" s="1">
        <f t="shared" ca="1" si="367"/>
        <v>2</v>
      </c>
      <c r="X3658" s="1">
        <f t="shared" ca="1" si="366"/>
        <v>2</v>
      </c>
      <c r="Y3658" s="1">
        <f t="shared" ca="1" si="368"/>
        <v>0.44</v>
      </c>
      <c r="Z3658" s="1">
        <f t="shared" ca="1" si="369"/>
        <v>0.54</v>
      </c>
    </row>
    <row r="3659" spans="21:26" x14ac:dyDescent="0.25">
      <c r="U3659" s="1">
        <f t="shared" ca="1" si="367"/>
        <v>4</v>
      </c>
      <c r="V3659" s="1">
        <f t="shared" ca="1" si="367"/>
        <v>4</v>
      </c>
      <c r="W3659" s="1">
        <f t="shared" ca="1" si="367"/>
        <v>4</v>
      </c>
      <c r="X3659" s="1">
        <f t="shared" ca="1" si="366"/>
        <v>0</v>
      </c>
      <c r="Y3659" s="1">
        <f t="shared" ca="1" si="368"/>
        <v>0.36</v>
      </c>
      <c r="Z3659" s="1">
        <f t="shared" ca="1" si="369"/>
        <v>0.52</v>
      </c>
    </row>
    <row r="3660" spans="21:26" x14ac:dyDescent="0.25">
      <c r="U3660" s="1">
        <f t="shared" ca="1" si="367"/>
        <v>1</v>
      </c>
      <c r="V3660" s="1">
        <f t="shared" ca="1" si="367"/>
        <v>2</v>
      </c>
      <c r="W3660" s="1">
        <f t="shared" ca="1" si="367"/>
        <v>5</v>
      </c>
      <c r="X3660" s="1">
        <f t="shared" ca="1" si="366"/>
        <v>1</v>
      </c>
      <c r="Y3660" s="1">
        <f t="shared" ca="1" si="368"/>
        <v>0.4</v>
      </c>
      <c r="Z3660" s="1">
        <f t="shared" ca="1" si="369"/>
        <v>0.52</v>
      </c>
    </row>
    <row r="3661" spans="21:26" x14ac:dyDescent="0.25">
      <c r="U3661" s="1">
        <f t="shared" ca="1" si="367"/>
        <v>2</v>
      </c>
      <c r="V3661" s="1">
        <f t="shared" ca="1" si="367"/>
        <v>4</v>
      </c>
      <c r="W3661" s="1">
        <f t="shared" ca="1" si="367"/>
        <v>3</v>
      </c>
      <c r="X3661" s="1">
        <f t="shared" ca="1" si="366"/>
        <v>1</v>
      </c>
      <c r="Y3661" s="1">
        <f t="shared" ca="1" si="368"/>
        <v>0.36</v>
      </c>
      <c r="Z3661" s="1">
        <f t="shared" ca="1" si="369"/>
        <v>0.51</v>
      </c>
    </row>
    <row r="3662" spans="21:26" x14ac:dyDescent="0.25">
      <c r="U3662" s="1">
        <f t="shared" ca="1" si="367"/>
        <v>5</v>
      </c>
      <c r="V3662" s="1">
        <f t="shared" ca="1" si="367"/>
        <v>1</v>
      </c>
      <c r="W3662" s="1">
        <f t="shared" ca="1" si="367"/>
        <v>5</v>
      </c>
      <c r="X3662" s="1">
        <f t="shared" ca="1" si="366"/>
        <v>0</v>
      </c>
      <c r="Y3662" s="1">
        <f t="shared" ca="1" si="368"/>
        <v>0.32</v>
      </c>
      <c r="Z3662" s="1">
        <f t="shared" ca="1" si="369"/>
        <v>0.51</v>
      </c>
    </row>
    <row r="3663" spans="21:26" x14ac:dyDescent="0.25">
      <c r="U3663" s="1">
        <f t="shared" ca="1" si="367"/>
        <v>2</v>
      </c>
      <c r="V3663" s="1">
        <f t="shared" ca="1" si="367"/>
        <v>4</v>
      </c>
      <c r="W3663" s="1">
        <f t="shared" ca="1" si="367"/>
        <v>6</v>
      </c>
      <c r="X3663" s="1">
        <f t="shared" ca="1" si="366"/>
        <v>1</v>
      </c>
      <c r="Y3663" s="1">
        <f t="shared" ca="1" si="368"/>
        <v>0.36</v>
      </c>
      <c r="Z3663" s="1">
        <f t="shared" ca="1" si="369"/>
        <v>0.51</v>
      </c>
    </row>
    <row r="3664" spans="21:26" x14ac:dyDescent="0.25">
      <c r="U3664" s="1">
        <f t="shared" ca="1" si="367"/>
        <v>2</v>
      </c>
      <c r="V3664" s="1">
        <f t="shared" ca="1" si="367"/>
        <v>4</v>
      </c>
      <c r="W3664" s="1">
        <f t="shared" ca="1" si="367"/>
        <v>4</v>
      </c>
      <c r="X3664" s="1">
        <f t="shared" ca="1" si="366"/>
        <v>1</v>
      </c>
      <c r="Y3664" s="1">
        <f t="shared" ca="1" si="368"/>
        <v>0.32</v>
      </c>
      <c r="Z3664" s="1">
        <f t="shared" ca="1" si="369"/>
        <v>0.5</v>
      </c>
    </row>
    <row r="3665" spans="21:26" x14ac:dyDescent="0.25">
      <c r="U3665" s="1">
        <f t="shared" ca="1" si="367"/>
        <v>1</v>
      </c>
      <c r="V3665" s="1">
        <f t="shared" ca="1" si="367"/>
        <v>1</v>
      </c>
      <c r="W3665" s="1">
        <f t="shared" ca="1" si="367"/>
        <v>6</v>
      </c>
      <c r="X3665" s="1">
        <f t="shared" ca="1" si="366"/>
        <v>0</v>
      </c>
      <c r="Y3665" s="1">
        <f t="shared" ca="1" si="368"/>
        <v>0.32</v>
      </c>
      <c r="Z3665" s="1">
        <f t="shared" ca="1" si="369"/>
        <v>0.5</v>
      </c>
    </row>
    <row r="3666" spans="21:26" x14ac:dyDescent="0.25">
      <c r="U3666" s="1">
        <f t="shared" ca="1" si="367"/>
        <v>3</v>
      </c>
      <c r="V3666" s="1">
        <f t="shared" ca="1" si="367"/>
        <v>6</v>
      </c>
      <c r="W3666" s="1">
        <f t="shared" ca="1" si="367"/>
        <v>6</v>
      </c>
      <c r="X3666" s="1">
        <f t="shared" ca="1" si="366"/>
        <v>0</v>
      </c>
      <c r="Y3666" s="1">
        <f t="shared" ca="1" si="368"/>
        <v>0.32</v>
      </c>
      <c r="Z3666" s="1">
        <f t="shared" ca="1" si="369"/>
        <v>0.5</v>
      </c>
    </row>
    <row r="3667" spans="21:26" x14ac:dyDescent="0.25">
      <c r="U3667" s="1">
        <f t="shared" ca="1" si="367"/>
        <v>3</v>
      </c>
      <c r="V3667" s="1">
        <f t="shared" ca="1" si="367"/>
        <v>4</v>
      </c>
      <c r="W3667" s="1">
        <f t="shared" ca="1" si="367"/>
        <v>4</v>
      </c>
      <c r="X3667" s="1">
        <f t="shared" ref="X3667:X3730" ca="1" si="370">COUNTIFS(U3667:W3667,"=2")</f>
        <v>0</v>
      </c>
      <c r="Y3667" s="1">
        <f t="shared" ca="1" si="368"/>
        <v>0.32</v>
      </c>
      <c r="Z3667" s="1">
        <f t="shared" ca="1" si="369"/>
        <v>0.51</v>
      </c>
    </row>
    <row r="3668" spans="21:26" x14ac:dyDescent="0.25">
      <c r="U3668" s="1">
        <f t="shared" ref="U3668:W3731" ca="1" si="371">RANDBETWEEN(1,6)</f>
        <v>3</v>
      </c>
      <c r="V3668" s="1">
        <f t="shared" ca="1" si="371"/>
        <v>5</v>
      </c>
      <c r="W3668" s="1">
        <f t="shared" ca="1" si="371"/>
        <v>2</v>
      </c>
      <c r="X3668" s="1">
        <f t="shared" ca="1" si="370"/>
        <v>1</v>
      </c>
      <c r="Y3668" s="1">
        <f t="shared" ca="1" si="368"/>
        <v>0.4</v>
      </c>
      <c r="Z3668" s="1">
        <f t="shared" ca="1" si="369"/>
        <v>0.52</v>
      </c>
    </row>
    <row r="3669" spans="21:26" x14ac:dyDescent="0.25">
      <c r="U3669" s="1">
        <f t="shared" ca="1" si="371"/>
        <v>1</v>
      </c>
      <c r="V3669" s="1">
        <f t="shared" ca="1" si="371"/>
        <v>5</v>
      </c>
      <c r="W3669" s="1">
        <f t="shared" ca="1" si="371"/>
        <v>5</v>
      </c>
      <c r="X3669" s="1">
        <f t="shared" ca="1" si="370"/>
        <v>0</v>
      </c>
      <c r="Y3669" s="1">
        <f t="shared" ca="1" si="368"/>
        <v>0.36</v>
      </c>
      <c r="Z3669" s="1">
        <f t="shared" ca="1" si="369"/>
        <v>0.51</v>
      </c>
    </row>
    <row r="3670" spans="21:26" x14ac:dyDescent="0.25">
      <c r="U3670" s="1">
        <f t="shared" ca="1" si="371"/>
        <v>5</v>
      </c>
      <c r="V3670" s="1">
        <f t="shared" ca="1" si="371"/>
        <v>4</v>
      </c>
      <c r="W3670" s="1">
        <f t="shared" ca="1" si="371"/>
        <v>2</v>
      </c>
      <c r="X3670" s="1">
        <f t="shared" ca="1" si="370"/>
        <v>1</v>
      </c>
      <c r="Y3670" s="1">
        <f t="shared" ca="1" si="368"/>
        <v>0.4</v>
      </c>
      <c r="Z3670" s="1">
        <f t="shared" ca="1" si="369"/>
        <v>0.52</v>
      </c>
    </row>
    <row r="3671" spans="21:26" x14ac:dyDescent="0.25">
      <c r="U3671" s="1">
        <f t="shared" ca="1" si="371"/>
        <v>3</v>
      </c>
      <c r="V3671" s="1">
        <f t="shared" ca="1" si="371"/>
        <v>5</v>
      </c>
      <c r="W3671" s="1">
        <f t="shared" ca="1" si="371"/>
        <v>5</v>
      </c>
      <c r="X3671" s="1">
        <f t="shared" ca="1" si="370"/>
        <v>0</v>
      </c>
      <c r="Y3671" s="1">
        <f t="shared" ca="1" si="368"/>
        <v>0.36</v>
      </c>
      <c r="Z3671" s="1">
        <f t="shared" ca="1" si="369"/>
        <v>0.51</v>
      </c>
    </row>
    <row r="3672" spans="21:26" x14ac:dyDescent="0.25">
      <c r="U3672" s="1">
        <f t="shared" ca="1" si="371"/>
        <v>3</v>
      </c>
      <c r="V3672" s="1">
        <f t="shared" ca="1" si="371"/>
        <v>6</v>
      </c>
      <c r="W3672" s="1">
        <f t="shared" ca="1" si="371"/>
        <v>6</v>
      </c>
      <c r="X3672" s="1">
        <f t="shared" ca="1" si="370"/>
        <v>0</v>
      </c>
      <c r="Y3672" s="1">
        <f t="shared" ca="1" si="368"/>
        <v>0.36</v>
      </c>
      <c r="Z3672" s="1">
        <f t="shared" ca="1" si="369"/>
        <v>0.51</v>
      </c>
    </row>
    <row r="3673" spans="21:26" x14ac:dyDescent="0.25">
      <c r="U3673" s="1">
        <f t="shared" ca="1" si="371"/>
        <v>5</v>
      </c>
      <c r="V3673" s="1">
        <f t="shared" ca="1" si="371"/>
        <v>4</v>
      </c>
      <c r="W3673" s="1">
        <f t="shared" ca="1" si="371"/>
        <v>2</v>
      </c>
      <c r="X3673" s="1">
        <f t="shared" ca="1" si="370"/>
        <v>1</v>
      </c>
      <c r="Y3673" s="1">
        <f t="shared" ca="1" si="368"/>
        <v>0.36</v>
      </c>
      <c r="Z3673" s="1">
        <f t="shared" ca="1" si="369"/>
        <v>0.51</v>
      </c>
    </row>
    <row r="3674" spans="21:26" x14ac:dyDescent="0.25">
      <c r="U3674" s="1">
        <f t="shared" ca="1" si="371"/>
        <v>1</v>
      </c>
      <c r="V3674" s="1">
        <f t="shared" ca="1" si="371"/>
        <v>1</v>
      </c>
      <c r="W3674" s="1">
        <f t="shared" ca="1" si="371"/>
        <v>1</v>
      </c>
      <c r="X3674" s="1">
        <f t="shared" ca="1" si="370"/>
        <v>0</v>
      </c>
      <c r="Y3674" s="1">
        <f t="shared" ca="1" si="368"/>
        <v>0.32</v>
      </c>
      <c r="Z3674" s="1">
        <f t="shared" ca="1" si="369"/>
        <v>0.5</v>
      </c>
    </row>
    <row r="3675" spans="21:26" x14ac:dyDescent="0.25">
      <c r="U3675" s="1">
        <f t="shared" ca="1" si="371"/>
        <v>5</v>
      </c>
      <c r="V3675" s="1">
        <f t="shared" ca="1" si="371"/>
        <v>1</v>
      </c>
      <c r="W3675" s="1">
        <f t="shared" ca="1" si="371"/>
        <v>1</v>
      </c>
      <c r="X3675" s="1">
        <f t="shared" ca="1" si="370"/>
        <v>0</v>
      </c>
      <c r="Y3675" s="1">
        <f t="shared" ca="1" si="368"/>
        <v>0.36</v>
      </c>
      <c r="Z3675" s="1">
        <f t="shared" ca="1" si="369"/>
        <v>0.5</v>
      </c>
    </row>
    <row r="3676" spans="21:26" x14ac:dyDescent="0.25">
      <c r="U3676" s="1">
        <f t="shared" ca="1" si="371"/>
        <v>4</v>
      </c>
      <c r="V3676" s="1">
        <f t="shared" ca="1" si="371"/>
        <v>4</v>
      </c>
      <c r="W3676" s="1">
        <f t="shared" ca="1" si="371"/>
        <v>6</v>
      </c>
      <c r="X3676" s="1">
        <f t="shared" ca="1" si="370"/>
        <v>0</v>
      </c>
      <c r="Y3676" s="1">
        <f t="shared" ca="1" si="368"/>
        <v>0.44</v>
      </c>
      <c r="Z3676" s="1">
        <f t="shared" ca="1" si="369"/>
        <v>0.51</v>
      </c>
    </row>
    <row r="3677" spans="21:26" x14ac:dyDescent="0.25">
      <c r="U3677" s="1">
        <f t="shared" ca="1" si="371"/>
        <v>1</v>
      </c>
      <c r="V3677" s="1">
        <f t="shared" ca="1" si="371"/>
        <v>4</v>
      </c>
      <c r="W3677" s="1">
        <f t="shared" ca="1" si="371"/>
        <v>5</v>
      </c>
      <c r="X3677" s="1">
        <f t="shared" ca="1" si="370"/>
        <v>0</v>
      </c>
      <c r="Y3677" s="1">
        <f t="shared" ca="1" si="368"/>
        <v>0.44</v>
      </c>
      <c r="Z3677" s="1">
        <f t="shared" ca="1" si="369"/>
        <v>0.51</v>
      </c>
    </row>
    <row r="3678" spans="21:26" x14ac:dyDescent="0.25">
      <c r="U3678" s="1">
        <f t="shared" ca="1" si="371"/>
        <v>1</v>
      </c>
      <c r="V3678" s="1">
        <f t="shared" ca="1" si="371"/>
        <v>1</v>
      </c>
      <c r="W3678" s="1">
        <f t="shared" ca="1" si="371"/>
        <v>2</v>
      </c>
      <c r="X3678" s="1">
        <f t="shared" ca="1" si="370"/>
        <v>1</v>
      </c>
      <c r="Y3678" s="1">
        <f t="shared" ca="1" si="368"/>
        <v>0.48</v>
      </c>
      <c r="Z3678" s="1">
        <f t="shared" ca="1" si="369"/>
        <v>0.51</v>
      </c>
    </row>
    <row r="3679" spans="21:26" x14ac:dyDescent="0.25">
      <c r="U3679" s="1">
        <f t="shared" ca="1" si="371"/>
        <v>3</v>
      </c>
      <c r="V3679" s="1">
        <f t="shared" ca="1" si="371"/>
        <v>2</v>
      </c>
      <c r="W3679" s="1">
        <f t="shared" ca="1" si="371"/>
        <v>3</v>
      </c>
      <c r="X3679" s="1">
        <f t="shared" ca="1" si="370"/>
        <v>1</v>
      </c>
      <c r="Y3679" s="1">
        <f t="shared" ca="1" si="368"/>
        <v>0.44</v>
      </c>
      <c r="Z3679" s="1">
        <f t="shared" ca="1" si="369"/>
        <v>0.5</v>
      </c>
    </row>
    <row r="3680" spans="21:26" x14ac:dyDescent="0.25">
      <c r="U3680" s="1">
        <f t="shared" ca="1" si="371"/>
        <v>6</v>
      </c>
      <c r="V3680" s="1">
        <f t="shared" ca="1" si="371"/>
        <v>5</v>
      </c>
      <c r="W3680" s="1">
        <f t="shared" ca="1" si="371"/>
        <v>1</v>
      </c>
      <c r="X3680" s="1">
        <f t="shared" ca="1" si="370"/>
        <v>0</v>
      </c>
      <c r="Y3680" s="1">
        <f t="shared" ca="1" si="368"/>
        <v>0.48</v>
      </c>
      <c r="Z3680" s="1">
        <f t="shared" ca="1" si="369"/>
        <v>0.5</v>
      </c>
    </row>
    <row r="3681" spans="21:26" x14ac:dyDescent="0.25">
      <c r="U3681" s="1">
        <f t="shared" ca="1" si="371"/>
        <v>5</v>
      </c>
      <c r="V3681" s="1">
        <f t="shared" ca="1" si="371"/>
        <v>3</v>
      </c>
      <c r="W3681" s="1">
        <f t="shared" ca="1" si="371"/>
        <v>4</v>
      </c>
      <c r="X3681" s="1">
        <f t="shared" ca="1" si="370"/>
        <v>0</v>
      </c>
      <c r="Y3681" s="1">
        <f t="shared" ca="1" si="368"/>
        <v>0.48</v>
      </c>
      <c r="Z3681" s="1">
        <f t="shared" ca="1" si="369"/>
        <v>0.51</v>
      </c>
    </row>
    <row r="3682" spans="21:26" x14ac:dyDescent="0.25">
      <c r="U3682" s="1">
        <f t="shared" ca="1" si="371"/>
        <v>3</v>
      </c>
      <c r="V3682" s="1">
        <f t="shared" ca="1" si="371"/>
        <v>4</v>
      </c>
      <c r="W3682" s="1">
        <f t="shared" ca="1" si="371"/>
        <v>3</v>
      </c>
      <c r="X3682" s="1">
        <f t="shared" ca="1" si="370"/>
        <v>0</v>
      </c>
      <c r="Y3682" s="1">
        <f t="shared" ca="1" si="368"/>
        <v>0.48</v>
      </c>
      <c r="Z3682" s="1">
        <f t="shared" ca="1" si="369"/>
        <v>0.51</v>
      </c>
    </row>
    <row r="3683" spans="21:26" x14ac:dyDescent="0.25">
      <c r="U3683" s="1">
        <f t="shared" ca="1" si="371"/>
        <v>5</v>
      </c>
      <c r="V3683" s="1">
        <f t="shared" ca="1" si="371"/>
        <v>4</v>
      </c>
      <c r="W3683" s="1">
        <f t="shared" ca="1" si="371"/>
        <v>3</v>
      </c>
      <c r="X3683" s="1">
        <f t="shared" ca="1" si="370"/>
        <v>0</v>
      </c>
      <c r="Y3683" s="1">
        <f t="shared" ca="1" si="368"/>
        <v>0.48</v>
      </c>
      <c r="Z3683" s="1">
        <f t="shared" ca="1" si="369"/>
        <v>0.52</v>
      </c>
    </row>
    <row r="3684" spans="21:26" x14ac:dyDescent="0.25">
      <c r="U3684" s="1">
        <f t="shared" ca="1" si="371"/>
        <v>2</v>
      </c>
      <c r="V3684" s="1">
        <f t="shared" ca="1" si="371"/>
        <v>3</v>
      </c>
      <c r="W3684" s="1">
        <f t="shared" ca="1" si="371"/>
        <v>4</v>
      </c>
      <c r="X3684" s="1">
        <f t="shared" ca="1" si="370"/>
        <v>1</v>
      </c>
      <c r="Y3684" s="1">
        <f t="shared" ca="1" si="368"/>
        <v>0.52</v>
      </c>
      <c r="Z3684" s="1">
        <f t="shared" ca="1" si="369"/>
        <v>0.53</v>
      </c>
    </row>
    <row r="3685" spans="21:26" x14ac:dyDescent="0.25">
      <c r="U3685" s="1">
        <f t="shared" ca="1" si="371"/>
        <v>6</v>
      </c>
      <c r="V3685" s="1">
        <f t="shared" ca="1" si="371"/>
        <v>3</v>
      </c>
      <c r="W3685" s="1">
        <f t="shared" ca="1" si="371"/>
        <v>5</v>
      </c>
      <c r="X3685" s="1">
        <f t="shared" ca="1" si="370"/>
        <v>0</v>
      </c>
      <c r="Y3685" s="1">
        <f t="shared" ca="1" si="368"/>
        <v>0.52</v>
      </c>
      <c r="Z3685" s="1">
        <f t="shared" ca="1" si="369"/>
        <v>0.52</v>
      </c>
    </row>
    <row r="3686" spans="21:26" x14ac:dyDescent="0.25">
      <c r="U3686" s="1">
        <f t="shared" ca="1" si="371"/>
        <v>4</v>
      </c>
      <c r="V3686" s="1">
        <f t="shared" ca="1" si="371"/>
        <v>6</v>
      </c>
      <c r="W3686" s="1">
        <f t="shared" ca="1" si="371"/>
        <v>1</v>
      </c>
      <c r="X3686" s="1">
        <f t="shared" ca="1" si="370"/>
        <v>0</v>
      </c>
      <c r="Y3686" s="1">
        <f t="shared" ca="1" si="368"/>
        <v>0.56000000000000005</v>
      </c>
      <c r="Z3686" s="1">
        <f t="shared" ca="1" si="369"/>
        <v>0.52</v>
      </c>
    </row>
    <row r="3687" spans="21:26" x14ac:dyDescent="0.25">
      <c r="U3687" s="1">
        <f t="shared" ca="1" si="371"/>
        <v>2</v>
      </c>
      <c r="V3687" s="1">
        <f t="shared" ca="1" si="371"/>
        <v>1</v>
      </c>
      <c r="W3687" s="1">
        <f t="shared" ca="1" si="371"/>
        <v>4</v>
      </c>
      <c r="X3687" s="1">
        <f t="shared" ca="1" si="370"/>
        <v>1</v>
      </c>
      <c r="Y3687" s="1">
        <f t="shared" ca="1" si="368"/>
        <v>0.6</v>
      </c>
      <c r="Z3687" s="1">
        <f t="shared" ca="1" si="369"/>
        <v>0.52</v>
      </c>
    </row>
    <row r="3688" spans="21:26" x14ac:dyDescent="0.25">
      <c r="U3688" s="1">
        <f t="shared" ca="1" si="371"/>
        <v>1</v>
      </c>
      <c r="V3688" s="1">
        <f t="shared" ca="1" si="371"/>
        <v>3</v>
      </c>
      <c r="W3688" s="1">
        <f t="shared" ca="1" si="371"/>
        <v>6</v>
      </c>
      <c r="X3688" s="1">
        <f t="shared" ca="1" si="370"/>
        <v>0</v>
      </c>
      <c r="Y3688" s="1">
        <f t="shared" ca="1" si="368"/>
        <v>0.56000000000000005</v>
      </c>
      <c r="Z3688" s="1">
        <f t="shared" ca="1" si="369"/>
        <v>0.51</v>
      </c>
    </row>
    <row r="3689" spans="21:26" x14ac:dyDescent="0.25">
      <c r="U3689" s="1">
        <f t="shared" ca="1" si="371"/>
        <v>2</v>
      </c>
      <c r="V3689" s="1">
        <f t="shared" ca="1" si="371"/>
        <v>6</v>
      </c>
      <c r="W3689" s="1">
        <f t="shared" ca="1" si="371"/>
        <v>5</v>
      </c>
      <c r="X3689" s="1">
        <f t="shared" ca="1" si="370"/>
        <v>1</v>
      </c>
      <c r="Y3689" s="1">
        <f t="shared" ca="1" si="368"/>
        <v>0.6</v>
      </c>
      <c r="Z3689" s="1">
        <f t="shared" ca="1" si="369"/>
        <v>0.51</v>
      </c>
    </row>
    <row r="3690" spans="21:26" x14ac:dyDescent="0.25">
      <c r="U3690" s="1">
        <f t="shared" ca="1" si="371"/>
        <v>1</v>
      </c>
      <c r="V3690" s="1">
        <f t="shared" ca="1" si="371"/>
        <v>3</v>
      </c>
      <c r="W3690" s="1">
        <f t="shared" ca="1" si="371"/>
        <v>3</v>
      </c>
      <c r="X3690" s="1">
        <f t="shared" ca="1" si="370"/>
        <v>0</v>
      </c>
      <c r="Y3690" s="1">
        <f t="shared" ca="1" si="368"/>
        <v>0.6</v>
      </c>
      <c r="Z3690" s="1">
        <f t="shared" ca="1" si="369"/>
        <v>0.5</v>
      </c>
    </row>
    <row r="3691" spans="21:26" x14ac:dyDescent="0.25">
      <c r="U3691" s="1">
        <f t="shared" ca="1" si="371"/>
        <v>3</v>
      </c>
      <c r="V3691" s="1">
        <f t="shared" ca="1" si="371"/>
        <v>4</v>
      </c>
      <c r="W3691" s="1">
        <f t="shared" ca="1" si="371"/>
        <v>4</v>
      </c>
      <c r="X3691" s="1">
        <f t="shared" ca="1" si="370"/>
        <v>0</v>
      </c>
      <c r="Y3691" s="1">
        <f t="shared" ca="1" si="368"/>
        <v>0.64</v>
      </c>
      <c r="Z3691" s="1">
        <f t="shared" ca="1" si="369"/>
        <v>0.51</v>
      </c>
    </row>
    <row r="3692" spans="21:26" x14ac:dyDescent="0.25">
      <c r="U3692" s="1">
        <f t="shared" ca="1" si="371"/>
        <v>2</v>
      </c>
      <c r="V3692" s="1">
        <f t="shared" ca="1" si="371"/>
        <v>2</v>
      </c>
      <c r="W3692" s="1">
        <f t="shared" ca="1" si="371"/>
        <v>6</v>
      </c>
      <c r="X3692" s="1">
        <f t="shared" ca="1" si="370"/>
        <v>2</v>
      </c>
      <c r="Y3692" s="1">
        <f t="shared" ca="1" si="368"/>
        <v>0.64</v>
      </c>
      <c r="Z3692" s="1">
        <f t="shared" ca="1" si="369"/>
        <v>0.52</v>
      </c>
    </row>
    <row r="3693" spans="21:26" x14ac:dyDescent="0.25">
      <c r="U3693" s="1">
        <f t="shared" ca="1" si="371"/>
        <v>1</v>
      </c>
      <c r="V3693" s="1">
        <f t="shared" ca="1" si="371"/>
        <v>6</v>
      </c>
      <c r="W3693" s="1">
        <f t="shared" ca="1" si="371"/>
        <v>4</v>
      </c>
      <c r="X3693" s="1">
        <f t="shared" ca="1" si="370"/>
        <v>0</v>
      </c>
      <c r="Y3693" s="1">
        <f t="shared" ca="1" si="368"/>
        <v>0.56000000000000005</v>
      </c>
      <c r="Z3693" s="1">
        <f t="shared" ca="1" si="369"/>
        <v>0.51</v>
      </c>
    </row>
    <row r="3694" spans="21:26" x14ac:dyDescent="0.25">
      <c r="U3694" s="1">
        <f t="shared" ca="1" si="371"/>
        <v>2</v>
      </c>
      <c r="V3694" s="1">
        <f t="shared" ca="1" si="371"/>
        <v>5</v>
      </c>
      <c r="W3694" s="1">
        <f t="shared" ca="1" si="371"/>
        <v>1</v>
      </c>
      <c r="X3694" s="1">
        <f t="shared" ca="1" si="370"/>
        <v>1</v>
      </c>
      <c r="Y3694" s="1">
        <f t="shared" ca="1" si="368"/>
        <v>0.6</v>
      </c>
      <c r="Z3694" s="1">
        <f t="shared" ca="1" si="369"/>
        <v>0.51</v>
      </c>
    </row>
    <row r="3695" spans="21:26" x14ac:dyDescent="0.25">
      <c r="U3695" s="1">
        <f t="shared" ca="1" si="371"/>
        <v>3</v>
      </c>
      <c r="V3695" s="1">
        <f t="shared" ca="1" si="371"/>
        <v>1</v>
      </c>
      <c r="W3695" s="1">
        <f t="shared" ca="1" si="371"/>
        <v>6</v>
      </c>
      <c r="X3695" s="1">
        <f t="shared" ca="1" si="370"/>
        <v>0</v>
      </c>
      <c r="Y3695" s="1">
        <f t="shared" ca="1" si="368"/>
        <v>0.56000000000000005</v>
      </c>
      <c r="Z3695" s="1">
        <f t="shared" ca="1" si="369"/>
        <v>0.5</v>
      </c>
    </row>
    <row r="3696" spans="21:26" x14ac:dyDescent="0.25">
      <c r="U3696" s="1">
        <f t="shared" ca="1" si="371"/>
        <v>6</v>
      </c>
      <c r="V3696" s="1">
        <f t="shared" ca="1" si="371"/>
        <v>1</v>
      </c>
      <c r="W3696" s="1">
        <f t="shared" ca="1" si="371"/>
        <v>6</v>
      </c>
      <c r="X3696" s="1">
        <f t="shared" ca="1" si="370"/>
        <v>0</v>
      </c>
      <c r="Y3696" s="1">
        <f t="shared" ca="1" si="368"/>
        <v>0.6</v>
      </c>
      <c r="Z3696" s="1">
        <f t="shared" ca="1" si="369"/>
        <v>0.5</v>
      </c>
    </row>
    <row r="3697" spans="21:26" x14ac:dyDescent="0.25">
      <c r="U3697" s="1">
        <f t="shared" ca="1" si="371"/>
        <v>5</v>
      </c>
      <c r="V3697" s="1">
        <f t="shared" ca="1" si="371"/>
        <v>1</v>
      </c>
      <c r="W3697" s="1">
        <f t="shared" ca="1" si="371"/>
        <v>5</v>
      </c>
      <c r="X3697" s="1">
        <f t="shared" ca="1" si="370"/>
        <v>0</v>
      </c>
      <c r="Y3697" s="1">
        <f t="shared" ca="1" si="368"/>
        <v>0.6</v>
      </c>
      <c r="Z3697" s="1">
        <f t="shared" ca="1" si="369"/>
        <v>0.5</v>
      </c>
    </row>
    <row r="3698" spans="21:26" x14ac:dyDescent="0.25">
      <c r="U3698" s="1">
        <f t="shared" ca="1" si="371"/>
        <v>1</v>
      </c>
      <c r="V3698" s="1">
        <f t="shared" ca="1" si="371"/>
        <v>3</v>
      </c>
      <c r="W3698" s="1">
        <f t="shared" ca="1" si="371"/>
        <v>5</v>
      </c>
      <c r="X3698" s="1">
        <f t="shared" ca="1" si="370"/>
        <v>0</v>
      </c>
      <c r="Y3698" s="1">
        <f t="shared" ca="1" si="368"/>
        <v>0.68</v>
      </c>
      <c r="Z3698" s="1">
        <f t="shared" ca="1" si="369"/>
        <v>0.5</v>
      </c>
    </row>
    <row r="3699" spans="21:26" x14ac:dyDescent="0.25">
      <c r="U3699" s="1">
        <f t="shared" ca="1" si="371"/>
        <v>3</v>
      </c>
      <c r="V3699" s="1">
        <f t="shared" ca="1" si="371"/>
        <v>1</v>
      </c>
      <c r="W3699" s="1">
        <f t="shared" ca="1" si="371"/>
        <v>2</v>
      </c>
      <c r="X3699" s="1">
        <f t="shared" ca="1" si="370"/>
        <v>1</v>
      </c>
      <c r="Y3699" s="1">
        <f t="shared" ca="1" si="368"/>
        <v>0.68</v>
      </c>
      <c r="Z3699" s="1">
        <f t="shared" ca="1" si="369"/>
        <v>0.5</v>
      </c>
    </row>
    <row r="3700" spans="21:26" x14ac:dyDescent="0.25">
      <c r="U3700" s="1">
        <f t="shared" ca="1" si="371"/>
        <v>2</v>
      </c>
      <c r="V3700" s="1">
        <f t="shared" ca="1" si="371"/>
        <v>2</v>
      </c>
      <c r="W3700" s="1">
        <f t="shared" ca="1" si="371"/>
        <v>4</v>
      </c>
      <c r="X3700" s="1">
        <f t="shared" ca="1" si="370"/>
        <v>2</v>
      </c>
      <c r="Y3700" s="1">
        <f t="shared" ca="1" si="368"/>
        <v>0.64</v>
      </c>
      <c r="Z3700" s="1">
        <f t="shared" ca="1" si="369"/>
        <v>0.49</v>
      </c>
    </row>
    <row r="3701" spans="21:26" x14ac:dyDescent="0.25">
      <c r="U3701" s="1">
        <f t="shared" ca="1" si="371"/>
        <v>4</v>
      </c>
      <c r="V3701" s="1">
        <f t="shared" ca="1" si="371"/>
        <v>1</v>
      </c>
      <c r="W3701" s="1">
        <f t="shared" ca="1" si="371"/>
        <v>3</v>
      </c>
      <c r="X3701" s="1">
        <f t="shared" ca="1" si="370"/>
        <v>0</v>
      </c>
      <c r="Y3701" s="1">
        <f t="shared" ca="1" si="368"/>
        <v>0.6</v>
      </c>
      <c r="Z3701" s="1">
        <f t="shared" ca="1" si="369"/>
        <v>0.47</v>
      </c>
    </row>
    <row r="3702" spans="21:26" x14ac:dyDescent="0.25">
      <c r="U3702" s="1">
        <f t="shared" ca="1" si="371"/>
        <v>2</v>
      </c>
      <c r="V3702" s="1">
        <f t="shared" ca="1" si="371"/>
        <v>1</v>
      </c>
      <c r="W3702" s="1">
        <f t="shared" ca="1" si="371"/>
        <v>5</v>
      </c>
      <c r="X3702" s="1">
        <f t="shared" ca="1" si="370"/>
        <v>1</v>
      </c>
      <c r="Y3702" s="1">
        <f t="shared" ca="1" si="368"/>
        <v>0.68</v>
      </c>
      <c r="Z3702" s="1">
        <f t="shared" ca="1" si="369"/>
        <v>0.47</v>
      </c>
    </row>
    <row r="3703" spans="21:26" x14ac:dyDescent="0.25">
      <c r="U3703" s="1">
        <f t="shared" ca="1" si="371"/>
        <v>5</v>
      </c>
      <c r="V3703" s="1">
        <f t="shared" ca="1" si="371"/>
        <v>6</v>
      </c>
      <c r="W3703" s="1">
        <f t="shared" ca="1" si="371"/>
        <v>4</v>
      </c>
      <c r="X3703" s="1">
        <f t="shared" ca="1" si="370"/>
        <v>0</v>
      </c>
      <c r="Y3703" s="1">
        <f t="shared" ca="1" si="368"/>
        <v>0.68</v>
      </c>
      <c r="Z3703" s="1">
        <f t="shared" ca="1" si="369"/>
        <v>0.46</v>
      </c>
    </row>
    <row r="3704" spans="21:26" x14ac:dyDescent="0.25">
      <c r="U3704" s="1">
        <f t="shared" ca="1" si="371"/>
        <v>2</v>
      </c>
      <c r="V3704" s="1">
        <f t="shared" ca="1" si="371"/>
        <v>2</v>
      </c>
      <c r="W3704" s="1">
        <f t="shared" ca="1" si="371"/>
        <v>4</v>
      </c>
      <c r="X3704" s="1">
        <f t="shared" ca="1" si="370"/>
        <v>2</v>
      </c>
      <c r="Y3704" s="1">
        <f t="shared" ca="1" si="368"/>
        <v>0.68</v>
      </c>
      <c r="Z3704" s="1">
        <f t="shared" ca="1" si="369"/>
        <v>0.47</v>
      </c>
    </row>
    <row r="3705" spans="21:26" x14ac:dyDescent="0.25">
      <c r="U3705" s="1">
        <f t="shared" ca="1" si="371"/>
        <v>4</v>
      </c>
      <c r="V3705" s="1">
        <f t="shared" ca="1" si="371"/>
        <v>4</v>
      </c>
      <c r="W3705" s="1">
        <f t="shared" ca="1" si="371"/>
        <v>6</v>
      </c>
      <c r="X3705" s="1">
        <f t="shared" ca="1" si="370"/>
        <v>0</v>
      </c>
      <c r="Y3705" s="1">
        <f t="shared" ca="1" si="368"/>
        <v>0.64</v>
      </c>
      <c r="Z3705" s="1">
        <f t="shared" ca="1" si="369"/>
        <v>0.45</v>
      </c>
    </row>
    <row r="3706" spans="21:26" x14ac:dyDescent="0.25">
      <c r="U3706" s="1">
        <f t="shared" ca="1" si="371"/>
        <v>3</v>
      </c>
      <c r="V3706" s="1">
        <f t="shared" ca="1" si="371"/>
        <v>5</v>
      </c>
      <c r="W3706" s="1">
        <f t="shared" ca="1" si="371"/>
        <v>6</v>
      </c>
      <c r="X3706" s="1">
        <f t="shared" ca="1" si="370"/>
        <v>0</v>
      </c>
      <c r="Y3706" s="1">
        <f t="shared" ca="1" si="368"/>
        <v>0.64</v>
      </c>
      <c r="Z3706" s="1">
        <f t="shared" ca="1" si="369"/>
        <v>0.46</v>
      </c>
    </row>
    <row r="3707" spans="21:26" x14ac:dyDescent="0.25">
      <c r="U3707" s="1">
        <f t="shared" ca="1" si="371"/>
        <v>3</v>
      </c>
      <c r="V3707" s="1">
        <f t="shared" ca="1" si="371"/>
        <v>3</v>
      </c>
      <c r="W3707" s="1">
        <f t="shared" ca="1" si="371"/>
        <v>3</v>
      </c>
      <c r="X3707" s="1">
        <f t="shared" ca="1" si="370"/>
        <v>0</v>
      </c>
      <c r="Y3707" s="1">
        <f t="shared" ca="1" si="368"/>
        <v>0.64</v>
      </c>
      <c r="Z3707" s="1">
        <f t="shared" ca="1" si="369"/>
        <v>0.46</v>
      </c>
    </row>
    <row r="3708" spans="21:26" x14ac:dyDescent="0.25">
      <c r="U3708" s="1">
        <f t="shared" ca="1" si="371"/>
        <v>6</v>
      </c>
      <c r="V3708" s="1">
        <f t="shared" ca="1" si="371"/>
        <v>2</v>
      </c>
      <c r="W3708" s="1">
        <f t="shared" ca="1" si="371"/>
        <v>5</v>
      </c>
      <c r="X3708" s="1">
        <f t="shared" ca="1" si="370"/>
        <v>1</v>
      </c>
      <c r="Y3708" s="1">
        <f t="shared" ca="1" si="368"/>
        <v>0.68</v>
      </c>
      <c r="Z3708" s="1">
        <f t="shared" ca="1" si="369"/>
        <v>0.46</v>
      </c>
    </row>
    <row r="3709" spans="21:26" x14ac:dyDescent="0.25">
      <c r="U3709" s="1">
        <f t="shared" ca="1" si="371"/>
        <v>2</v>
      </c>
      <c r="V3709" s="1">
        <f t="shared" ca="1" si="371"/>
        <v>5</v>
      </c>
      <c r="W3709" s="1">
        <f t="shared" ca="1" si="371"/>
        <v>1</v>
      </c>
      <c r="X3709" s="1">
        <f t="shared" ca="1" si="370"/>
        <v>1</v>
      </c>
      <c r="Y3709" s="1">
        <f t="shared" ca="1" si="368"/>
        <v>0.64</v>
      </c>
      <c r="Z3709" s="1">
        <f t="shared" ca="1" si="369"/>
        <v>0.46</v>
      </c>
    </row>
    <row r="3710" spans="21:26" x14ac:dyDescent="0.25">
      <c r="U3710" s="1">
        <f t="shared" ca="1" si="371"/>
        <v>2</v>
      </c>
      <c r="V3710" s="1">
        <f t="shared" ca="1" si="371"/>
        <v>4</v>
      </c>
      <c r="W3710" s="1">
        <f t="shared" ca="1" si="371"/>
        <v>5</v>
      </c>
      <c r="X3710" s="1">
        <f t="shared" ca="1" si="370"/>
        <v>1</v>
      </c>
      <c r="Y3710" s="1">
        <f t="shared" ca="1" si="368"/>
        <v>0.64</v>
      </c>
      <c r="Z3710" s="1">
        <f t="shared" ca="1" si="369"/>
        <v>0.48</v>
      </c>
    </row>
    <row r="3711" spans="21:26" x14ac:dyDescent="0.25">
      <c r="U3711" s="1">
        <f t="shared" ca="1" si="371"/>
        <v>3</v>
      </c>
      <c r="V3711" s="1">
        <f t="shared" ca="1" si="371"/>
        <v>5</v>
      </c>
      <c r="W3711" s="1">
        <f t="shared" ca="1" si="371"/>
        <v>2</v>
      </c>
      <c r="X3711" s="1">
        <f t="shared" ca="1" si="370"/>
        <v>1</v>
      </c>
      <c r="Y3711" s="1">
        <f t="shared" ca="1" si="368"/>
        <v>0.64</v>
      </c>
      <c r="Z3711" s="1">
        <f t="shared" ca="1" si="369"/>
        <v>0.47</v>
      </c>
    </row>
    <row r="3712" spans="21:26" x14ac:dyDescent="0.25">
      <c r="U3712" s="1">
        <f t="shared" ca="1" si="371"/>
        <v>3</v>
      </c>
      <c r="V3712" s="1">
        <f t="shared" ca="1" si="371"/>
        <v>6</v>
      </c>
      <c r="W3712" s="1">
        <f t="shared" ca="1" si="371"/>
        <v>5</v>
      </c>
      <c r="X3712" s="1">
        <f t="shared" ca="1" si="370"/>
        <v>0</v>
      </c>
      <c r="Y3712" s="1">
        <f t="shared" ca="1" si="368"/>
        <v>0.6</v>
      </c>
      <c r="Z3712" s="1">
        <f t="shared" ca="1" si="369"/>
        <v>0.46</v>
      </c>
    </row>
    <row r="3713" spans="21:26" x14ac:dyDescent="0.25">
      <c r="U3713" s="1">
        <f t="shared" ca="1" si="371"/>
        <v>2</v>
      </c>
      <c r="V3713" s="1">
        <f t="shared" ca="1" si="371"/>
        <v>5</v>
      </c>
      <c r="W3713" s="1">
        <f t="shared" ca="1" si="371"/>
        <v>5</v>
      </c>
      <c r="X3713" s="1">
        <f t="shared" ca="1" si="370"/>
        <v>1</v>
      </c>
      <c r="Y3713" s="1">
        <f t="shared" ca="1" si="368"/>
        <v>0.6</v>
      </c>
      <c r="Z3713" s="1">
        <f t="shared" ca="1" si="369"/>
        <v>0.46</v>
      </c>
    </row>
    <row r="3714" spans="21:26" x14ac:dyDescent="0.25">
      <c r="U3714" s="1">
        <f t="shared" ca="1" si="371"/>
        <v>2</v>
      </c>
      <c r="V3714" s="1">
        <f t="shared" ca="1" si="371"/>
        <v>5</v>
      </c>
      <c r="W3714" s="1">
        <f t="shared" ca="1" si="371"/>
        <v>4</v>
      </c>
      <c r="X3714" s="1">
        <f t="shared" ca="1" si="370"/>
        <v>1</v>
      </c>
      <c r="Y3714" s="1">
        <f t="shared" ca="1" si="368"/>
        <v>0.6</v>
      </c>
      <c r="Z3714" s="1">
        <f t="shared" ca="1" si="369"/>
        <v>0.45</v>
      </c>
    </row>
    <row r="3715" spans="21:26" x14ac:dyDescent="0.25">
      <c r="U3715" s="1">
        <f t="shared" ca="1" si="371"/>
        <v>3</v>
      </c>
      <c r="V3715" s="1">
        <f t="shared" ca="1" si="371"/>
        <v>2</v>
      </c>
      <c r="W3715" s="1">
        <f t="shared" ca="1" si="371"/>
        <v>6</v>
      </c>
      <c r="X3715" s="1">
        <f t="shared" ca="1" si="370"/>
        <v>1</v>
      </c>
      <c r="Y3715" s="1">
        <f t="shared" ca="1" si="368"/>
        <v>0.6</v>
      </c>
      <c r="Z3715" s="1">
        <f t="shared" ca="1" si="369"/>
        <v>0.44</v>
      </c>
    </row>
    <row r="3716" spans="21:26" x14ac:dyDescent="0.25">
      <c r="U3716" s="1">
        <f t="shared" ca="1" si="371"/>
        <v>6</v>
      </c>
      <c r="V3716" s="1">
        <f t="shared" ca="1" si="371"/>
        <v>1</v>
      </c>
      <c r="W3716" s="1">
        <f t="shared" ca="1" si="371"/>
        <v>5</v>
      </c>
      <c r="X3716" s="1">
        <f t="shared" ca="1" si="370"/>
        <v>0</v>
      </c>
      <c r="Y3716" s="1">
        <f t="shared" ca="1" si="368"/>
        <v>0.56000000000000005</v>
      </c>
      <c r="Z3716" s="1">
        <f t="shared" ca="1" si="369"/>
        <v>0.43</v>
      </c>
    </row>
    <row r="3717" spans="21:26" x14ac:dyDescent="0.25">
      <c r="U3717" s="1">
        <f t="shared" ca="1" si="371"/>
        <v>4</v>
      </c>
      <c r="V3717" s="1">
        <f t="shared" ca="1" si="371"/>
        <v>6</v>
      </c>
      <c r="W3717" s="1">
        <f t="shared" ca="1" si="371"/>
        <v>3</v>
      </c>
      <c r="X3717" s="1">
        <f t="shared" ca="1" si="370"/>
        <v>0</v>
      </c>
      <c r="Y3717" s="1">
        <f t="shared" ca="1" si="368"/>
        <v>0.6</v>
      </c>
      <c r="Z3717" s="1">
        <f t="shared" ca="1" si="369"/>
        <v>0.44</v>
      </c>
    </row>
    <row r="3718" spans="21:26" x14ac:dyDescent="0.25">
      <c r="U3718" s="1">
        <f t="shared" ca="1" si="371"/>
        <v>3</v>
      </c>
      <c r="V3718" s="1">
        <f t="shared" ca="1" si="371"/>
        <v>5</v>
      </c>
      <c r="W3718" s="1">
        <f t="shared" ca="1" si="371"/>
        <v>2</v>
      </c>
      <c r="X3718" s="1">
        <f t="shared" ca="1" si="370"/>
        <v>1</v>
      </c>
      <c r="Y3718" s="1">
        <f t="shared" ca="1" si="368"/>
        <v>0.6</v>
      </c>
      <c r="Z3718" s="1">
        <f t="shared" ca="1" si="369"/>
        <v>0.45</v>
      </c>
    </row>
    <row r="3719" spans="21:26" x14ac:dyDescent="0.25">
      <c r="U3719" s="1">
        <f t="shared" ca="1" si="371"/>
        <v>3</v>
      </c>
      <c r="V3719" s="1">
        <f t="shared" ca="1" si="371"/>
        <v>4</v>
      </c>
      <c r="W3719" s="1">
        <f t="shared" ca="1" si="371"/>
        <v>6</v>
      </c>
      <c r="X3719" s="1">
        <f t="shared" ca="1" si="370"/>
        <v>0</v>
      </c>
      <c r="Y3719" s="1">
        <f t="shared" ca="1" si="368"/>
        <v>0.6</v>
      </c>
      <c r="Z3719" s="1">
        <f t="shared" ca="1" si="369"/>
        <v>0.46</v>
      </c>
    </row>
    <row r="3720" spans="21:26" x14ac:dyDescent="0.25">
      <c r="U3720" s="1">
        <f t="shared" ca="1" si="371"/>
        <v>2</v>
      </c>
      <c r="V3720" s="1">
        <f t="shared" ca="1" si="371"/>
        <v>6</v>
      </c>
      <c r="W3720" s="1">
        <f t="shared" ca="1" si="371"/>
        <v>3</v>
      </c>
      <c r="X3720" s="1">
        <f t="shared" ca="1" si="370"/>
        <v>1</v>
      </c>
      <c r="Y3720" s="1">
        <f t="shared" ref="Y3720:Y3783" ca="1" si="372">AVERAGE(X3720:X3744)</f>
        <v>0.64</v>
      </c>
      <c r="Z3720" s="1">
        <f t="shared" ref="Z3720:Z3783" ca="1" si="373">AVERAGE(X3720:X3819)</f>
        <v>0.47</v>
      </c>
    </row>
    <row r="3721" spans="21:26" x14ac:dyDescent="0.25">
      <c r="U3721" s="1">
        <f t="shared" ca="1" si="371"/>
        <v>5</v>
      </c>
      <c r="V3721" s="1">
        <f t="shared" ca="1" si="371"/>
        <v>6</v>
      </c>
      <c r="W3721" s="1">
        <f t="shared" ca="1" si="371"/>
        <v>3</v>
      </c>
      <c r="X3721" s="1">
        <f t="shared" ca="1" si="370"/>
        <v>0</v>
      </c>
      <c r="Y3721" s="1">
        <f t="shared" ca="1" si="372"/>
        <v>0.68</v>
      </c>
      <c r="Z3721" s="1">
        <f t="shared" ca="1" si="373"/>
        <v>0.46</v>
      </c>
    </row>
    <row r="3722" spans="21:26" x14ac:dyDescent="0.25">
      <c r="U3722" s="1">
        <f t="shared" ca="1" si="371"/>
        <v>6</v>
      </c>
      <c r="V3722" s="1">
        <f t="shared" ca="1" si="371"/>
        <v>2</v>
      </c>
      <c r="W3722" s="1">
        <f t="shared" ca="1" si="371"/>
        <v>2</v>
      </c>
      <c r="X3722" s="1">
        <f t="shared" ca="1" si="370"/>
        <v>2</v>
      </c>
      <c r="Y3722" s="1">
        <f t="shared" ca="1" si="372"/>
        <v>0.72</v>
      </c>
      <c r="Z3722" s="1">
        <f t="shared" ca="1" si="373"/>
        <v>0.46</v>
      </c>
    </row>
    <row r="3723" spans="21:26" x14ac:dyDescent="0.25">
      <c r="U3723" s="1">
        <f t="shared" ca="1" si="371"/>
        <v>1</v>
      </c>
      <c r="V3723" s="1">
        <f t="shared" ca="1" si="371"/>
        <v>1</v>
      </c>
      <c r="W3723" s="1">
        <f t="shared" ca="1" si="371"/>
        <v>6</v>
      </c>
      <c r="X3723" s="1">
        <f t="shared" ca="1" si="370"/>
        <v>0</v>
      </c>
      <c r="Y3723" s="1">
        <f t="shared" ca="1" si="372"/>
        <v>0.64</v>
      </c>
      <c r="Z3723" s="1">
        <f t="shared" ca="1" si="373"/>
        <v>0.45</v>
      </c>
    </row>
    <row r="3724" spans="21:26" x14ac:dyDescent="0.25">
      <c r="U3724" s="1">
        <f t="shared" ca="1" si="371"/>
        <v>6</v>
      </c>
      <c r="V3724" s="1">
        <f t="shared" ca="1" si="371"/>
        <v>6</v>
      </c>
      <c r="W3724" s="1">
        <f t="shared" ca="1" si="371"/>
        <v>3</v>
      </c>
      <c r="X3724" s="1">
        <f t="shared" ca="1" si="370"/>
        <v>0</v>
      </c>
      <c r="Y3724" s="1">
        <f t="shared" ca="1" si="372"/>
        <v>0.64</v>
      </c>
      <c r="Z3724" s="1">
        <f t="shared" ca="1" si="373"/>
        <v>0.45</v>
      </c>
    </row>
    <row r="3725" spans="21:26" x14ac:dyDescent="0.25">
      <c r="U3725" s="1">
        <f t="shared" ca="1" si="371"/>
        <v>4</v>
      </c>
      <c r="V3725" s="1">
        <f t="shared" ca="1" si="371"/>
        <v>2</v>
      </c>
      <c r="W3725" s="1">
        <f t="shared" ca="1" si="371"/>
        <v>5</v>
      </c>
      <c r="X3725" s="1">
        <f t="shared" ca="1" si="370"/>
        <v>1</v>
      </c>
      <c r="Y3725" s="1">
        <f t="shared" ca="1" si="372"/>
        <v>0.68</v>
      </c>
      <c r="Z3725" s="1">
        <f t="shared" ca="1" si="373"/>
        <v>0.46</v>
      </c>
    </row>
    <row r="3726" spans="21:26" x14ac:dyDescent="0.25">
      <c r="U3726" s="1">
        <f t="shared" ca="1" si="371"/>
        <v>2</v>
      </c>
      <c r="V3726" s="1">
        <f t="shared" ca="1" si="371"/>
        <v>2</v>
      </c>
      <c r="W3726" s="1">
        <f t="shared" ca="1" si="371"/>
        <v>6</v>
      </c>
      <c r="X3726" s="1">
        <f t="shared" ca="1" si="370"/>
        <v>2</v>
      </c>
      <c r="Y3726" s="1">
        <f t="shared" ca="1" si="372"/>
        <v>0.64</v>
      </c>
      <c r="Z3726" s="1">
        <f t="shared" ca="1" si="373"/>
        <v>0.46</v>
      </c>
    </row>
    <row r="3727" spans="21:26" x14ac:dyDescent="0.25">
      <c r="U3727" s="1">
        <f t="shared" ca="1" si="371"/>
        <v>6</v>
      </c>
      <c r="V3727" s="1">
        <f t="shared" ca="1" si="371"/>
        <v>2</v>
      </c>
      <c r="W3727" s="1">
        <f t="shared" ca="1" si="371"/>
        <v>5</v>
      </c>
      <c r="X3727" s="1">
        <f t="shared" ca="1" si="370"/>
        <v>1</v>
      </c>
      <c r="Y3727" s="1">
        <f t="shared" ca="1" si="372"/>
        <v>0.6</v>
      </c>
      <c r="Z3727" s="1">
        <f t="shared" ca="1" si="373"/>
        <v>0.44</v>
      </c>
    </row>
    <row r="3728" spans="21:26" x14ac:dyDescent="0.25">
      <c r="U3728" s="1">
        <f t="shared" ca="1" si="371"/>
        <v>6</v>
      </c>
      <c r="V3728" s="1">
        <f t="shared" ca="1" si="371"/>
        <v>5</v>
      </c>
      <c r="W3728" s="1">
        <f t="shared" ca="1" si="371"/>
        <v>5</v>
      </c>
      <c r="X3728" s="1">
        <f t="shared" ca="1" si="370"/>
        <v>0</v>
      </c>
      <c r="Y3728" s="1">
        <f t="shared" ca="1" si="372"/>
        <v>0.56000000000000005</v>
      </c>
      <c r="Z3728" s="1">
        <f t="shared" ca="1" si="373"/>
        <v>0.44</v>
      </c>
    </row>
    <row r="3729" spans="21:26" x14ac:dyDescent="0.25">
      <c r="U3729" s="1">
        <f t="shared" ca="1" si="371"/>
        <v>2</v>
      </c>
      <c r="V3729" s="1">
        <f t="shared" ca="1" si="371"/>
        <v>5</v>
      </c>
      <c r="W3729" s="1">
        <f t="shared" ca="1" si="371"/>
        <v>3</v>
      </c>
      <c r="X3729" s="1">
        <f t="shared" ca="1" si="370"/>
        <v>1</v>
      </c>
      <c r="Y3729" s="1">
        <f t="shared" ca="1" si="372"/>
        <v>0.6</v>
      </c>
      <c r="Z3729" s="1">
        <f t="shared" ca="1" si="373"/>
        <v>0.44</v>
      </c>
    </row>
    <row r="3730" spans="21:26" x14ac:dyDescent="0.25">
      <c r="U3730" s="1">
        <f t="shared" ca="1" si="371"/>
        <v>1</v>
      </c>
      <c r="V3730" s="1">
        <f t="shared" ca="1" si="371"/>
        <v>5</v>
      </c>
      <c r="W3730" s="1">
        <f t="shared" ca="1" si="371"/>
        <v>6</v>
      </c>
      <c r="X3730" s="1">
        <f t="shared" ca="1" si="370"/>
        <v>0</v>
      </c>
      <c r="Y3730" s="1">
        <f t="shared" ca="1" si="372"/>
        <v>0.56000000000000005</v>
      </c>
      <c r="Z3730" s="1">
        <f t="shared" ca="1" si="373"/>
        <v>0.43</v>
      </c>
    </row>
    <row r="3731" spans="21:26" x14ac:dyDescent="0.25">
      <c r="U3731" s="1">
        <f t="shared" ca="1" si="371"/>
        <v>1</v>
      </c>
      <c r="V3731" s="1">
        <f t="shared" ca="1" si="371"/>
        <v>5</v>
      </c>
      <c r="W3731" s="1">
        <f t="shared" ca="1" si="371"/>
        <v>3</v>
      </c>
      <c r="X3731" s="1">
        <f t="shared" ref="X3731:X3794" ca="1" si="374">COUNTIFS(U3731:W3731,"=2")</f>
        <v>0</v>
      </c>
      <c r="Y3731" s="1">
        <f t="shared" ca="1" si="372"/>
        <v>0.56000000000000005</v>
      </c>
      <c r="Z3731" s="1">
        <f t="shared" ca="1" si="373"/>
        <v>0.43</v>
      </c>
    </row>
    <row r="3732" spans="21:26" x14ac:dyDescent="0.25">
      <c r="U3732" s="1">
        <f t="shared" ref="U3732:W3795" ca="1" si="375">RANDBETWEEN(1,6)</f>
        <v>3</v>
      </c>
      <c r="V3732" s="1">
        <f t="shared" ca="1" si="375"/>
        <v>1</v>
      </c>
      <c r="W3732" s="1">
        <f t="shared" ca="1" si="375"/>
        <v>2</v>
      </c>
      <c r="X3732" s="1">
        <f t="shared" ca="1" si="374"/>
        <v>1</v>
      </c>
      <c r="Y3732" s="1">
        <f t="shared" ca="1" si="372"/>
        <v>0.56000000000000005</v>
      </c>
      <c r="Z3732" s="1">
        <f t="shared" ca="1" si="373"/>
        <v>0.43</v>
      </c>
    </row>
    <row r="3733" spans="21:26" x14ac:dyDescent="0.25">
      <c r="U3733" s="1">
        <f t="shared" ca="1" si="375"/>
        <v>1</v>
      </c>
      <c r="V3733" s="1">
        <f t="shared" ca="1" si="375"/>
        <v>4</v>
      </c>
      <c r="W3733" s="1">
        <f t="shared" ca="1" si="375"/>
        <v>6</v>
      </c>
      <c r="X3733" s="1">
        <f t="shared" ca="1" si="374"/>
        <v>0</v>
      </c>
      <c r="Y3733" s="1">
        <f t="shared" ca="1" si="372"/>
        <v>0.56000000000000005</v>
      </c>
      <c r="Z3733" s="1">
        <f t="shared" ca="1" si="373"/>
        <v>0.43</v>
      </c>
    </row>
    <row r="3734" spans="21:26" x14ac:dyDescent="0.25">
      <c r="U3734" s="1">
        <f t="shared" ca="1" si="375"/>
        <v>5</v>
      </c>
      <c r="V3734" s="1">
        <f t="shared" ca="1" si="375"/>
        <v>2</v>
      </c>
      <c r="W3734" s="1">
        <f t="shared" ca="1" si="375"/>
        <v>5</v>
      </c>
      <c r="X3734" s="1">
        <f t="shared" ca="1" si="374"/>
        <v>1</v>
      </c>
      <c r="Y3734" s="1">
        <f t="shared" ca="1" si="372"/>
        <v>0.56000000000000005</v>
      </c>
      <c r="Z3734" s="1">
        <f t="shared" ca="1" si="373"/>
        <v>0.44</v>
      </c>
    </row>
    <row r="3735" spans="21:26" x14ac:dyDescent="0.25">
      <c r="U3735" s="1">
        <f t="shared" ca="1" si="375"/>
        <v>2</v>
      </c>
      <c r="V3735" s="1">
        <f t="shared" ca="1" si="375"/>
        <v>1</v>
      </c>
      <c r="W3735" s="1">
        <f t="shared" ca="1" si="375"/>
        <v>3</v>
      </c>
      <c r="X3735" s="1">
        <f t="shared" ca="1" si="374"/>
        <v>1</v>
      </c>
      <c r="Y3735" s="1">
        <f t="shared" ca="1" si="372"/>
        <v>0.52</v>
      </c>
      <c r="Z3735" s="1">
        <f t="shared" ca="1" si="373"/>
        <v>0.43</v>
      </c>
    </row>
    <row r="3736" spans="21:26" x14ac:dyDescent="0.25">
      <c r="U3736" s="1">
        <f t="shared" ca="1" si="375"/>
        <v>5</v>
      </c>
      <c r="V3736" s="1">
        <f t="shared" ca="1" si="375"/>
        <v>5</v>
      </c>
      <c r="W3736" s="1">
        <f t="shared" ca="1" si="375"/>
        <v>1</v>
      </c>
      <c r="X3736" s="1">
        <f t="shared" ca="1" si="374"/>
        <v>0</v>
      </c>
      <c r="Y3736" s="1">
        <f t="shared" ca="1" si="372"/>
        <v>0.48</v>
      </c>
      <c r="Z3736" s="1">
        <f t="shared" ca="1" si="373"/>
        <v>0.42</v>
      </c>
    </row>
    <row r="3737" spans="21:26" x14ac:dyDescent="0.25">
      <c r="U3737" s="1">
        <f t="shared" ca="1" si="375"/>
        <v>6</v>
      </c>
      <c r="V3737" s="1">
        <f t="shared" ca="1" si="375"/>
        <v>4</v>
      </c>
      <c r="W3737" s="1">
        <f t="shared" ca="1" si="375"/>
        <v>3</v>
      </c>
      <c r="X3737" s="1">
        <f t="shared" ca="1" si="374"/>
        <v>0</v>
      </c>
      <c r="Y3737" s="1">
        <f t="shared" ca="1" si="372"/>
        <v>0.52</v>
      </c>
      <c r="Z3737" s="1">
        <f t="shared" ca="1" si="373"/>
        <v>0.43</v>
      </c>
    </row>
    <row r="3738" spans="21:26" x14ac:dyDescent="0.25">
      <c r="U3738" s="1">
        <f t="shared" ca="1" si="375"/>
        <v>1</v>
      </c>
      <c r="V3738" s="1">
        <f t="shared" ca="1" si="375"/>
        <v>2</v>
      </c>
      <c r="W3738" s="1">
        <f t="shared" ca="1" si="375"/>
        <v>5</v>
      </c>
      <c r="X3738" s="1">
        <f t="shared" ca="1" si="374"/>
        <v>1</v>
      </c>
      <c r="Y3738" s="1">
        <f t="shared" ca="1" si="372"/>
        <v>0.52</v>
      </c>
      <c r="Z3738" s="1">
        <f t="shared" ca="1" si="373"/>
        <v>0.43</v>
      </c>
    </row>
    <row r="3739" spans="21:26" x14ac:dyDescent="0.25">
      <c r="U3739" s="1">
        <f t="shared" ca="1" si="375"/>
        <v>4</v>
      </c>
      <c r="V3739" s="1">
        <f t="shared" ca="1" si="375"/>
        <v>1</v>
      </c>
      <c r="W3739" s="1">
        <f t="shared" ca="1" si="375"/>
        <v>2</v>
      </c>
      <c r="X3739" s="1">
        <f t="shared" ca="1" si="374"/>
        <v>1</v>
      </c>
      <c r="Y3739" s="1">
        <f t="shared" ca="1" si="372"/>
        <v>0.48</v>
      </c>
      <c r="Z3739" s="1">
        <f t="shared" ca="1" si="373"/>
        <v>0.43</v>
      </c>
    </row>
    <row r="3740" spans="21:26" x14ac:dyDescent="0.25">
      <c r="U3740" s="1">
        <f t="shared" ca="1" si="375"/>
        <v>1</v>
      </c>
      <c r="V3740" s="1">
        <f t="shared" ca="1" si="375"/>
        <v>5</v>
      </c>
      <c r="W3740" s="1">
        <f t="shared" ca="1" si="375"/>
        <v>6</v>
      </c>
      <c r="X3740" s="1">
        <f t="shared" ca="1" si="374"/>
        <v>0</v>
      </c>
      <c r="Y3740" s="1">
        <f t="shared" ca="1" si="372"/>
        <v>0.48</v>
      </c>
      <c r="Z3740" s="1">
        <f t="shared" ca="1" si="373"/>
        <v>0.42</v>
      </c>
    </row>
    <row r="3741" spans="21:26" x14ac:dyDescent="0.25">
      <c r="U3741" s="1">
        <f t="shared" ca="1" si="375"/>
        <v>1</v>
      </c>
      <c r="V3741" s="1">
        <f t="shared" ca="1" si="375"/>
        <v>6</v>
      </c>
      <c r="W3741" s="1">
        <f t="shared" ca="1" si="375"/>
        <v>2</v>
      </c>
      <c r="X3741" s="1">
        <f t="shared" ca="1" si="374"/>
        <v>1</v>
      </c>
      <c r="Y3741" s="1">
        <f t="shared" ca="1" si="372"/>
        <v>0.48</v>
      </c>
      <c r="Z3741" s="1">
        <f t="shared" ca="1" si="373"/>
        <v>0.43</v>
      </c>
    </row>
    <row r="3742" spans="21:26" x14ac:dyDescent="0.25">
      <c r="U3742" s="1">
        <f t="shared" ca="1" si="375"/>
        <v>4</v>
      </c>
      <c r="V3742" s="1">
        <f t="shared" ca="1" si="375"/>
        <v>1</v>
      </c>
      <c r="W3742" s="1">
        <f t="shared" ca="1" si="375"/>
        <v>4</v>
      </c>
      <c r="X3742" s="1">
        <f t="shared" ca="1" si="374"/>
        <v>0</v>
      </c>
      <c r="Y3742" s="1">
        <f t="shared" ca="1" si="372"/>
        <v>0.48</v>
      </c>
      <c r="Z3742" s="1">
        <f t="shared" ca="1" si="373"/>
        <v>0.42</v>
      </c>
    </row>
    <row r="3743" spans="21:26" x14ac:dyDescent="0.25">
      <c r="U3743" s="1">
        <f t="shared" ca="1" si="375"/>
        <v>2</v>
      </c>
      <c r="V3743" s="1">
        <f t="shared" ca="1" si="375"/>
        <v>3</v>
      </c>
      <c r="W3743" s="1">
        <f t="shared" ca="1" si="375"/>
        <v>5</v>
      </c>
      <c r="X3743" s="1">
        <f t="shared" ca="1" si="374"/>
        <v>1</v>
      </c>
      <c r="Y3743" s="1">
        <f t="shared" ca="1" si="372"/>
        <v>0.52</v>
      </c>
      <c r="Z3743" s="1">
        <f t="shared" ca="1" si="373"/>
        <v>0.44</v>
      </c>
    </row>
    <row r="3744" spans="21:26" x14ac:dyDescent="0.25">
      <c r="U3744" s="1">
        <f t="shared" ca="1" si="375"/>
        <v>4</v>
      </c>
      <c r="V3744" s="1">
        <f t="shared" ca="1" si="375"/>
        <v>2</v>
      </c>
      <c r="W3744" s="1">
        <f t="shared" ca="1" si="375"/>
        <v>1</v>
      </c>
      <c r="X3744" s="1">
        <f t="shared" ca="1" si="374"/>
        <v>1</v>
      </c>
      <c r="Y3744" s="1">
        <f t="shared" ca="1" si="372"/>
        <v>0.48</v>
      </c>
      <c r="Z3744" s="1">
        <f t="shared" ca="1" si="373"/>
        <v>0.44</v>
      </c>
    </row>
    <row r="3745" spans="21:26" x14ac:dyDescent="0.25">
      <c r="U3745" s="1">
        <f t="shared" ca="1" si="375"/>
        <v>2</v>
      </c>
      <c r="V3745" s="1">
        <f t="shared" ca="1" si="375"/>
        <v>2</v>
      </c>
      <c r="W3745" s="1">
        <f t="shared" ca="1" si="375"/>
        <v>4</v>
      </c>
      <c r="X3745" s="1">
        <f t="shared" ca="1" si="374"/>
        <v>2</v>
      </c>
      <c r="Y3745" s="1">
        <f t="shared" ca="1" si="372"/>
        <v>0.48</v>
      </c>
      <c r="Z3745" s="1">
        <f t="shared" ca="1" si="373"/>
        <v>0.43</v>
      </c>
    </row>
    <row r="3746" spans="21:26" x14ac:dyDescent="0.25">
      <c r="U3746" s="1">
        <f t="shared" ca="1" si="375"/>
        <v>6</v>
      </c>
      <c r="V3746" s="1">
        <f t="shared" ca="1" si="375"/>
        <v>6</v>
      </c>
      <c r="W3746" s="1">
        <f t="shared" ca="1" si="375"/>
        <v>2</v>
      </c>
      <c r="X3746" s="1">
        <f t="shared" ca="1" si="374"/>
        <v>1</v>
      </c>
      <c r="Y3746" s="1">
        <f t="shared" ca="1" si="372"/>
        <v>0.4</v>
      </c>
      <c r="Z3746" s="1">
        <f t="shared" ca="1" si="373"/>
        <v>0.42</v>
      </c>
    </row>
    <row r="3747" spans="21:26" x14ac:dyDescent="0.25">
      <c r="U3747" s="1">
        <f t="shared" ca="1" si="375"/>
        <v>6</v>
      </c>
      <c r="V3747" s="1">
        <f t="shared" ca="1" si="375"/>
        <v>3</v>
      </c>
      <c r="W3747" s="1">
        <f t="shared" ca="1" si="375"/>
        <v>5</v>
      </c>
      <c r="X3747" s="1">
        <f t="shared" ca="1" si="374"/>
        <v>0</v>
      </c>
      <c r="Y3747" s="1">
        <f t="shared" ca="1" si="372"/>
        <v>0.36</v>
      </c>
      <c r="Z3747" s="1">
        <f t="shared" ca="1" si="373"/>
        <v>0.41</v>
      </c>
    </row>
    <row r="3748" spans="21:26" x14ac:dyDescent="0.25">
      <c r="U3748" s="1">
        <f t="shared" ca="1" si="375"/>
        <v>3</v>
      </c>
      <c r="V3748" s="1">
        <f t="shared" ca="1" si="375"/>
        <v>4</v>
      </c>
      <c r="W3748" s="1">
        <f t="shared" ca="1" si="375"/>
        <v>3</v>
      </c>
      <c r="X3748" s="1">
        <f t="shared" ca="1" si="374"/>
        <v>0</v>
      </c>
      <c r="Y3748" s="1">
        <f t="shared" ca="1" si="372"/>
        <v>0.36</v>
      </c>
      <c r="Z3748" s="1">
        <f t="shared" ca="1" si="373"/>
        <v>0.42</v>
      </c>
    </row>
    <row r="3749" spans="21:26" x14ac:dyDescent="0.25">
      <c r="U3749" s="1">
        <f t="shared" ca="1" si="375"/>
        <v>1</v>
      </c>
      <c r="V3749" s="1">
        <f t="shared" ca="1" si="375"/>
        <v>5</v>
      </c>
      <c r="W3749" s="1">
        <f t="shared" ca="1" si="375"/>
        <v>2</v>
      </c>
      <c r="X3749" s="1">
        <f t="shared" ca="1" si="374"/>
        <v>1</v>
      </c>
      <c r="Y3749" s="1">
        <f t="shared" ca="1" si="372"/>
        <v>0.36</v>
      </c>
      <c r="Z3749" s="1">
        <f t="shared" ca="1" si="373"/>
        <v>0.42</v>
      </c>
    </row>
    <row r="3750" spans="21:26" x14ac:dyDescent="0.25">
      <c r="U3750" s="1">
        <f t="shared" ca="1" si="375"/>
        <v>5</v>
      </c>
      <c r="V3750" s="1">
        <f t="shared" ca="1" si="375"/>
        <v>6</v>
      </c>
      <c r="W3750" s="1">
        <f t="shared" ca="1" si="375"/>
        <v>6</v>
      </c>
      <c r="X3750" s="1">
        <f t="shared" ca="1" si="374"/>
        <v>0</v>
      </c>
      <c r="Y3750" s="1">
        <f t="shared" ca="1" si="372"/>
        <v>0.32</v>
      </c>
      <c r="Z3750" s="1">
        <f t="shared" ca="1" si="373"/>
        <v>0.42</v>
      </c>
    </row>
    <row r="3751" spans="21:26" x14ac:dyDescent="0.25">
      <c r="U3751" s="1">
        <f t="shared" ca="1" si="375"/>
        <v>2</v>
      </c>
      <c r="V3751" s="1">
        <f t="shared" ca="1" si="375"/>
        <v>6</v>
      </c>
      <c r="W3751" s="1">
        <f t="shared" ca="1" si="375"/>
        <v>1</v>
      </c>
      <c r="X3751" s="1">
        <f t="shared" ca="1" si="374"/>
        <v>1</v>
      </c>
      <c r="Y3751" s="1">
        <f t="shared" ca="1" si="372"/>
        <v>0.36</v>
      </c>
      <c r="Z3751" s="1">
        <f t="shared" ca="1" si="373"/>
        <v>0.42</v>
      </c>
    </row>
    <row r="3752" spans="21:26" x14ac:dyDescent="0.25">
      <c r="U3752" s="1">
        <f t="shared" ca="1" si="375"/>
        <v>3</v>
      </c>
      <c r="V3752" s="1">
        <f t="shared" ca="1" si="375"/>
        <v>3</v>
      </c>
      <c r="W3752" s="1">
        <f t="shared" ca="1" si="375"/>
        <v>4</v>
      </c>
      <c r="X3752" s="1">
        <f t="shared" ca="1" si="374"/>
        <v>0</v>
      </c>
      <c r="Y3752" s="1">
        <f t="shared" ca="1" si="372"/>
        <v>0.32</v>
      </c>
      <c r="Z3752" s="1">
        <f t="shared" ca="1" si="373"/>
        <v>0.41</v>
      </c>
    </row>
    <row r="3753" spans="21:26" x14ac:dyDescent="0.25">
      <c r="U3753" s="1">
        <f t="shared" ca="1" si="375"/>
        <v>1</v>
      </c>
      <c r="V3753" s="1">
        <f t="shared" ca="1" si="375"/>
        <v>6</v>
      </c>
      <c r="W3753" s="1">
        <f t="shared" ca="1" si="375"/>
        <v>2</v>
      </c>
      <c r="X3753" s="1">
        <f t="shared" ca="1" si="374"/>
        <v>1</v>
      </c>
      <c r="Y3753" s="1">
        <f t="shared" ca="1" si="372"/>
        <v>0.32</v>
      </c>
      <c r="Z3753" s="1">
        <f t="shared" ca="1" si="373"/>
        <v>0.41</v>
      </c>
    </row>
    <row r="3754" spans="21:26" x14ac:dyDescent="0.25">
      <c r="U3754" s="1">
        <f t="shared" ca="1" si="375"/>
        <v>4</v>
      </c>
      <c r="V3754" s="1">
        <f t="shared" ca="1" si="375"/>
        <v>4</v>
      </c>
      <c r="W3754" s="1">
        <f t="shared" ca="1" si="375"/>
        <v>1</v>
      </c>
      <c r="X3754" s="1">
        <f t="shared" ca="1" si="374"/>
        <v>0</v>
      </c>
      <c r="Y3754" s="1">
        <f t="shared" ca="1" si="372"/>
        <v>0.28000000000000003</v>
      </c>
      <c r="Z3754" s="1">
        <f t="shared" ca="1" si="373"/>
        <v>0.4</v>
      </c>
    </row>
    <row r="3755" spans="21:26" x14ac:dyDescent="0.25">
      <c r="U3755" s="1">
        <f t="shared" ca="1" si="375"/>
        <v>1</v>
      </c>
      <c r="V3755" s="1">
        <f t="shared" ca="1" si="375"/>
        <v>3</v>
      </c>
      <c r="W3755" s="1">
        <f t="shared" ca="1" si="375"/>
        <v>5</v>
      </c>
      <c r="X3755" s="1">
        <f t="shared" ca="1" si="374"/>
        <v>0</v>
      </c>
      <c r="Y3755" s="1">
        <f t="shared" ca="1" si="372"/>
        <v>0.32</v>
      </c>
      <c r="Z3755" s="1">
        <f t="shared" ca="1" si="373"/>
        <v>0.41</v>
      </c>
    </row>
    <row r="3756" spans="21:26" x14ac:dyDescent="0.25">
      <c r="U3756" s="1">
        <f t="shared" ca="1" si="375"/>
        <v>3</v>
      </c>
      <c r="V3756" s="1">
        <f t="shared" ca="1" si="375"/>
        <v>6</v>
      </c>
      <c r="W3756" s="1">
        <f t="shared" ca="1" si="375"/>
        <v>4</v>
      </c>
      <c r="X3756" s="1">
        <f t="shared" ca="1" si="374"/>
        <v>0</v>
      </c>
      <c r="Y3756" s="1">
        <f t="shared" ca="1" si="372"/>
        <v>0.36</v>
      </c>
      <c r="Z3756" s="1">
        <f t="shared" ca="1" si="373"/>
        <v>0.41</v>
      </c>
    </row>
    <row r="3757" spans="21:26" x14ac:dyDescent="0.25">
      <c r="U3757" s="1">
        <f t="shared" ca="1" si="375"/>
        <v>2</v>
      </c>
      <c r="V3757" s="1">
        <f t="shared" ca="1" si="375"/>
        <v>5</v>
      </c>
      <c r="W3757" s="1">
        <f t="shared" ca="1" si="375"/>
        <v>6</v>
      </c>
      <c r="X3757" s="1">
        <f t="shared" ca="1" si="374"/>
        <v>1</v>
      </c>
      <c r="Y3757" s="1">
        <f t="shared" ca="1" si="372"/>
        <v>0.36</v>
      </c>
      <c r="Z3757" s="1">
        <f t="shared" ca="1" si="373"/>
        <v>0.41</v>
      </c>
    </row>
    <row r="3758" spans="21:26" x14ac:dyDescent="0.25">
      <c r="U3758" s="1">
        <f t="shared" ca="1" si="375"/>
        <v>5</v>
      </c>
      <c r="V3758" s="1">
        <f t="shared" ca="1" si="375"/>
        <v>1</v>
      </c>
      <c r="W3758" s="1">
        <f t="shared" ca="1" si="375"/>
        <v>4</v>
      </c>
      <c r="X3758" s="1">
        <f t="shared" ca="1" si="374"/>
        <v>0</v>
      </c>
      <c r="Y3758" s="1">
        <f t="shared" ca="1" si="372"/>
        <v>0.36</v>
      </c>
      <c r="Z3758" s="1">
        <f t="shared" ca="1" si="373"/>
        <v>0.42</v>
      </c>
    </row>
    <row r="3759" spans="21:26" x14ac:dyDescent="0.25">
      <c r="U3759" s="1">
        <f t="shared" ca="1" si="375"/>
        <v>1</v>
      </c>
      <c r="V3759" s="1">
        <f t="shared" ca="1" si="375"/>
        <v>3</v>
      </c>
      <c r="W3759" s="1">
        <f t="shared" ca="1" si="375"/>
        <v>5</v>
      </c>
      <c r="X3759" s="1">
        <f t="shared" ca="1" si="374"/>
        <v>0</v>
      </c>
      <c r="Y3759" s="1">
        <f t="shared" ca="1" si="372"/>
        <v>0.4</v>
      </c>
      <c r="Z3759" s="1">
        <f t="shared" ca="1" si="373"/>
        <v>0.42</v>
      </c>
    </row>
    <row r="3760" spans="21:26" x14ac:dyDescent="0.25">
      <c r="U3760" s="1">
        <f t="shared" ca="1" si="375"/>
        <v>1</v>
      </c>
      <c r="V3760" s="1">
        <f t="shared" ca="1" si="375"/>
        <v>1</v>
      </c>
      <c r="W3760" s="1">
        <f t="shared" ca="1" si="375"/>
        <v>5</v>
      </c>
      <c r="X3760" s="1">
        <f t="shared" ca="1" si="374"/>
        <v>0</v>
      </c>
      <c r="Y3760" s="1">
        <f t="shared" ca="1" si="372"/>
        <v>0.4</v>
      </c>
      <c r="Z3760" s="1">
        <f t="shared" ca="1" si="373"/>
        <v>0.42</v>
      </c>
    </row>
    <row r="3761" spans="21:26" x14ac:dyDescent="0.25">
      <c r="U3761" s="1">
        <f t="shared" ca="1" si="375"/>
        <v>2</v>
      </c>
      <c r="V3761" s="1">
        <f t="shared" ca="1" si="375"/>
        <v>3</v>
      </c>
      <c r="W3761" s="1">
        <f t="shared" ca="1" si="375"/>
        <v>4</v>
      </c>
      <c r="X3761" s="1">
        <f t="shared" ca="1" si="374"/>
        <v>1</v>
      </c>
      <c r="Y3761" s="1">
        <f t="shared" ca="1" si="372"/>
        <v>0.4</v>
      </c>
      <c r="Z3761" s="1">
        <f t="shared" ca="1" si="373"/>
        <v>0.45</v>
      </c>
    </row>
    <row r="3762" spans="21:26" x14ac:dyDescent="0.25">
      <c r="U3762" s="1">
        <f t="shared" ca="1" si="375"/>
        <v>1</v>
      </c>
      <c r="V3762" s="1">
        <f t="shared" ca="1" si="375"/>
        <v>6</v>
      </c>
      <c r="W3762" s="1">
        <f t="shared" ca="1" si="375"/>
        <v>5</v>
      </c>
      <c r="X3762" s="1">
        <f t="shared" ca="1" si="374"/>
        <v>0</v>
      </c>
      <c r="Y3762" s="1">
        <f t="shared" ca="1" si="372"/>
        <v>0.36</v>
      </c>
      <c r="Z3762" s="1">
        <f t="shared" ca="1" si="373"/>
        <v>0.44</v>
      </c>
    </row>
    <row r="3763" spans="21:26" x14ac:dyDescent="0.25">
      <c r="U3763" s="1">
        <f t="shared" ca="1" si="375"/>
        <v>6</v>
      </c>
      <c r="V3763" s="1">
        <f t="shared" ca="1" si="375"/>
        <v>1</v>
      </c>
      <c r="W3763" s="1">
        <f t="shared" ca="1" si="375"/>
        <v>3</v>
      </c>
      <c r="X3763" s="1">
        <f t="shared" ca="1" si="374"/>
        <v>0</v>
      </c>
      <c r="Y3763" s="1">
        <f t="shared" ca="1" si="372"/>
        <v>0.36</v>
      </c>
      <c r="Z3763" s="1">
        <f t="shared" ca="1" si="373"/>
        <v>0.45</v>
      </c>
    </row>
    <row r="3764" spans="21:26" x14ac:dyDescent="0.25">
      <c r="U3764" s="1">
        <f t="shared" ca="1" si="375"/>
        <v>3</v>
      </c>
      <c r="V3764" s="1">
        <f t="shared" ca="1" si="375"/>
        <v>2</v>
      </c>
      <c r="W3764" s="1">
        <f t="shared" ca="1" si="375"/>
        <v>4</v>
      </c>
      <c r="X3764" s="1">
        <f t="shared" ca="1" si="374"/>
        <v>1</v>
      </c>
      <c r="Y3764" s="1">
        <f t="shared" ca="1" si="372"/>
        <v>0.36</v>
      </c>
      <c r="Z3764" s="1">
        <f t="shared" ca="1" si="373"/>
        <v>0.46</v>
      </c>
    </row>
    <row r="3765" spans="21:26" x14ac:dyDescent="0.25">
      <c r="U3765" s="1">
        <f t="shared" ca="1" si="375"/>
        <v>6</v>
      </c>
      <c r="V3765" s="1">
        <f t="shared" ca="1" si="375"/>
        <v>4</v>
      </c>
      <c r="W3765" s="1">
        <f t="shared" ca="1" si="375"/>
        <v>3</v>
      </c>
      <c r="X3765" s="1">
        <f t="shared" ca="1" si="374"/>
        <v>0</v>
      </c>
      <c r="Y3765" s="1">
        <f t="shared" ca="1" si="372"/>
        <v>0.32</v>
      </c>
      <c r="Z3765" s="1">
        <f t="shared" ca="1" si="373"/>
        <v>0.45</v>
      </c>
    </row>
    <row r="3766" spans="21:26" x14ac:dyDescent="0.25">
      <c r="U3766" s="1">
        <f t="shared" ca="1" si="375"/>
        <v>5</v>
      </c>
      <c r="V3766" s="1">
        <f t="shared" ca="1" si="375"/>
        <v>2</v>
      </c>
      <c r="W3766" s="1">
        <f t="shared" ca="1" si="375"/>
        <v>5</v>
      </c>
      <c r="X3766" s="1">
        <f t="shared" ca="1" si="374"/>
        <v>1</v>
      </c>
      <c r="Y3766" s="1">
        <f t="shared" ca="1" si="372"/>
        <v>0.36</v>
      </c>
      <c r="Z3766" s="1">
        <f t="shared" ca="1" si="373"/>
        <v>0.46</v>
      </c>
    </row>
    <row r="3767" spans="21:26" x14ac:dyDescent="0.25">
      <c r="U3767" s="1">
        <f t="shared" ca="1" si="375"/>
        <v>6</v>
      </c>
      <c r="V3767" s="1">
        <f t="shared" ca="1" si="375"/>
        <v>2</v>
      </c>
      <c r="W3767" s="1">
        <f t="shared" ca="1" si="375"/>
        <v>4</v>
      </c>
      <c r="X3767" s="1">
        <f t="shared" ca="1" si="374"/>
        <v>1</v>
      </c>
      <c r="Y3767" s="1">
        <f t="shared" ca="1" si="372"/>
        <v>0.36</v>
      </c>
      <c r="Z3767" s="1">
        <f t="shared" ca="1" si="373"/>
        <v>0.45</v>
      </c>
    </row>
    <row r="3768" spans="21:26" x14ac:dyDescent="0.25">
      <c r="U3768" s="1">
        <f t="shared" ca="1" si="375"/>
        <v>6</v>
      </c>
      <c r="V3768" s="1">
        <f t="shared" ca="1" si="375"/>
        <v>5</v>
      </c>
      <c r="W3768" s="1">
        <f t="shared" ca="1" si="375"/>
        <v>3</v>
      </c>
      <c r="X3768" s="1">
        <f t="shared" ca="1" si="374"/>
        <v>0</v>
      </c>
      <c r="Y3768" s="1">
        <f t="shared" ca="1" si="372"/>
        <v>0.36</v>
      </c>
      <c r="Z3768" s="1">
        <f t="shared" ca="1" si="373"/>
        <v>0.45</v>
      </c>
    </row>
    <row r="3769" spans="21:26" x14ac:dyDescent="0.25">
      <c r="U3769" s="1">
        <f t="shared" ca="1" si="375"/>
        <v>4</v>
      </c>
      <c r="V3769" s="1">
        <f t="shared" ca="1" si="375"/>
        <v>2</v>
      </c>
      <c r="W3769" s="1">
        <f t="shared" ca="1" si="375"/>
        <v>1</v>
      </c>
      <c r="X3769" s="1">
        <f t="shared" ca="1" si="374"/>
        <v>1</v>
      </c>
      <c r="Y3769" s="1">
        <f t="shared" ca="1" si="372"/>
        <v>0.36</v>
      </c>
      <c r="Z3769" s="1">
        <f t="shared" ca="1" si="373"/>
        <v>0.45</v>
      </c>
    </row>
    <row r="3770" spans="21:26" x14ac:dyDescent="0.25">
      <c r="U3770" s="1">
        <f t="shared" ca="1" si="375"/>
        <v>1</v>
      </c>
      <c r="V3770" s="1">
        <f t="shared" ca="1" si="375"/>
        <v>3</v>
      </c>
      <c r="W3770" s="1">
        <f t="shared" ca="1" si="375"/>
        <v>4</v>
      </c>
      <c r="X3770" s="1">
        <f t="shared" ca="1" si="374"/>
        <v>0</v>
      </c>
      <c r="Y3770" s="1">
        <f t="shared" ca="1" si="372"/>
        <v>0.32</v>
      </c>
      <c r="Z3770" s="1">
        <f t="shared" ca="1" si="373"/>
        <v>0.44</v>
      </c>
    </row>
    <row r="3771" spans="21:26" x14ac:dyDescent="0.25">
      <c r="U3771" s="1">
        <f t="shared" ca="1" si="375"/>
        <v>3</v>
      </c>
      <c r="V3771" s="1">
        <f t="shared" ca="1" si="375"/>
        <v>3</v>
      </c>
      <c r="W3771" s="1">
        <f t="shared" ca="1" si="375"/>
        <v>1</v>
      </c>
      <c r="X3771" s="1">
        <f t="shared" ca="1" si="374"/>
        <v>0</v>
      </c>
      <c r="Y3771" s="1">
        <f t="shared" ca="1" si="372"/>
        <v>0.32</v>
      </c>
      <c r="Z3771" s="1">
        <f t="shared" ca="1" si="373"/>
        <v>0.44</v>
      </c>
    </row>
    <row r="3772" spans="21:26" x14ac:dyDescent="0.25">
      <c r="U3772" s="1">
        <f t="shared" ca="1" si="375"/>
        <v>1</v>
      </c>
      <c r="V3772" s="1">
        <f t="shared" ca="1" si="375"/>
        <v>6</v>
      </c>
      <c r="W3772" s="1">
        <f t="shared" ca="1" si="375"/>
        <v>1</v>
      </c>
      <c r="X3772" s="1">
        <f t="shared" ca="1" si="374"/>
        <v>0</v>
      </c>
      <c r="Y3772" s="1">
        <f t="shared" ca="1" si="372"/>
        <v>0.32</v>
      </c>
      <c r="Z3772" s="1">
        <f t="shared" ca="1" si="373"/>
        <v>0.46</v>
      </c>
    </row>
    <row r="3773" spans="21:26" x14ac:dyDescent="0.25">
      <c r="U3773" s="1">
        <f t="shared" ca="1" si="375"/>
        <v>1</v>
      </c>
      <c r="V3773" s="1">
        <f t="shared" ca="1" si="375"/>
        <v>5</v>
      </c>
      <c r="W3773" s="1">
        <f t="shared" ca="1" si="375"/>
        <v>5</v>
      </c>
      <c r="X3773" s="1">
        <f t="shared" ca="1" si="374"/>
        <v>0</v>
      </c>
      <c r="Y3773" s="1">
        <f t="shared" ca="1" si="372"/>
        <v>0.32</v>
      </c>
      <c r="Z3773" s="1">
        <f t="shared" ca="1" si="373"/>
        <v>0.46</v>
      </c>
    </row>
    <row r="3774" spans="21:26" x14ac:dyDescent="0.25">
      <c r="U3774" s="1">
        <f t="shared" ca="1" si="375"/>
        <v>4</v>
      </c>
      <c r="V3774" s="1">
        <f t="shared" ca="1" si="375"/>
        <v>3</v>
      </c>
      <c r="W3774" s="1">
        <f t="shared" ca="1" si="375"/>
        <v>1</v>
      </c>
      <c r="X3774" s="1">
        <f t="shared" ca="1" si="374"/>
        <v>0</v>
      </c>
      <c r="Y3774" s="1">
        <f t="shared" ca="1" si="372"/>
        <v>0.32</v>
      </c>
      <c r="Z3774" s="1">
        <f t="shared" ca="1" si="373"/>
        <v>0.47</v>
      </c>
    </row>
    <row r="3775" spans="21:26" x14ac:dyDescent="0.25">
      <c r="U3775" s="1">
        <f t="shared" ca="1" si="375"/>
        <v>1</v>
      </c>
      <c r="V3775" s="1">
        <f t="shared" ca="1" si="375"/>
        <v>2</v>
      </c>
      <c r="W3775" s="1">
        <f t="shared" ca="1" si="375"/>
        <v>6</v>
      </c>
      <c r="X3775" s="1">
        <f t="shared" ca="1" si="374"/>
        <v>1</v>
      </c>
      <c r="Y3775" s="1">
        <f t="shared" ca="1" si="372"/>
        <v>0.32</v>
      </c>
      <c r="Z3775" s="1">
        <f t="shared" ca="1" si="373"/>
        <v>0.47</v>
      </c>
    </row>
    <row r="3776" spans="21:26" x14ac:dyDescent="0.25">
      <c r="U3776" s="1">
        <f t="shared" ca="1" si="375"/>
        <v>3</v>
      </c>
      <c r="V3776" s="1">
        <f t="shared" ca="1" si="375"/>
        <v>1</v>
      </c>
      <c r="W3776" s="1">
        <f t="shared" ca="1" si="375"/>
        <v>6</v>
      </c>
      <c r="X3776" s="1">
        <f t="shared" ca="1" si="374"/>
        <v>0</v>
      </c>
      <c r="Y3776" s="1">
        <f t="shared" ca="1" si="372"/>
        <v>0.28000000000000003</v>
      </c>
      <c r="Z3776" s="1">
        <f t="shared" ca="1" si="373"/>
        <v>0.48</v>
      </c>
    </row>
    <row r="3777" spans="21:26" x14ac:dyDescent="0.25">
      <c r="U3777" s="1">
        <f t="shared" ca="1" si="375"/>
        <v>4</v>
      </c>
      <c r="V3777" s="1">
        <f t="shared" ca="1" si="375"/>
        <v>4</v>
      </c>
      <c r="W3777" s="1">
        <f t="shared" ca="1" si="375"/>
        <v>5</v>
      </c>
      <c r="X3777" s="1">
        <f t="shared" ca="1" si="374"/>
        <v>0</v>
      </c>
      <c r="Y3777" s="1">
        <f t="shared" ca="1" si="372"/>
        <v>0.28000000000000003</v>
      </c>
      <c r="Z3777" s="1">
        <f t="shared" ca="1" si="373"/>
        <v>0.48</v>
      </c>
    </row>
    <row r="3778" spans="21:26" x14ac:dyDescent="0.25">
      <c r="U3778" s="1">
        <f t="shared" ca="1" si="375"/>
        <v>5</v>
      </c>
      <c r="V3778" s="1">
        <f t="shared" ca="1" si="375"/>
        <v>6</v>
      </c>
      <c r="W3778" s="1">
        <f t="shared" ca="1" si="375"/>
        <v>4</v>
      </c>
      <c r="X3778" s="1">
        <f t="shared" ca="1" si="374"/>
        <v>0</v>
      </c>
      <c r="Y3778" s="1">
        <f t="shared" ca="1" si="372"/>
        <v>0.28000000000000003</v>
      </c>
      <c r="Z3778" s="1">
        <f t="shared" ca="1" si="373"/>
        <v>0.48</v>
      </c>
    </row>
    <row r="3779" spans="21:26" x14ac:dyDescent="0.25">
      <c r="U3779" s="1">
        <f t="shared" ca="1" si="375"/>
        <v>2</v>
      </c>
      <c r="V3779" s="1">
        <f t="shared" ca="1" si="375"/>
        <v>4</v>
      </c>
      <c r="W3779" s="1">
        <f t="shared" ca="1" si="375"/>
        <v>1</v>
      </c>
      <c r="X3779" s="1">
        <f t="shared" ca="1" si="374"/>
        <v>1</v>
      </c>
      <c r="Y3779" s="1">
        <f t="shared" ca="1" si="372"/>
        <v>0.32</v>
      </c>
      <c r="Z3779" s="1">
        <f t="shared" ca="1" si="373"/>
        <v>0.48</v>
      </c>
    </row>
    <row r="3780" spans="21:26" x14ac:dyDescent="0.25">
      <c r="U3780" s="1">
        <f t="shared" ca="1" si="375"/>
        <v>1</v>
      </c>
      <c r="V3780" s="1">
        <f t="shared" ca="1" si="375"/>
        <v>2</v>
      </c>
      <c r="W3780" s="1">
        <f t="shared" ca="1" si="375"/>
        <v>5</v>
      </c>
      <c r="X3780" s="1">
        <f t="shared" ca="1" si="374"/>
        <v>1</v>
      </c>
      <c r="Y3780" s="1">
        <f t="shared" ca="1" si="372"/>
        <v>0.28000000000000003</v>
      </c>
      <c r="Z3780" s="1">
        <f t="shared" ca="1" si="373"/>
        <v>0.48</v>
      </c>
    </row>
    <row r="3781" spans="21:26" x14ac:dyDescent="0.25">
      <c r="U3781" s="1">
        <f t="shared" ca="1" si="375"/>
        <v>4</v>
      </c>
      <c r="V3781" s="1">
        <f t="shared" ca="1" si="375"/>
        <v>4</v>
      </c>
      <c r="W3781" s="1">
        <f t="shared" ca="1" si="375"/>
        <v>1</v>
      </c>
      <c r="X3781" s="1">
        <f t="shared" ca="1" si="374"/>
        <v>0</v>
      </c>
      <c r="Y3781" s="1">
        <f t="shared" ca="1" si="372"/>
        <v>0.28000000000000003</v>
      </c>
      <c r="Z3781" s="1">
        <f t="shared" ca="1" si="373"/>
        <v>0.48</v>
      </c>
    </row>
    <row r="3782" spans="21:26" x14ac:dyDescent="0.25">
      <c r="U3782" s="1">
        <f t="shared" ca="1" si="375"/>
        <v>4</v>
      </c>
      <c r="V3782" s="1">
        <f t="shared" ca="1" si="375"/>
        <v>5</v>
      </c>
      <c r="W3782" s="1">
        <f t="shared" ca="1" si="375"/>
        <v>2</v>
      </c>
      <c r="X3782" s="1">
        <f t="shared" ca="1" si="374"/>
        <v>1</v>
      </c>
      <c r="Y3782" s="1">
        <f t="shared" ca="1" si="372"/>
        <v>0.28000000000000003</v>
      </c>
      <c r="Z3782" s="1">
        <f t="shared" ca="1" si="373"/>
        <v>0.48</v>
      </c>
    </row>
    <row r="3783" spans="21:26" x14ac:dyDescent="0.25">
      <c r="U3783" s="1">
        <f t="shared" ca="1" si="375"/>
        <v>1</v>
      </c>
      <c r="V3783" s="1">
        <f t="shared" ca="1" si="375"/>
        <v>6</v>
      </c>
      <c r="W3783" s="1">
        <f t="shared" ca="1" si="375"/>
        <v>2</v>
      </c>
      <c r="X3783" s="1">
        <f t="shared" ca="1" si="374"/>
        <v>1</v>
      </c>
      <c r="Y3783" s="1">
        <f t="shared" ca="1" si="372"/>
        <v>0.24</v>
      </c>
      <c r="Z3783" s="1">
        <f t="shared" ca="1" si="373"/>
        <v>0.47</v>
      </c>
    </row>
    <row r="3784" spans="21:26" x14ac:dyDescent="0.25">
      <c r="U3784" s="1">
        <f t="shared" ca="1" si="375"/>
        <v>4</v>
      </c>
      <c r="V3784" s="1">
        <f t="shared" ca="1" si="375"/>
        <v>5</v>
      </c>
      <c r="W3784" s="1">
        <f t="shared" ca="1" si="375"/>
        <v>6</v>
      </c>
      <c r="X3784" s="1">
        <f t="shared" ca="1" si="374"/>
        <v>0</v>
      </c>
      <c r="Y3784" s="1">
        <f t="shared" ref="Y3784:Y3847" ca="1" si="376">AVERAGE(X3784:X3808)</f>
        <v>0.24</v>
      </c>
      <c r="Z3784" s="1">
        <f t="shared" ref="Z3784:Z3847" ca="1" si="377">AVERAGE(X3784:X3883)</f>
        <v>0.46</v>
      </c>
    </row>
    <row r="3785" spans="21:26" x14ac:dyDescent="0.25">
      <c r="U3785" s="1">
        <f t="shared" ca="1" si="375"/>
        <v>4</v>
      </c>
      <c r="V3785" s="1">
        <f t="shared" ca="1" si="375"/>
        <v>3</v>
      </c>
      <c r="W3785" s="1">
        <f t="shared" ca="1" si="375"/>
        <v>5</v>
      </c>
      <c r="X3785" s="1">
        <f t="shared" ca="1" si="374"/>
        <v>0</v>
      </c>
      <c r="Y3785" s="1">
        <f t="shared" ca="1" si="376"/>
        <v>0.36</v>
      </c>
      <c r="Z3785" s="1">
        <f t="shared" ca="1" si="377"/>
        <v>0.46</v>
      </c>
    </row>
    <row r="3786" spans="21:26" x14ac:dyDescent="0.25">
      <c r="U3786" s="1">
        <f t="shared" ca="1" si="375"/>
        <v>5</v>
      </c>
      <c r="V3786" s="1">
        <f t="shared" ca="1" si="375"/>
        <v>6</v>
      </c>
      <c r="W3786" s="1">
        <f t="shared" ca="1" si="375"/>
        <v>3</v>
      </c>
      <c r="X3786" s="1">
        <f t="shared" ca="1" si="374"/>
        <v>0</v>
      </c>
      <c r="Y3786" s="1">
        <f t="shared" ca="1" si="376"/>
        <v>0.36</v>
      </c>
      <c r="Z3786" s="1">
        <f t="shared" ca="1" si="377"/>
        <v>0.48</v>
      </c>
    </row>
    <row r="3787" spans="21:26" x14ac:dyDescent="0.25">
      <c r="U3787" s="1">
        <f t="shared" ca="1" si="375"/>
        <v>4</v>
      </c>
      <c r="V3787" s="1">
        <f t="shared" ca="1" si="375"/>
        <v>1</v>
      </c>
      <c r="W3787" s="1">
        <f t="shared" ca="1" si="375"/>
        <v>4</v>
      </c>
      <c r="X3787" s="1">
        <f t="shared" ca="1" si="374"/>
        <v>0</v>
      </c>
      <c r="Y3787" s="1">
        <f t="shared" ca="1" si="376"/>
        <v>0.36</v>
      </c>
      <c r="Z3787" s="1">
        <f t="shared" ca="1" si="377"/>
        <v>0.48</v>
      </c>
    </row>
    <row r="3788" spans="21:26" x14ac:dyDescent="0.25">
      <c r="U3788" s="1">
        <f t="shared" ca="1" si="375"/>
        <v>1</v>
      </c>
      <c r="V3788" s="1">
        <f t="shared" ca="1" si="375"/>
        <v>3</v>
      </c>
      <c r="W3788" s="1">
        <f t="shared" ca="1" si="375"/>
        <v>3</v>
      </c>
      <c r="X3788" s="1">
        <f t="shared" ca="1" si="374"/>
        <v>0</v>
      </c>
      <c r="Y3788" s="1">
        <f t="shared" ca="1" si="376"/>
        <v>0.36</v>
      </c>
      <c r="Z3788" s="1">
        <f t="shared" ca="1" si="377"/>
        <v>0.48</v>
      </c>
    </row>
    <row r="3789" spans="21:26" x14ac:dyDescent="0.25">
      <c r="U3789" s="1">
        <f t="shared" ca="1" si="375"/>
        <v>3</v>
      </c>
      <c r="V3789" s="1">
        <f t="shared" ca="1" si="375"/>
        <v>1</v>
      </c>
      <c r="W3789" s="1">
        <f t="shared" ca="1" si="375"/>
        <v>6</v>
      </c>
      <c r="X3789" s="1">
        <f t="shared" ca="1" si="374"/>
        <v>0</v>
      </c>
      <c r="Y3789" s="1">
        <f t="shared" ca="1" si="376"/>
        <v>0.36</v>
      </c>
      <c r="Z3789" s="1">
        <f t="shared" ca="1" si="377"/>
        <v>0.48</v>
      </c>
    </row>
    <row r="3790" spans="21:26" x14ac:dyDescent="0.25">
      <c r="U3790" s="1">
        <f t="shared" ca="1" si="375"/>
        <v>2</v>
      </c>
      <c r="V3790" s="1">
        <f t="shared" ca="1" si="375"/>
        <v>4</v>
      </c>
      <c r="W3790" s="1">
        <f t="shared" ca="1" si="375"/>
        <v>4</v>
      </c>
      <c r="X3790" s="1">
        <f t="shared" ca="1" si="374"/>
        <v>1</v>
      </c>
      <c r="Y3790" s="1">
        <f t="shared" ca="1" si="376"/>
        <v>0.36</v>
      </c>
      <c r="Z3790" s="1">
        <f t="shared" ca="1" si="377"/>
        <v>0.49</v>
      </c>
    </row>
    <row r="3791" spans="21:26" x14ac:dyDescent="0.25">
      <c r="U3791" s="1">
        <f t="shared" ca="1" si="375"/>
        <v>3</v>
      </c>
      <c r="V3791" s="1">
        <f t="shared" ca="1" si="375"/>
        <v>5</v>
      </c>
      <c r="W3791" s="1">
        <f t="shared" ca="1" si="375"/>
        <v>2</v>
      </c>
      <c r="X3791" s="1">
        <f t="shared" ca="1" si="374"/>
        <v>1</v>
      </c>
      <c r="Y3791" s="1">
        <f t="shared" ca="1" si="376"/>
        <v>0.32</v>
      </c>
      <c r="Z3791" s="1">
        <f t="shared" ca="1" si="377"/>
        <v>0.48</v>
      </c>
    </row>
    <row r="3792" spans="21:26" x14ac:dyDescent="0.25">
      <c r="U3792" s="1">
        <f t="shared" ca="1" si="375"/>
        <v>3</v>
      </c>
      <c r="V3792" s="1">
        <f t="shared" ca="1" si="375"/>
        <v>2</v>
      </c>
      <c r="W3792" s="1">
        <f t="shared" ca="1" si="375"/>
        <v>6</v>
      </c>
      <c r="X3792" s="1">
        <f t="shared" ca="1" si="374"/>
        <v>1</v>
      </c>
      <c r="Y3792" s="1">
        <f t="shared" ca="1" si="376"/>
        <v>0.32</v>
      </c>
      <c r="Z3792" s="1">
        <f t="shared" ca="1" si="377"/>
        <v>0.47</v>
      </c>
    </row>
    <row r="3793" spans="21:26" x14ac:dyDescent="0.25">
      <c r="U3793" s="1">
        <f t="shared" ca="1" si="375"/>
        <v>5</v>
      </c>
      <c r="V3793" s="1">
        <f t="shared" ca="1" si="375"/>
        <v>3</v>
      </c>
      <c r="W3793" s="1">
        <f t="shared" ca="1" si="375"/>
        <v>1</v>
      </c>
      <c r="X3793" s="1">
        <f t="shared" ca="1" si="374"/>
        <v>0</v>
      </c>
      <c r="Y3793" s="1">
        <f t="shared" ca="1" si="376"/>
        <v>0.32</v>
      </c>
      <c r="Z3793" s="1">
        <f t="shared" ca="1" si="377"/>
        <v>0.46</v>
      </c>
    </row>
    <row r="3794" spans="21:26" x14ac:dyDescent="0.25">
      <c r="U3794" s="1">
        <f t="shared" ca="1" si="375"/>
        <v>1</v>
      </c>
      <c r="V3794" s="1">
        <f t="shared" ca="1" si="375"/>
        <v>5</v>
      </c>
      <c r="W3794" s="1">
        <f t="shared" ca="1" si="375"/>
        <v>1</v>
      </c>
      <c r="X3794" s="1">
        <f t="shared" ca="1" si="374"/>
        <v>0</v>
      </c>
      <c r="Y3794" s="1">
        <f t="shared" ca="1" si="376"/>
        <v>0.4</v>
      </c>
      <c r="Z3794" s="1">
        <f t="shared" ca="1" si="377"/>
        <v>0.47</v>
      </c>
    </row>
    <row r="3795" spans="21:26" x14ac:dyDescent="0.25">
      <c r="U3795" s="1">
        <f t="shared" ca="1" si="375"/>
        <v>1</v>
      </c>
      <c r="V3795" s="1">
        <f t="shared" ca="1" si="375"/>
        <v>5</v>
      </c>
      <c r="W3795" s="1">
        <f t="shared" ca="1" si="375"/>
        <v>6</v>
      </c>
      <c r="X3795" s="1">
        <f t="shared" ref="X3795:X3858" ca="1" si="378">COUNTIFS(U3795:W3795,"=2")</f>
        <v>0</v>
      </c>
      <c r="Y3795" s="1">
        <f t="shared" ca="1" si="376"/>
        <v>0.44</v>
      </c>
      <c r="Z3795" s="1">
        <f t="shared" ca="1" si="377"/>
        <v>0.48</v>
      </c>
    </row>
    <row r="3796" spans="21:26" x14ac:dyDescent="0.25">
      <c r="U3796" s="1">
        <f t="shared" ref="U3796:W3859" ca="1" si="379">RANDBETWEEN(1,6)</f>
        <v>6</v>
      </c>
      <c r="V3796" s="1">
        <f t="shared" ca="1" si="379"/>
        <v>5</v>
      </c>
      <c r="W3796" s="1">
        <f t="shared" ca="1" si="379"/>
        <v>4</v>
      </c>
      <c r="X3796" s="1">
        <f t="shared" ca="1" si="378"/>
        <v>0</v>
      </c>
      <c r="Y3796" s="1">
        <f t="shared" ca="1" si="376"/>
        <v>0.44</v>
      </c>
      <c r="Z3796" s="1">
        <f t="shared" ca="1" si="377"/>
        <v>0.48</v>
      </c>
    </row>
    <row r="3797" spans="21:26" x14ac:dyDescent="0.25">
      <c r="U3797" s="1">
        <f t="shared" ca="1" si="379"/>
        <v>3</v>
      </c>
      <c r="V3797" s="1">
        <f t="shared" ca="1" si="379"/>
        <v>6</v>
      </c>
      <c r="W3797" s="1">
        <f t="shared" ca="1" si="379"/>
        <v>6</v>
      </c>
      <c r="X3797" s="1">
        <f t="shared" ca="1" si="378"/>
        <v>0</v>
      </c>
      <c r="Y3797" s="1">
        <f t="shared" ca="1" si="376"/>
        <v>0.44</v>
      </c>
      <c r="Z3797" s="1">
        <f t="shared" ca="1" si="377"/>
        <v>0.48</v>
      </c>
    </row>
    <row r="3798" spans="21:26" x14ac:dyDescent="0.25">
      <c r="U3798" s="1">
        <f t="shared" ca="1" si="379"/>
        <v>4</v>
      </c>
      <c r="V3798" s="1">
        <f t="shared" ca="1" si="379"/>
        <v>1</v>
      </c>
      <c r="W3798" s="1">
        <f t="shared" ca="1" si="379"/>
        <v>1</v>
      </c>
      <c r="X3798" s="1">
        <f t="shared" ca="1" si="378"/>
        <v>0</v>
      </c>
      <c r="Y3798" s="1">
        <f t="shared" ca="1" si="376"/>
        <v>0.48</v>
      </c>
      <c r="Z3798" s="1">
        <f t="shared" ca="1" si="377"/>
        <v>0.5</v>
      </c>
    </row>
    <row r="3799" spans="21:26" x14ac:dyDescent="0.25">
      <c r="U3799" s="1">
        <f t="shared" ca="1" si="379"/>
        <v>1</v>
      </c>
      <c r="V3799" s="1">
        <f t="shared" ca="1" si="379"/>
        <v>3</v>
      </c>
      <c r="W3799" s="1">
        <f t="shared" ca="1" si="379"/>
        <v>1</v>
      </c>
      <c r="X3799" s="1">
        <f t="shared" ca="1" si="378"/>
        <v>0</v>
      </c>
      <c r="Y3799" s="1">
        <f t="shared" ca="1" si="376"/>
        <v>0.48</v>
      </c>
      <c r="Z3799" s="1">
        <f t="shared" ca="1" si="377"/>
        <v>0.51</v>
      </c>
    </row>
    <row r="3800" spans="21:26" x14ac:dyDescent="0.25">
      <c r="U3800" s="1">
        <f t="shared" ca="1" si="379"/>
        <v>1</v>
      </c>
      <c r="V3800" s="1">
        <f t="shared" ca="1" si="379"/>
        <v>3</v>
      </c>
      <c r="W3800" s="1">
        <f t="shared" ca="1" si="379"/>
        <v>6</v>
      </c>
      <c r="X3800" s="1">
        <f t="shared" ca="1" si="378"/>
        <v>0</v>
      </c>
      <c r="Y3800" s="1">
        <f t="shared" ca="1" si="376"/>
        <v>0.52</v>
      </c>
      <c r="Z3800" s="1">
        <f t="shared" ca="1" si="377"/>
        <v>0.52</v>
      </c>
    </row>
    <row r="3801" spans="21:26" x14ac:dyDescent="0.25">
      <c r="U3801" s="1">
        <f t="shared" ca="1" si="379"/>
        <v>6</v>
      </c>
      <c r="V3801" s="1">
        <f t="shared" ca="1" si="379"/>
        <v>5</v>
      </c>
      <c r="W3801" s="1">
        <f t="shared" ca="1" si="379"/>
        <v>5</v>
      </c>
      <c r="X3801" s="1">
        <f t="shared" ca="1" si="378"/>
        <v>0</v>
      </c>
      <c r="Y3801" s="1">
        <f t="shared" ca="1" si="376"/>
        <v>0.56000000000000005</v>
      </c>
      <c r="Z3801" s="1">
        <f t="shared" ca="1" si="377"/>
        <v>0.53</v>
      </c>
    </row>
    <row r="3802" spans="21:26" x14ac:dyDescent="0.25">
      <c r="U3802" s="1">
        <f t="shared" ca="1" si="379"/>
        <v>3</v>
      </c>
      <c r="V3802" s="1">
        <f t="shared" ca="1" si="379"/>
        <v>6</v>
      </c>
      <c r="W3802" s="1">
        <f t="shared" ca="1" si="379"/>
        <v>4</v>
      </c>
      <c r="X3802" s="1">
        <f t="shared" ca="1" si="378"/>
        <v>0</v>
      </c>
      <c r="Y3802" s="1">
        <f t="shared" ca="1" si="376"/>
        <v>0.56000000000000005</v>
      </c>
      <c r="Z3802" s="1">
        <f t="shared" ca="1" si="377"/>
        <v>0.53</v>
      </c>
    </row>
    <row r="3803" spans="21:26" x14ac:dyDescent="0.25">
      <c r="U3803" s="1">
        <f t="shared" ca="1" si="379"/>
        <v>5</v>
      </c>
      <c r="V3803" s="1">
        <f t="shared" ca="1" si="379"/>
        <v>6</v>
      </c>
      <c r="W3803" s="1">
        <f t="shared" ca="1" si="379"/>
        <v>2</v>
      </c>
      <c r="X3803" s="1">
        <f t="shared" ca="1" si="378"/>
        <v>1</v>
      </c>
      <c r="Y3803" s="1">
        <f t="shared" ca="1" si="376"/>
        <v>0.6</v>
      </c>
      <c r="Z3803" s="1">
        <f t="shared" ca="1" si="377"/>
        <v>0.53</v>
      </c>
    </row>
    <row r="3804" spans="21:26" x14ac:dyDescent="0.25">
      <c r="U3804" s="1">
        <f t="shared" ca="1" si="379"/>
        <v>1</v>
      </c>
      <c r="V3804" s="1">
        <f t="shared" ca="1" si="379"/>
        <v>6</v>
      </c>
      <c r="W3804" s="1">
        <f t="shared" ca="1" si="379"/>
        <v>1</v>
      </c>
      <c r="X3804" s="1">
        <f t="shared" ca="1" si="378"/>
        <v>0</v>
      </c>
      <c r="Y3804" s="1">
        <f t="shared" ca="1" si="376"/>
        <v>0.56000000000000005</v>
      </c>
      <c r="Z3804" s="1">
        <f t="shared" ca="1" si="377"/>
        <v>0.53</v>
      </c>
    </row>
    <row r="3805" spans="21:26" x14ac:dyDescent="0.25">
      <c r="U3805" s="1">
        <f t="shared" ca="1" si="379"/>
        <v>5</v>
      </c>
      <c r="V3805" s="1">
        <f t="shared" ca="1" si="379"/>
        <v>2</v>
      </c>
      <c r="W3805" s="1">
        <f t="shared" ca="1" si="379"/>
        <v>5</v>
      </c>
      <c r="X3805" s="1">
        <f t="shared" ca="1" si="378"/>
        <v>1</v>
      </c>
      <c r="Y3805" s="1">
        <f t="shared" ca="1" si="376"/>
        <v>0.56000000000000005</v>
      </c>
      <c r="Z3805" s="1">
        <f t="shared" ca="1" si="377"/>
        <v>0.54</v>
      </c>
    </row>
    <row r="3806" spans="21:26" x14ac:dyDescent="0.25">
      <c r="U3806" s="1">
        <f t="shared" ca="1" si="379"/>
        <v>6</v>
      </c>
      <c r="V3806" s="1">
        <f t="shared" ca="1" si="379"/>
        <v>3</v>
      </c>
      <c r="W3806" s="1">
        <f t="shared" ca="1" si="379"/>
        <v>5</v>
      </c>
      <c r="X3806" s="1">
        <f t="shared" ca="1" si="378"/>
        <v>0</v>
      </c>
      <c r="Y3806" s="1">
        <f t="shared" ca="1" si="376"/>
        <v>0.52</v>
      </c>
      <c r="Z3806" s="1">
        <f t="shared" ca="1" si="377"/>
        <v>0.53</v>
      </c>
    </row>
    <row r="3807" spans="21:26" x14ac:dyDescent="0.25">
      <c r="U3807" s="1">
        <f t="shared" ca="1" si="379"/>
        <v>4</v>
      </c>
      <c r="V3807" s="1">
        <f t="shared" ca="1" si="379"/>
        <v>4</v>
      </c>
      <c r="W3807" s="1">
        <f t="shared" ca="1" si="379"/>
        <v>4</v>
      </c>
      <c r="X3807" s="1">
        <f t="shared" ca="1" si="378"/>
        <v>0</v>
      </c>
      <c r="Y3807" s="1">
        <f t="shared" ca="1" si="376"/>
        <v>0.52</v>
      </c>
      <c r="Z3807" s="1">
        <f t="shared" ca="1" si="377"/>
        <v>0.53</v>
      </c>
    </row>
    <row r="3808" spans="21:26" x14ac:dyDescent="0.25">
      <c r="U3808" s="1">
        <f t="shared" ca="1" si="379"/>
        <v>6</v>
      </c>
      <c r="V3808" s="1">
        <f t="shared" ca="1" si="379"/>
        <v>2</v>
      </c>
      <c r="W3808" s="1">
        <f t="shared" ca="1" si="379"/>
        <v>5</v>
      </c>
      <c r="X3808" s="1">
        <f t="shared" ca="1" si="378"/>
        <v>1</v>
      </c>
      <c r="Y3808" s="1">
        <f t="shared" ca="1" si="376"/>
        <v>0.56000000000000005</v>
      </c>
      <c r="Z3808" s="1">
        <f t="shared" ca="1" si="377"/>
        <v>0.54</v>
      </c>
    </row>
    <row r="3809" spans="21:26" x14ac:dyDescent="0.25">
      <c r="U3809" s="1">
        <f t="shared" ca="1" si="379"/>
        <v>2</v>
      </c>
      <c r="V3809" s="1">
        <f t="shared" ca="1" si="379"/>
        <v>2</v>
      </c>
      <c r="W3809" s="1">
        <f t="shared" ca="1" si="379"/>
        <v>2</v>
      </c>
      <c r="X3809" s="1">
        <f t="shared" ca="1" si="378"/>
        <v>3</v>
      </c>
      <c r="Y3809" s="1">
        <f t="shared" ca="1" si="376"/>
        <v>0.56000000000000005</v>
      </c>
      <c r="Z3809" s="1">
        <f t="shared" ca="1" si="377"/>
        <v>0.53</v>
      </c>
    </row>
    <row r="3810" spans="21:26" x14ac:dyDescent="0.25">
      <c r="U3810" s="1">
        <f t="shared" ca="1" si="379"/>
        <v>6</v>
      </c>
      <c r="V3810" s="1">
        <f t="shared" ca="1" si="379"/>
        <v>3</v>
      </c>
      <c r="W3810" s="1">
        <f t="shared" ca="1" si="379"/>
        <v>3</v>
      </c>
      <c r="X3810" s="1">
        <f t="shared" ca="1" si="378"/>
        <v>0</v>
      </c>
      <c r="Y3810" s="1">
        <f t="shared" ca="1" si="376"/>
        <v>0.44</v>
      </c>
      <c r="Z3810" s="1">
        <f t="shared" ca="1" si="377"/>
        <v>0.5</v>
      </c>
    </row>
    <row r="3811" spans="21:26" x14ac:dyDescent="0.25">
      <c r="U3811" s="1">
        <f t="shared" ca="1" si="379"/>
        <v>1</v>
      </c>
      <c r="V3811" s="1">
        <f t="shared" ca="1" si="379"/>
        <v>5</v>
      </c>
      <c r="W3811" s="1">
        <f t="shared" ca="1" si="379"/>
        <v>3</v>
      </c>
      <c r="X3811" s="1">
        <f t="shared" ca="1" si="378"/>
        <v>0</v>
      </c>
      <c r="Y3811" s="1">
        <f t="shared" ca="1" si="376"/>
        <v>0.44</v>
      </c>
      <c r="Z3811" s="1">
        <f t="shared" ca="1" si="377"/>
        <v>0.5</v>
      </c>
    </row>
    <row r="3812" spans="21:26" x14ac:dyDescent="0.25">
      <c r="U3812" s="1">
        <f t="shared" ca="1" si="379"/>
        <v>3</v>
      </c>
      <c r="V3812" s="1">
        <f t="shared" ca="1" si="379"/>
        <v>3</v>
      </c>
      <c r="W3812" s="1">
        <f t="shared" ca="1" si="379"/>
        <v>5</v>
      </c>
      <c r="X3812" s="1">
        <f t="shared" ca="1" si="378"/>
        <v>0</v>
      </c>
      <c r="Y3812" s="1">
        <f t="shared" ca="1" si="376"/>
        <v>0.48</v>
      </c>
      <c r="Z3812" s="1">
        <f t="shared" ca="1" si="377"/>
        <v>0.51</v>
      </c>
    </row>
    <row r="3813" spans="21:26" x14ac:dyDescent="0.25">
      <c r="U3813" s="1">
        <f t="shared" ca="1" si="379"/>
        <v>3</v>
      </c>
      <c r="V3813" s="1">
        <f t="shared" ca="1" si="379"/>
        <v>4</v>
      </c>
      <c r="W3813" s="1">
        <f t="shared" ca="1" si="379"/>
        <v>6</v>
      </c>
      <c r="X3813" s="1">
        <f t="shared" ca="1" si="378"/>
        <v>0</v>
      </c>
      <c r="Y3813" s="1">
        <f t="shared" ca="1" si="376"/>
        <v>0.48</v>
      </c>
      <c r="Z3813" s="1">
        <f t="shared" ca="1" si="377"/>
        <v>0.51</v>
      </c>
    </row>
    <row r="3814" spans="21:26" x14ac:dyDescent="0.25">
      <c r="U3814" s="1">
        <f t="shared" ca="1" si="379"/>
        <v>6</v>
      </c>
      <c r="V3814" s="1">
        <f t="shared" ca="1" si="379"/>
        <v>5</v>
      </c>
      <c r="W3814" s="1">
        <f t="shared" ca="1" si="379"/>
        <v>3</v>
      </c>
      <c r="X3814" s="1">
        <f t="shared" ca="1" si="378"/>
        <v>0</v>
      </c>
      <c r="Y3814" s="1">
        <f t="shared" ca="1" si="376"/>
        <v>0.52</v>
      </c>
      <c r="Z3814" s="1">
        <f t="shared" ca="1" si="377"/>
        <v>0.52</v>
      </c>
    </row>
    <row r="3815" spans="21:26" x14ac:dyDescent="0.25">
      <c r="U3815" s="1">
        <f t="shared" ca="1" si="379"/>
        <v>1</v>
      </c>
      <c r="V3815" s="1">
        <f t="shared" ca="1" si="379"/>
        <v>4</v>
      </c>
      <c r="W3815" s="1">
        <f t="shared" ca="1" si="379"/>
        <v>3</v>
      </c>
      <c r="X3815" s="1">
        <f t="shared" ca="1" si="378"/>
        <v>0</v>
      </c>
      <c r="Y3815" s="1">
        <f t="shared" ca="1" si="376"/>
        <v>0.52</v>
      </c>
      <c r="Z3815" s="1">
        <f t="shared" ca="1" si="377"/>
        <v>0.52</v>
      </c>
    </row>
    <row r="3816" spans="21:26" x14ac:dyDescent="0.25">
      <c r="U3816" s="1">
        <f t="shared" ca="1" si="379"/>
        <v>1</v>
      </c>
      <c r="V3816" s="1">
        <f t="shared" ca="1" si="379"/>
        <v>2</v>
      </c>
      <c r="W3816" s="1">
        <f t="shared" ca="1" si="379"/>
        <v>1</v>
      </c>
      <c r="X3816" s="1">
        <f t="shared" ca="1" si="378"/>
        <v>1</v>
      </c>
      <c r="Y3816" s="1">
        <f t="shared" ca="1" si="376"/>
        <v>0.56000000000000005</v>
      </c>
      <c r="Z3816" s="1">
        <f t="shared" ca="1" si="377"/>
        <v>0.54</v>
      </c>
    </row>
    <row r="3817" spans="21:26" x14ac:dyDescent="0.25">
      <c r="U3817" s="1">
        <f t="shared" ca="1" si="379"/>
        <v>4</v>
      </c>
      <c r="V3817" s="1">
        <f t="shared" ca="1" si="379"/>
        <v>2</v>
      </c>
      <c r="W3817" s="1">
        <f t="shared" ca="1" si="379"/>
        <v>1</v>
      </c>
      <c r="X3817" s="1">
        <f t="shared" ca="1" si="378"/>
        <v>1</v>
      </c>
      <c r="Y3817" s="1">
        <f t="shared" ca="1" si="376"/>
        <v>0.52</v>
      </c>
      <c r="Z3817" s="1">
        <f t="shared" ca="1" si="377"/>
        <v>0.53</v>
      </c>
    </row>
    <row r="3818" spans="21:26" x14ac:dyDescent="0.25">
      <c r="U3818" s="1">
        <f t="shared" ca="1" si="379"/>
        <v>2</v>
      </c>
      <c r="V3818" s="1">
        <f t="shared" ca="1" si="379"/>
        <v>4</v>
      </c>
      <c r="W3818" s="1">
        <f t="shared" ca="1" si="379"/>
        <v>2</v>
      </c>
      <c r="X3818" s="1">
        <f t="shared" ca="1" si="378"/>
        <v>2</v>
      </c>
      <c r="Y3818" s="1">
        <f t="shared" ca="1" si="376"/>
        <v>0.56000000000000005</v>
      </c>
      <c r="Z3818" s="1">
        <f t="shared" ca="1" si="377"/>
        <v>0.53</v>
      </c>
    </row>
    <row r="3819" spans="21:26" x14ac:dyDescent="0.25">
      <c r="U3819" s="1">
        <f t="shared" ca="1" si="379"/>
        <v>3</v>
      </c>
      <c r="V3819" s="1">
        <f t="shared" ca="1" si="379"/>
        <v>1</v>
      </c>
      <c r="W3819" s="1">
        <f t="shared" ca="1" si="379"/>
        <v>2</v>
      </c>
      <c r="X3819" s="1">
        <f t="shared" ca="1" si="378"/>
        <v>1</v>
      </c>
      <c r="Y3819" s="1">
        <f t="shared" ca="1" si="376"/>
        <v>0.52</v>
      </c>
      <c r="Z3819" s="1">
        <f t="shared" ca="1" si="377"/>
        <v>0.51</v>
      </c>
    </row>
    <row r="3820" spans="21:26" x14ac:dyDescent="0.25">
      <c r="U3820" s="1">
        <f t="shared" ca="1" si="379"/>
        <v>5</v>
      </c>
      <c r="V3820" s="1">
        <f t="shared" ca="1" si="379"/>
        <v>5</v>
      </c>
      <c r="W3820" s="1">
        <f t="shared" ca="1" si="379"/>
        <v>3</v>
      </c>
      <c r="X3820" s="1">
        <f t="shared" ca="1" si="378"/>
        <v>0</v>
      </c>
      <c r="Y3820" s="1">
        <f t="shared" ca="1" si="376"/>
        <v>0.48</v>
      </c>
      <c r="Z3820" s="1">
        <f t="shared" ca="1" si="377"/>
        <v>0.5</v>
      </c>
    </row>
    <row r="3821" spans="21:26" x14ac:dyDescent="0.25">
      <c r="U3821" s="1">
        <f t="shared" ca="1" si="379"/>
        <v>5</v>
      </c>
      <c r="V3821" s="1">
        <f t="shared" ca="1" si="379"/>
        <v>1</v>
      </c>
      <c r="W3821" s="1">
        <f t="shared" ca="1" si="379"/>
        <v>3</v>
      </c>
      <c r="X3821" s="1">
        <f t="shared" ca="1" si="378"/>
        <v>0</v>
      </c>
      <c r="Y3821" s="1">
        <f t="shared" ca="1" si="376"/>
        <v>0.52</v>
      </c>
      <c r="Z3821" s="1">
        <f t="shared" ca="1" si="377"/>
        <v>0.51</v>
      </c>
    </row>
    <row r="3822" spans="21:26" x14ac:dyDescent="0.25">
      <c r="U3822" s="1">
        <f t="shared" ca="1" si="379"/>
        <v>1</v>
      </c>
      <c r="V3822" s="1">
        <f t="shared" ca="1" si="379"/>
        <v>1</v>
      </c>
      <c r="W3822" s="1">
        <f t="shared" ca="1" si="379"/>
        <v>2</v>
      </c>
      <c r="X3822" s="1">
        <f t="shared" ca="1" si="378"/>
        <v>1</v>
      </c>
      <c r="Y3822" s="1">
        <f t="shared" ca="1" si="376"/>
        <v>0.52</v>
      </c>
      <c r="Z3822" s="1">
        <f t="shared" ca="1" si="377"/>
        <v>0.52</v>
      </c>
    </row>
    <row r="3823" spans="21:26" x14ac:dyDescent="0.25">
      <c r="U3823" s="1">
        <f t="shared" ca="1" si="379"/>
        <v>4</v>
      </c>
      <c r="V3823" s="1">
        <f t="shared" ca="1" si="379"/>
        <v>1</v>
      </c>
      <c r="W3823" s="1">
        <f t="shared" ca="1" si="379"/>
        <v>4</v>
      </c>
      <c r="X3823" s="1">
        <f t="shared" ca="1" si="378"/>
        <v>0</v>
      </c>
      <c r="Y3823" s="1">
        <f t="shared" ca="1" si="376"/>
        <v>0.52</v>
      </c>
      <c r="Z3823" s="1">
        <f t="shared" ca="1" si="377"/>
        <v>0.51</v>
      </c>
    </row>
    <row r="3824" spans="21:26" x14ac:dyDescent="0.25">
      <c r="U3824" s="1">
        <f t="shared" ca="1" si="379"/>
        <v>2</v>
      </c>
      <c r="V3824" s="1">
        <f t="shared" ca="1" si="379"/>
        <v>1</v>
      </c>
      <c r="W3824" s="1">
        <f t="shared" ca="1" si="379"/>
        <v>6</v>
      </c>
      <c r="X3824" s="1">
        <f t="shared" ca="1" si="378"/>
        <v>1</v>
      </c>
      <c r="Y3824" s="1">
        <f t="shared" ca="1" si="376"/>
        <v>0.52</v>
      </c>
      <c r="Z3824" s="1">
        <f t="shared" ca="1" si="377"/>
        <v>0.52</v>
      </c>
    </row>
    <row r="3825" spans="21:26" x14ac:dyDescent="0.25">
      <c r="U3825" s="1">
        <f t="shared" ca="1" si="379"/>
        <v>1</v>
      </c>
      <c r="V3825" s="1">
        <f t="shared" ca="1" si="379"/>
        <v>4</v>
      </c>
      <c r="W3825" s="1">
        <f t="shared" ca="1" si="379"/>
        <v>2</v>
      </c>
      <c r="X3825" s="1">
        <f t="shared" ca="1" si="378"/>
        <v>1</v>
      </c>
      <c r="Y3825" s="1">
        <f t="shared" ca="1" si="376"/>
        <v>0.52</v>
      </c>
      <c r="Z3825" s="1">
        <f t="shared" ca="1" si="377"/>
        <v>0.52</v>
      </c>
    </row>
    <row r="3826" spans="21:26" x14ac:dyDescent="0.25">
      <c r="U3826" s="1">
        <f t="shared" ca="1" si="379"/>
        <v>3</v>
      </c>
      <c r="V3826" s="1">
        <f t="shared" ca="1" si="379"/>
        <v>1</v>
      </c>
      <c r="W3826" s="1">
        <f t="shared" ca="1" si="379"/>
        <v>5</v>
      </c>
      <c r="X3826" s="1">
        <f t="shared" ca="1" si="378"/>
        <v>0</v>
      </c>
      <c r="Y3826" s="1">
        <f t="shared" ca="1" si="376"/>
        <v>0.48</v>
      </c>
      <c r="Z3826" s="1">
        <f t="shared" ca="1" si="377"/>
        <v>0.51</v>
      </c>
    </row>
    <row r="3827" spans="21:26" x14ac:dyDescent="0.25">
      <c r="U3827" s="1">
        <f t="shared" ca="1" si="379"/>
        <v>2</v>
      </c>
      <c r="V3827" s="1">
        <f t="shared" ca="1" si="379"/>
        <v>3</v>
      </c>
      <c r="W3827" s="1">
        <f t="shared" ca="1" si="379"/>
        <v>5</v>
      </c>
      <c r="X3827" s="1">
        <f t="shared" ca="1" si="378"/>
        <v>1</v>
      </c>
      <c r="Y3827" s="1">
        <f t="shared" ca="1" si="376"/>
        <v>0.48</v>
      </c>
      <c r="Z3827" s="1">
        <f t="shared" ca="1" si="377"/>
        <v>0.52</v>
      </c>
    </row>
    <row r="3828" spans="21:26" x14ac:dyDescent="0.25">
      <c r="U3828" s="1">
        <f t="shared" ca="1" si="379"/>
        <v>1</v>
      </c>
      <c r="V3828" s="1">
        <f t="shared" ca="1" si="379"/>
        <v>4</v>
      </c>
      <c r="W3828" s="1">
        <f t="shared" ca="1" si="379"/>
        <v>6</v>
      </c>
      <c r="X3828" s="1">
        <f t="shared" ca="1" si="378"/>
        <v>0</v>
      </c>
      <c r="Y3828" s="1">
        <f t="shared" ca="1" si="376"/>
        <v>0.44</v>
      </c>
      <c r="Z3828" s="1">
        <f t="shared" ca="1" si="377"/>
        <v>0.52</v>
      </c>
    </row>
    <row r="3829" spans="21:26" x14ac:dyDescent="0.25">
      <c r="U3829" s="1">
        <f t="shared" ca="1" si="379"/>
        <v>1</v>
      </c>
      <c r="V3829" s="1">
        <f t="shared" ca="1" si="379"/>
        <v>4</v>
      </c>
      <c r="W3829" s="1">
        <f t="shared" ca="1" si="379"/>
        <v>4</v>
      </c>
      <c r="X3829" s="1">
        <f t="shared" ca="1" si="378"/>
        <v>0</v>
      </c>
      <c r="Y3829" s="1">
        <f t="shared" ca="1" si="376"/>
        <v>0.44</v>
      </c>
      <c r="Z3829" s="1">
        <f t="shared" ca="1" si="377"/>
        <v>0.54</v>
      </c>
    </row>
    <row r="3830" spans="21:26" x14ac:dyDescent="0.25">
      <c r="U3830" s="1">
        <f t="shared" ca="1" si="379"/>
        <v>6</v>
      </c>
      <c r="V3830" s="1">
        <f t="shared" ca="1" si="379"/>
        <v>5</v>
      </c>
      <c r="W3830" s="1">
        <f t="shared" ca="1" si="379"/>
        <v>1</v>
      </c>
      <c r="X3830" s="1">
        <f t="shared" ca="1" si="378"/>
        <v>0</v>
      </c>
      <c r="Y3830" s="1">
        <f t="shared" ca="1" si="376"/>
        <v>0.48</v>
      </c>
      <c r="Z3830" s="1">
        <f t="shared" ca="1" si="377"/>
        <v>0.56000000000000005</v>
      </c>
    </row>
    <row r="3831" spans="21:26" x14ac:dyDescent="0.25">
      <c r="U3831" s="1">
        <f t="shared" ca="1" si="379"/>
        <v>3</v>
      </c>
      <c r="V3831" s="1">
        <f t="shared" ca="1" si="379"/>
        <v>3</v>
      </c>
      <c r="W3831" s="1">
        <f t="shared" ca="1" si="379"/>
        <v>6</v>
      </c>
      <c r="X3831" s="1">
        <f t="shared" ca="1" si="378"/>
        <v>0</v>
      </c>
      <c r="Y3831" s="1">
        <f t="shared" ca="1" si="376"/>
        <v>0.48</v>
      </c>
      <c r="Z3831" s="1">
        <f t="shared" ca="1" si="377"/>
        <v>0.56000000000000005</v>
      </c>
    </row>
    <row r="3832" spans="21:26" x14ac:dyDescent="0.25">
      <c r="U3832" s="1">
        <f t="shared" ca="1" si="379"/>
        <v>2</v>
      </c>
      <c r="V3832" s="1">
        <f t="shared" ca="1" si="379"/>
        <v>6</v>
      </c>
      <c r="W3832" s="1">
        <f t="shared" ca="1" si="379"/>
        <v>3</v>
      </c>
      <c r="X3832" s="1">
        <f t="shared" ca="1" si="378"/>
        <v>1</v>
      </c>
      <c r="Y3832" s="1">
        <f t="shared" ca="1" si="376"/>
        <v>0.48</v>
      </c>
      <c r="Z3832" s="1">
        <f t="shared" ca="1" si="377"/>
        <v>0.56999999999999995</v>
      </c>
    </row>
    <row r="3833" spans="21:26" x14ac:dyDescent="0.25">
      <c r="U3833" s="1">
        <f t="shared" ca="1" si="379"/>
        <v>5</v>
      </c>
      <c r="V3833" s="1">
        <f t="shared" ca="1" si="379"/>
        <v>2</v>
      </c>
      <c r="W3833" s="1">
        <f t="shared" ca="1" si="379"/>
        <v>3</v>
      </c>
      <c r="X3833" s="1">
        <f t="shared" ca="1" si="378"/>
        <v>1</v>
      </c>
      <c r="Y3833" s="1">
        <f t="shared" ca="1" si="376"/>
        <v>0.52</v>
      </c>
      <c r="Z3833" s="1">
        <f t="shared" ca="1" si="377"/>
        <v>0.56999999999999995</v>
      </c>
    </row>
    <row r="3834" spans="21:26" x14ac:dyDescent="0.25">
      <c r="U3834" s="1">
        <f t="shared" ca="1" si="379"/>
        <v>6</v>
      </c>
      <c r="V3834" s="1">
        <f t="shared" ca="1" si="379"/>
        <v>5</v>
      </c>
      <c r="W3834" s="1">
        <f t="shared" ca="1" si="379"/>
        <v>5</v>
      </c>
      <c r="X3834" s="1">
        <f t="shared" ca="1" si="378"/>
        <v>0</v>
      </c>
      <c r="Y3834" s="1">
        <f t="shared" ca="1" si="376"/>
        <v>0.48</v>
      </c>
      <c r="Z3834" s="1">
        <f t="shared" ca="1" si="377"/>
        <v>0.56999999999999995</v>
      </c>
    </row>
    <row r="3835" spans="21:26" x14ac:dyDescent="0.25">
      <c r="U3835" s="1">
        <f t="shared" ca="1" si="379"/>
        <v>6</v>
      </c>
      <c r="V3835" s="1">
        <f t="shared" ca="1" si="379"/>
        <v>6</v>
      </c>
      <c r="W3835" s="1">
        <f t="shared" ca="1" si="379"/>
        <v>1</v>
      </c>
      <c r="X3835" s="1">
        <f t="shared" ca="1" si="378"/>
        <v>0</v>
      </c>
      <c r="Y3835" s="1">
        <f t="shared" ca="1" si="376"/>
        <v>0.48</v>
      </c>
      <c r="Z3835" s="1">
        <f t="shared" ca="1" si="377"/>
        <v>0.56999999999999995</v>
      </c>
    </row>
    <row r="3836" spans="21:26" x14ac:dyDescent="0.25">
      <c r="U3836" s="1">
        <f t="shared" ca="1" si="379"/>
        <v>2</v>
      </c>
      <c r="V3836" s="1">
        <f t="shared" ca="1" si="379"/>
        <v>5</v>
      </c>
      <c r="W3836" s="1">
        <f t="shared" ca="1" si="379"/>
        <v>6</v>
      </c>
      <c r="X3836" s="1">
        <f t="shared" ca="1" si="378"/>
        <v>1</v>
      </c>
      <c r="Y3836" s="1">
        <f t="shared" ca="1" si="376"/>
        <v>0.6</v>
      </c>
      <c r="Z3836" s="1">
        <f t="shared" ca="1" si="377"/>
        <v>0.57999999999999996</v>
      </c>
    </row>
    <row r="3837" spans="21:26" x14ac:dyDescent="0.25">
      <c r="U3837" s="1">
        <f t="shared" ca="1" si="379"/>
        <v>1</v>
      </c>
      <c r="V3837" s="1">
        <f t="shared" ca="1" si="379"/>
        <v>4</v>
      </c>
      <c r="W3837" s="1">
        <f t="shared" ca="1" si="379"/>
        <v>5</v>
      </c>
      <c r="X3837" s="1">
        <f t="shared" ca="1" si="378"/>
        <v>0</v>
      </c>
      <c r="Y3837" s="1">
        <f t="shared" ca="1" si="376"/>
        <v>0.56000000000000005</v>
      </c>
      <c r="Z3837" s="1">
        <f t="shared" ca="1" si="377"/>
        <v>0.57999999999999996</v>
      </c>
    </row>
    <row r="3838" spans="21:26" x14ac:dyDescent="0.25">
      <c r="U3838" s="1">
        <f t="shared" ca="1" si="379"/>
        <v>6</v>
      </c>
      <c r="V3838" s="1">
        <f t="shared" ca="1" si="379"/>
        <v>6</v>
      </c>
      <c r="W3838" s="1">
        <f t="shared" ca="1" si="379"/>
        <v>2</v>
      </c>
      <c r="X3838" s="1">
        <f t="shared" ca="1" si="378"/>
        <v>1</v>
      </c>
      <c r="Y3838" s="1">
        <f t="shared" ca="1" si="376"/>
        <v>0.6</v>
      </c>
      <c r="Z3838" s="1">
        <f t="shared" ca="1" si="377"/>
        <v>0.57999999999999996</v>
      </c>
    </row>
    <row r="3839" spans="21:26" x14ac:dyDescent="0.25">
      <c r="U3839" s="1">
        <f t="shared" ca="1" si="379"/>
        <v>3</v>
      </c>
      <c r="V3839" s="1">
        <f t="shared" ca="1" si="379"/>
        <v>5</v>
      </c>
      <c r="W3839" s="1">
        <f t="shared" ca="1" si="379"/>
        <v>4</v>
      </c>
      <c r="X3839" s="1">
        <f t="shared" ca="1" si="378"/>
        <v>0</v>
      </c>
      <c r="Y3839" s="1">
        <f t="shared" ca="1" si="376"/>
        <v>0.6</v>
      </c>
      <c r="Z3839" s="1">
        <f t="shared" ca="1" si="377"/>
        <v>0.56999999999999995</v>
      </c>
    </row>
    <row r="3840" spans="21:26" x14ac:dyDescent="0.25">
      <c r="U3840" s="1">
        <f t="shared" ca="1" si="379"/>
        <v>5</v>
      </c>
      <c r="V3840" s="1">
        <f t="shared" ca="1" si="379"/>
        <v>5</v>
      </c>
      <c r="W3840" s="1">
        <f t="shared" ca="1" si="379"/>
        <v>2</v>
      </c>
      <c r="X3840" s="1">
        <f t="shared" ca="1" si="378"/>
        <v>1</v>
      </c>
      <c r="Y3840" s="1">
        <f t="shared" ca="1" si="376"/>
        <v>0.6</v>
      </c>
      <c r="Z3840" s="1">
        <f t="shared" ca="1" si="377"/>
        <v>0.57999999999999996</v>
      </c>
    </row>
    <row r="3841" spans="21:26" x14ac:dyDescent="0.25">
      <c r="U3841" s="1">
        <f t="shared" ca="1" si="379"/>
        <v>3</v>
      </c>
      <c r="V3841" s="1">
        <f t="shared" ca="1" si="379"/>
        <v>1</v>
      </c>
      <c r="W3841" s="1">
        <f t="shared" ca="1" si="379"/>
        <v>5</v>
      </c>
      <c r="X3841" s="1">
        <f t="shared" ca="1" si="378"/>
        <v>0</v>
      </c>
      <c r="Y3841" s="1">
        <f t="shared" ca="1" si="376"/>
        <v>0.6</v>
      </c>
      <c r="Z3841" s="1">
        <f t="shared" ca="1" si="377"/>
        <v>0.57999999999999996</v>
      </c>
    </row>
    <row r="3842" spans="21:26" x14ac:dyDescent="0.25">
      <c r="U3842" s="1">
        <f t="shared" ca="1" si="379"/>
        <v>2</v>
      </c>
      <c r="V3842" s="1">
        <f t="shared" ca="1" si="379"/>
        <v>2</v>
      </c>
      <c r="W3842" s="1">
        <f t="shared" ca="1" si="379"/>
        <v>3</v>
      </c>
      <c r="X3842" s="1">
        <f t="shared" ca="1" si="378"/>
        <v>2</v>
      </c>
      <c r="Y3842" s="1">
        <f t="shared" ca="1" si="376"/>
        <v>0.6</v>
      </c>
      <c r="Z3842" s="1">
        <f t="shared" ca="1" si="377"/>
        <v>0.57999999999999996</v>
      </c>
    </row>
    <row r="3843" spans="21:26" x14ac:dyDescent="0.25">
      <c r="U3843" s="1">
        <f t="shared" ca="1" si="379"/>
        <v>6</v>
      </c>
      <c r="V3843" s="1">
        <f t="shared" ca="1" si="379"/>
        <v>6</v>
      </c>
      <c r="W3843" s="1">
        <f t="shared" ca="1" si="379"/>
        <v>2</v>
      </c>
      <c r="X3843" s="1">
        <f t="shared" ca="1" si="378"/>
        <v>1</v>
      </c>
      <c r="Y3843" s="1">
        <f t="shared" ca="1" si="376"/>
        <v>0.56000000000000005</v>
      </c>
      <c r="Z3843" s="1">
        <f t="shared" ca="1" si="377"/>
        <v>0.59</v>
      </c>
    </row>
    <row r="3844" spans="21:26" x14ac:dyDescent="0.25">
      <c r="U3844" s="1">
        <f t="shared" ca="1" si="379"/>
        <v>3</v>
      </c>
      <c r="V3844" s="1">
        <f t="shared" ca="1" si="379"/>
        <v>3</v>
      </c>
      <c r="W3844" s="1">
        <f t="shared" ca="1" si="379"/>
        <v>1</v>
      </c>
      <c r="X3844" s="1">
        <f t="shared" ca="1" si="378"/>
        <v>0</v>
      </c>
      <c r="Y3844" s="1">
        <f t="shared" ca="1" si="376"/>
        <v>0.52</v>
      </c>
      <c r="Z3844" s="1">
        <f t="shared" ca="1" si="377"/>
        <v>0.59</v>
      </c>
    </row>
    <row r="3845" spans="21:26" x14ac:dyDescent="0.25">
      <c r="U3845" s="1">
        <f t="shared" ca="1" si="379"/>
        <v>6</v>
      </c>
      <c r="V3845" s="1">
        <f t="shared" ca="1" si="379"/>
        <v>1</v>
      </c>
      <c r="W3845" s="1">
        <f t="shared" ca="1" si="379"/>
        <v>2</v>
      </c>
      <c r="X3845" s="1">
        <f t="shared" ca="1" si="378"/>
        <v>1</v>
      </c>
      <c r="Y3845" s="1">
        <f t="shared" ca="1" si="376"/>
        <v>0.52</v>
      </c>
      <c r="Z3845" s="1">
        <f t="shared" ca="1" si="377"/>
        <v>0.59</v>
      </c>
    </row>
    <row r="3846" spans="21:26" x14ac:dyDescent="0.25">
      <c r="U3846" s="1">
        <f t="shared" ca="1" si="379"/>
        <v>4</v>
      </c>
      <c r="V3846" s="1">
        <f t="shared" ca="1" si="379"/>
        <v>3</v>
      </c>
      <c r="W3846" s="1">
        <f t="shared" ca="1" si="379"/>
        <v>6</v>
      </c>
      <c r="X3846" s="1">
        <f t="shared" ca="1" si="378"/>
        <v>0</v>
      </c>
      <c r="Y3846" s="1">
        <f t="shared" ca="1" si="376"/>
        <v>0.48</v>
      </c>
      <c r="Z3846" s="1">
        <f t="shared" ca="1" si="377"/>
        <v>0.57999999999999996</v>
      </c>
    </row>
    <row r="3847" spans="21:26" x14ac:dyDescent="0.25">
      <c r="U3847" s="1">
        <f t="shared" ca="1" si="379"/>
        <v>4</v>
      </c>
      <c r="V3847" s="1">
        <f t="shared" ca="1" si="379"/>
        <v>5</v>
      </c>
      <c r="W3847" s="1">
        <f t="shared" ca="1" si="379"/>
        <v>2</v>
      </c>
      <c r="X3847" s="1">
        <f t="shared" ca="1" si="378"/>
        <v>1</v>
      </c>
      <c r="Y3847" s="1">
        <f t="shared" ca="1" si="376"/>
        <v>0.56000000000000005</v>
      </c>
      <c r="Z3847" s="1">
        <f t="shared" ca="1" si="377"/>
        <v>0.57999999999999996</v>
      </c>
    </row>
    <row r="3848" spans="21:26" x14ac:dyDescent="0.25">
      <c r="U3848" s="1">
        <f t="shared" ca="1" si="379"/>
        <v>4</v>
      </c>
      <c r="V3848" s="1">
        <f t="shared" ca="1" si="379"/>
        <v>3</v>
      </c>
      <c r="W3848" s="1">
        <f t="shared" ca="1" si="379"/>
        <v>4</v>
      </c>
      <c r="X3848" s="1">
        <f t="shared" ca="1" si="378"/>
        <v>0</v>
      </c>
      <c r="Y3848" s="1">
        <f t="shared" ref="Y3848:Y3911" ca="1" si="380">AVERAGE(X3848:X3872)</f>
        <v>0.52</v>
      </c>
      <c r="Z3848" s="1">
        <f t="shared" ref="Z3848:Z3911" ca="1" si="381">AVERAGE(X3848:X3947)</f>
        <v>0.57999999999999996</v>
      </c>
    </row>
    <row r="3849" spans="21:26" x14ac:dyDescent="0.25">
      <c r="U3849" s="1">
        <f t="shared" ca="1" si="379"/>
        <v>2</v>
      </c>
      <c r="V3849" s="1">
        <f t="shared" ca="1" si="379"/>
        <v>4</v>
      </c>
      <c r="W3849" s="1">
        <f t="shared" ca="1" si="379"/>
        <v>5</v>
      </c>
      <c r="X3849" s="1">
        <f t="shared" ca="1" si="378"/>
        <v>1</v>
      </c>
      <c r="Y3849" s="1">
        <f t="shared" ca="1" si="380"/>
        <v>0.56000000000000005</v>
      </c>
      <c r="Z3849" s="1">
        <f t="shared" ca="1" si="381"/>
        <v>0.57999999999999996</v>
      </c>
    </row>
    <row r="3850" spans="21:26" x14ac:dyDescent="0.25">
      <c r="U3850" s="1">
        <f t="shared" ca="1" si="379"/>
        <v>5</v>
      </c>
      <c r="V3850" s="1">
        <f t="shared" ca="1" si="379"/>
        <v>5</v>
      </c>
      <c r="W3850" s="1">
        <f t="shared" ca="1" si="379"/>
        <v>5</v>
      </c>
      <c r="X3850" s="1">
        <f t="shared" ca="1" si="378"/>
        <v>0</v>
      </c>
      <c r="Y3850" s="1">
        <f t="shared" ca="1" si="380"/>
        <v>0.52</v>
      </c>
      <c r="Z3850" s="1">
        <f t="shared" ca="1" si="381"/>
        <v>0.57999999999999996</v>
      </c>
    </row>
    <row r="3851" spans="21:26" x14ac:dyDescent="0.25">
      <c r="U3851" s="1">
        <f t="shared" ca="1" si="379"/>
        <v>6</v>
      </c>
      <c r="V3851" s="1">
        <f t="shared" ca="1" si="379"/>
        <v>1</v>
      </c>
      <c r="W3851" s="1">
        <f t="shared" ca="1" si="379"/>
        <v>4</v>
      </c>
      <c r="X3851" s="1">
        <f t="shared" ca="1" si="378"/>
        <v>0</v>
      </c>
      <c r="Y3851" s="1">
        <f t="shared" ca="1" si="380"/>
        <v>0.6</v>
      </c>
      <c r="Z3851" s="1">
        <f t="shared" ca="1" si="381"/>
        <v>0.57999999999999996</v>
      </c>
    </row>
    <row r="3852" spans="21:26" x14ac:dyDescent="0.25">
      <c r="U3852" s="1">
        <f t="shared" ca="1" si="379"/>
        <v>1</v>
      </c>
      <c r="V3852" s="1">
        <f t="shared" ca="1" si="379"/>
        <v>4</v>
      </c>
      <c r="W3852" s="1">
        <f t="shared" ca="1" si="379"/>
        <v>1</v>
      </c>
      <c r="X3852" s="1">
        <f t="shared" ca="1" si="378"/>
        <v>0</v>
      </c>
      <c r="Y3852" s="1">
        <f t="shared" ca="1" si="380"/>
        <v>0.6</v>
      </c>
      <c r="Z3852" s="1">
        <f t="shared" ca="1" si="381"/>
        <v>0.57999999999999996</v>
      </c>
    </row>
    <row r="3853" spans="21:26" x14ac:dyDescent="0.25">
      <c r="U3853" s="1">
        <f t="shared" ca="1" si="379"/>
        <v>1</v>
      </c>
      <c r="V3853" s="1">
        <f t="shared" ca="1" si="379"/>
        <v>3</v>
      </c>
      <c r="W3853" s="1">
        <f t="shared" ca="1" si="379"/>
        <v>6</v>
      </c>
      <c r="X3853" s="1">
        <f t="shared" ca="1" si="378"/>
        <v>0</v>
      </c>
      <c r="Y3853" s="1">
        <f t="shared" ca="1" si="380"/>
        <v>0.6</v>
      </c>
      <c r="Z3853" s="1">
        <f t="shared" ca="1" si="381"/>
        <v>0.59</v>
      </c>
    </row>
    <row r="3854" spans="21:26" x14ac:dyDescent="0.25">
      <c r="U3854" s="1">
        <f t="shared" ca="1" si="379"/>
        <v>6</v>
      </c>
      <c r="V3854" s="1">
        <f t="shared" ca="1" si="379"/>
        <v>4</v>
      </c>
      <c r="W3854" s="1">
        <f t="shared" ca="1" si="379"/>
        <v>2</v>
      </c>
      <c r="X3854" s="1">
        <f t="shared" ca="1" si="378"/>
        <v>1</v>
      </c>
      <c r="Y3854" s="1">
        <f t="shared" ca="1" si="380"/>
        <v>0.6</v>
      </c>
      <c r="Z3854" s="1">
        <f t="shared" ca="1" si="381"/>
        <v>0.59</v>
      </c>
    </row>
    <row r="3855" spans="21:26" x14ac:dyDescent="0.25">
      <c r="U3855" s="1">
        <f t="shared" ca="1" si="379"/>
        <v>6</v>
      </c>
      <c r="V3855" s="1">
        <f t="shared" ca="1" si="379"/>
        <v>3</v>
      </c>
      <c r="W3855" s="1">
        <f t="shared" ca="1" si="379"/>
        <v>5</v>
      </c>
      <c r="X3855" s="1">
        <f t="shared" ca="1" si="378"/>
        <v>0</v>
      </c>
      <c r="Y3855" s="1">
        <f t="shared" ca="1" si="380"/>
        <v>0.6</v>
      </c>
      <c r="Z3855" s="1">
        <f t="shared" ca="1" si="381"/>
        <v>0.59</v>
      </c>
    </row>
    <row r="3856" spans="21:26" x14ac:dyDescent="0.25">
      <c r="U3856" s="1">
        <f t="shared" ca="1" si="379"/>
        <v>4</v>
      </c>
      <c r="V3856" s="1">
        <f t="shared" ca="1" si="379"/>
        <v>4</v>
      </c>
      <c r="W3856" s="1">
        <f t="shared" ca="1" si="379"/>
        <v>3</v>
      </c>
      <c r="X3856" s="1">
        <f t="shared" ca="1" si="378"/>
        <v>0</v>
      </c>
      <c r="Y3856" s="1">
        <f t="shared" ca="1" si="380"/>
        <v>0.64</v>
      </c>
      <c r="Z3856" s="1">
        <f t="shared" ca="1" si="381"/>
        <v>0.6</v>
      </c>
    </row>
    <row r="3857" spans="21:26" x14ac:dyDescent="0.25">
      <c r="U3857" s="1">
        <f t="shared" ca="1" si="379"/>
        <v>2</v>
      </c>
      <c r="V3857" s="1">
        <f t="shared" ca="1" si="379"/>
        <v>1</v>
      </c>
      <c r="W3857" s="1">
        <f t="shared" ca="1" si="379"/>
        <v>2</v>
      </c>
      <c r="X3857" s="1">
        <f t="shared" ca="1" si="378"/>
        <v>2</v>
      </c>
      <c r="Y3857" s="1">
        <f t="shared" ca="1" si="380"/>
        <v>0.64</v>
      </c>
      <c r="Z3857" s="1">
        <f t="shared" ca="1" si="381"/>
        <v>0.6</v>
      </c>
    </row>
    <row r="3858" spans="21:26" x14ac:dyDescent="0.25">
      <c r="U3858" s="1">
        <f t="shared" ca="1" si="379"/>
        <v>6</v>
      </c>
      <c r="V3858" s="1">
        <f t="shared" ca="1" si="379"/>
        <v>3</v>
      </c>
      <c r="W3858" s="1">
        <f t="shared" ca="1" si="379"/>
        <v>4</v>
      </c>
      <c r="X3858" s="1">
        <f t="shared" ca="1" si="378"/>
        <v>0</v>
      </c>
      <c r="Y3858" s="1">
        <f t="shared" ca="1" si="380"/>
        <v>0.56000000000000005</v>
      </c>
      <c r="Z3858" s="1">
        <f t="shared" ca="1" si="381"/>
        <v>0.59</v>
      </c>
    </row>
    <row r="3859" spans="21:26" x14ac:dyDescent="0.25">
      <c r="U3859" s="1">
        <f t="shared" ca="1" si="379"/>
        <v>5</v>
      </c>
      <c r="V3859" s="1">
        <f t="shared" ca="1" si="379"/>
        <v>5</v>
      </c>
      <c r="W3859" s="1">
        <f t="shared" ca="1" si="379"/>
        <v>5</v>
      </c>
      <c r="X3859" s="1">
        <f t="shared" ref="X3859:X3922" ca="1" si="382">COUNTIFS(U3859:W3859,"=2")</f>
        <v>0</v>
      </c>
      <c r="Y3859" s="1">
        <f t="shared" ca="1" si="380"/>
        <v>0.56000000000000005</v>
      </c>
      <c r="Z3859" s="1">
        <f t="shared" ca="1" si="381"/>
        <v>0.59</v>
      </c>
    </row>
    <row r="3860" spans="21:26" x14ac:dyDescent="0.25">
      <c r="U3860" s="1">
        <f t="shared" ref="U3860:W3923" ca="1" si="383">RANDBETWEEN(1,6)</f>
        <v>2</v>
      </c>
      <c r="V3860" s="1">
        <f t="shared" ca="1" si="383"/>
        <v>2</v>
      </c>
      <c r="W3860" s="1">
        <f t="shared" ca="1" si="383"/>
        <v>2</v>
      </c>
      <c r="X3860" s="1">
        <f t="shared" ca="1" si="382"/>
        <v>3</v>
      </c>
      <c r="Y3860" s="1">
        <f t="shared" ca="1" si="380"/>
        <v>0.56000000000000005</v>
      </c>
      <c r="Z3860" s="1">
        <f t="shared" ca="1" si="381"/>
        <v>0.6</v>
      </c>
    </row>
    <row r="3861" spans="21:26" x14ac:dyDescent="0.25">
      <c r="U3861" s="1">
        <f t="shared" ca="1" si="383"/>
        <v>6</v>
      </c>
      <c r="V3861" s="1">
        <f t="shared" ca="1" si="383"/>
        <v>3</v>
      </c>
      <c r="W3861" s="1">
        <f t="shared" ca="1" si="383"/>
        <v>3</v>
      </c>
      <c r="X3861" s="1">
        <f t="shared" ca="1" si="382"/>
        <v>0</v>
      </c>
      <c r="Y3861" s="1">
        <f t="shared" ca="1" si="380"/>
        <v>0.52</v>
      </c>
      <c r="Z3861" s="1">
        <f t="shared" ca="1" si="381"/>
        <v>0.57999999999999996</v>
      </c>
    </row>
    <row r="3862" spans="21:26" x14ac:dyDescent="0.25">
      <c r="U3862" s="1">
        <f t="shared" ca="1" si="383"/>
        <v>4</v>
      </c>
      <c r="V3862" s="1">
        <f t="shared" ca="1" si="383"/>
        <v>2</v>
      </c>
      <c r="W3862" s="1">
        <f t="shared" ca="1" si="383"/>
        <v>4</v>
      </c>
      <c r="X3862" s="1">
        <f t="shared" ca="1" si="382"/>
        <v>1</v>
      </c>
      <c r="Y3862" s="1">
        <f t="shared" ca="1" si="380"/>
        <v>0.52</v>
      </c>
      <c r="Z3862" s="1">
        <f t="shared" ca="1" si="381"/>
        <v>0.57999999999999996</v>
      </c>
    </row>
    <row r="3863" spans="21:26" x14ac:dyDescent="0.25">
      <c r="U3863" s="1">
        <f t="shared" ca="1" si="383"/>
        <v>2</v>
      </c>
      <c r="V3863" s="1">
        <f t="shared" ca="1" si="383"/>
        <v>4</v>
      </c>
      <c r="W3863" s="1">
        <f t="shared" ca="1" si="383"/>
        <v>4</v>
      </c>
      <c r="X3863" s="1">
        <f t="shared" ca="1" si="382"/>
        <v>1</v>
      </c>
      <c r="Y3863" s="1">
        <f t="shared" ca="1" si="380"/>
        <v>0.48</v>
      </c>
      <c r="Z3863" s="1">
        <f t="shared" ca="1" si="381"/>
        <v>0.57999999999999996</v>
      </c>
    </row>
    <row r="3864" spans="21:26" x14ac:dyDescent="0.25">
      <c r="U3864" s="1">
        <f t="shared" ca="1" si="383"/>
        <v>1</v>
      </c>
      <c r="V3864" s="1">
        <f t="shared" ca="1" si="383"/>
        <v>3</v>
      </c>
      <c r="W3864" s="1">
        <f t="shared" ca="1" si="383"/>
        <v>3</v>
      </c>
      <c r="X3864" s="1">
        <f t="shared" ca="1" si="382"/>
        <v>0</v>
      </c>
      <c r="Y3864" s="1">
        <f t="shared" ca="1" si="380"/>
        <v>0.44</v>
      </c>
      <c r="Z3864" s="1">
        <f t="shared" ca="1" si="381"/>
        <v>0.56999999999999995</v>
      </c>
    </row>
    <row r="3865" spans="21:26" x14ac:dyDescent="0.25">
      <c r="U3865" s="1">
        <f t="shared" ca="1" si="383"/>
        <v>3</v>
      </c>
      <c r="V3865" s="1">
        <f t="shared" ca="1" si="383"/>
        <v>2</v>
      </c>
      <c r="W3865" s="1">
        <f t="shared" ca="1" si="383"/>
        <v>1</v>
      </c>
      <c r="X3865" s="1">
        <f t="shared" ca="1" si="382"/>
        <v>1</v>
      </c>
      <c r="Y3865" s="1">
        <f t="shared" ca="1" si="380"/>
        <v>0.48</v>
      </c>
      <c r="Z3865" s="1">
        <f t="shared" ca="1" si="381"/>
        <v>0.56999999999999995</v>
      </c>
    </row>
    <row r="3866" spans="21:26" x14ac:dyDescent="0.25">
      <c r="U3866" s="1">
        <f t="shared" ca="1" si="383"/>
        <v>6</v>
      </c>
      <c r="V3866" s="1">
        <f t="shared" ca="1" si="383"/>
        <v>3</v>
      </c>
      <c r="W3866" s="1">
        <f t="shared" ca="1" si="383"/>
        <v>5</v>
      </c>
      <c r="X3866" s="1">
        <f t="shared" ca="1" si="382"/>
        <v>0</v>
      </c>
      <c r="Y3866" s="1">
        <f t="shared" ca="1" si="380"/>
        <v>0.44</v>
      </c>
      <c r="Z3866" s="1">
        <f t="shared" ca="1" si="381"/>
        <v>0.56999999999999995</v>
      </c>
    </row>
    <row r="3867" spans="21:26" x14ac:dyDescent="0.25">
      <c r="U3867" s="1">
        <f t="shared" ca="1" si="383"/>
        <v>2</v>
      </c>
      <c r="V3867" s="1">
        <f t="shared" ca="1" si="383"/>
        <v>5</v>
      </c>
      <c r="W3867" s="1">
        <f t="shared" ca="1" si="383"/>
        <v>1</v>
      </c>
      <c r="X3867" s="1">
        <f t="shared" ca="1" si="382"/>
        <v>1</v>
      </c>
      <c r="Y3867" s="1">
        <f t="shared" ca="1" si="380"/>
        <v>0.44</v>
      </c>
      <c r="Z3867" s="1">
        <f t="shared" ca="1" si="381"/>
        <v>0.57999999999999996</v>
      </c>
    </row>
    <row r="3868" spans="21:26" x14ac:dyDescent="0.25">
      <c r="U3868" s="1">
        <f t="shared" ca="1" si="383"/>
        <v>5</v>
      </c>
      <c r="V3868" s="1">
        <f t="shared" ca="1" si="383"/>
        <v>6</v>
      </c>
      <c r="W3868" s="1">
        <f t="shared" ca="1" si="383"/>
        <v>5</v>
      </c>
      <c r="X3868" s="1">
        <f t="shared" ca="1" si="382"/>
        <v>0</v>
      </c>
      <c r="Y3868" s="1">
        <f t="shared" ca="1" si="380"/>
        <v>0.4</v>
      </c>
      <c r="Z3868" s="1">
        <f t="shared" ca="1" si="381"/>
        <v>0.56999999999999995</v>
      </c>
    </row>
    <row r="3869" spans="21:26" x14ac:dyDescent="0.25">
      <c r="U3869" s="1">
        <f t="shared" ca="1" si="383"/>
        <v>4</v>
      </c>
      <c r="V3869" s="1">
        <f t="shared" ca="1" si="383"/>
        <v>3</v>
      </c>
      <c r="W3869" s="1">
        <f t="shared" ca="1" si="383"/>
        <v>1</v>
      </c>
      <c r="X3869" s="1">
        <f t="shared" ca="1" si="382"/>
        <v>0</v>
      </c>
      <c r="Y3869" s="1">
        <f t="shared" ca="1" si="380"/>
        <v>0.44</v>
      </c>
      <c r="Z3869" s="1">
        <f t="shared" ca="1" si="381"/>
        <v>0.57999999999999996</v>
      </c>
    </row>
    <row r="3870" spans="21:26" x14ac:dyDescent="0.25">
      <c r="U3870" s="1">
        <f t="shared" ca="1" si="383"/>
        <v>1</v>
      </c>
      <c r="V3870" s="1">
        <f t="shared" ca="1" si="383"/>
        <v>5</v>
      </c>
      <c r="W3870" s="1">
        <f t="shared" ca="1" si="383"/>
        <v>6</v>
      </c>
      <c r="X3870" s="1">
        <f t="shared" ca="1" si="382"/>
        <v>0</v>
      </c>
      <c r="Y3870" s="1">
        <f t="shared" ca="1" si="380"/>
        <v>0.48</v>
      </c>
      <c r="Z3870" s="1">
        <f t="shared" ca="1" si="381"/>
        <v>0.57999999999999996</v>
      </c>
    </row>
    <row r="3871" spans="21:26" x14ac:dyDescent="0.25">
      <c r="U3871" s="1">
        <f t="shared" ca="1" si="383"/>
        <v>2</v>
      </c>
      <c r="V3871" s="1">
        <f t="shared" ca="1" si="383"/>
        <v>2</v>
      </c>
      <c r="W3871" s="1">
        <f t="shared" ca="1" si="383"/>
        <v>1</v>
      </c>
      <c r="X3871" s="1">
        <f t="shared" ca="1" si="382"/>
        <v>2</v>
      </c>
      <c r="Y3871" s="1">
        <f t="shared" ca="1" si="380"/>
        <v>0.48</v>
      </c>
      <c r="Z3871" s="1">
        <f t="shared" ca="1" si="381"/>
        <v>0.59</v>
      </c>
    </row>
    <row r="3872" spans="21:26" x14ac:dyDescent="0.25">
      <c r="U3872" s="1">
        <f t="shared" ca="1" si="383"/>
        <v>4</v>
      </c>
      <c r="V3872" s="1">
        <f t="shared" ca="1" si="383"/>
        <v>1</v>
      </c>
      <c r="W3872" s="1">
        <f t="shared" ca="1" si="383"/>
        <v>6</v>
      </c>
      <c r="X3872" s="1">
        <f t="shared" ca="1" si="382"/>
        <v>0</v>
      </c>
      <c r="Y3872" s="1">
        <f t="shared" ca="1" si="380"/>
        <v>0.4</v>
      </c>
      <c r="Z3872" s="1">
        <f t="shared" ca="1" si="381"/>
        <v>0.56999999999999995</v>
      </c>
    </row>
    <row r="3873" spans="21:26" x14ac:dyDescent="0.25">
      <c r="U3873" s="1">
        <f t="shared" ca="1" si="383"/>
        <v>2</v>
      </c>
      <c r="V3873" s="1">
        <f t="shared" ca="1" si="383"/>
        <v>3</v>
      </c>
      <c r="W3873" s="1">
        <f t="shared" ca="1" si="383"/>
        <v>5</v>
      </c>
      <c r="X3873" s="1">
        <f t="shared" ca="1" si="382"/>
        <v>1</v>
      </c>
      <c r="Y3873" s="1">
        <f t="shared" ca="1" si="380"/>
        <v>0.48</v>
      </c>
      <c r="Z3873" s="1">
        <f t="shared" ca="1" si="381"/>
        <v>0.57999999999999996</v>
      </c>
    </row>
    <row r="3874" spans="21:26" x14ac:dyDescent="0.25">
      <c r="U3874" s="1">
        <f t="shared" ca="1" si="383"/>
        <v>4</v>
      </c>
      <c r="V3874" s="1">
        <f t="shared" ca="1" si="383"/>
        <v>4</v>
      </c>
      <c r="W3874" s="1">
        <f t="shared" ca="1" si="383"/>
        <v>1</v>
      </c>
      <c r="X3874" s="1">
        <f t="shared" ca="1" si="382"/>
        <v>0</v>
      </c>
      <c r="Y3874" s="1">
        <f t="shared" ca="1" si="380"/>
        <v>0.48</v>
      </c>
      <c r="Z3874" s="1">
        <f t="shared" ca="1" si="381"/>
        <v>0.56999999999999995</v>
      </c>
    </row>
    <row r="3875" spans="21:26" x14ac:dyDescent="0.25">
      <c r="U3875" s="1">
        <f t="shared" ca="1" si="383"/>
        <v>2</v>
      </c>
      <c r="V3875" s="1">
        <f t="shared" ca="1" si="383"/>
        <v>2</v>
      </c>
      <c r="W3875" s="1">
        <f t="shared" ca="1" si="383"/>
        <v>6</v>
      </c>
      <c r="X3875" s="1">
        <f t="shared" ca="1" si="382"/>
        <v>2</v>
      </c>
      <c r="Y3875" s="1">
        <f t="shared" ca="1" si="380"/>
        <v>0.52</v>
      </c>
      <c r="Z3875" s="1">
        <f t="shared" ca="1" si="381"/>
        <v>0.57999999999999996</v>
      </c>
    </row>
    <row r="3876" spans="21:26" x14ac:dyDescent="0.25">
      <c r="U3876" s="1">
        <f t="shared" ca="1" si="383"/>
        <v>3</v>
      </c>
      <c r="V3876" s="1">
        <f t="shared" ca="1" si="383"/>
        <v>5</v>
      </c>
      <c r="W3876" s="1">
        <f t="shared" ca="1" si="383"/>
        <v>5</v>
      </c>
      <c r="X3876" s="1">
        <f t="shared" ca="1" si="382"/>
        <v>0</v>
      </c>
      <c r="Y3876" s="1">
        <f t="shared" ca="1" si="380"/>
        <v>0.48</v>
      </c>
      <c r="Z3876" s="1">
        <f t="shared" ca="1" si="381"/>
        <v>0.56999999999999995</v>
      </c>
    </row>
    <row r="3877" spans="21:26" x14ac:dyDescent="0.25">
      <c r="U3877" s="1">
        <f t="shared" ca="1" si="383"/>
        <v>5</v>
      </c>
      <c r="V3877" s="1">
        <f t="shared" ca="1" si="383"/>
        <v>4</v>
      </c>
      <c r="W3877" s="1">
        <f t="shared" ca="1" si="383"/>
        <v>5</v>
      </c>
      <c r="X3877" s="1">
        <f t="shared" ca="1" si="382"/>
        <v>0</v>
      </c>
      <c r="Y3877" s="1">
        <f t="shared" ca="1" si="380"/>
        <v>0.48</v>
      </c>
      <c r="Z3877" s="1">
        <f t="shared" ca="1" si="381"/>
        <v>0.57999999999999996</v>
      </c>
    </row>
    <row r="3878" spans="21:26" x14ac:dyDescent="0.25">
      <c r="U3878" s="1">
        <f t="shared" ca="1" si="383"/>
        <v>3</v>
      </c>
      <c r="V3878" s="1">
        <f t="shared" ca="1" si="383"/>
        <v>5</v>
      </c>
      <c r="W3878" s="1">
        <f t="shared" ca="1" si="383"/>
        <v>5</v>
      </c>
      <c r="X3878" s="1">
        <f t="shared" ca="1" si="382"/>
        <v>0</v>
      </c>
      <c r="Y3878" s="1">
        <f t="shared" ca="1" si="380"/>
        <v>0.48</v>
      </c>
      <c r="Z3878" s="1">
        <f t="shared" ca="1" si="381"/>
        <v>0.57999999999999996</v>
      </c>
    </row>
    <row r="3879" spans="21:26" x14ac:dyDescent="0.25">
      <c r="U3879" s="1">
        <f t="shared" ca="1" si="383"/>
        <v>4</v>
      </c>
      <c r="V3879" s="1">
        <f t="shared" ca="1" si="383"/>
        <v>4</v>
      </c>
      <c r="W3879" s="1">
        <f t="shared" ca="1" si="383"/>
        <v>2</v>
      </c>
      <c r="X3879" s="1">
        <f t="shared" ca="1" si="382"/>
        <v>1</v>
      </c>
      <c r="Y3879" s="1">
        <f t="shared" ca="1" si="380"/>
        <v>0.52</v>
      </c>
      <c r="Z3879" s="1">
        <f t="shared" ca="1" si="381"/>
        <v>0.59</v>
      </c>
    </row>
    <row r="3880" spans="21:26" x14ac:dyDescent="0.25">
      <c r="U3880" s="1">
        <f t="shared" ca="1" si="383"/>
        <v>5</v>
      </c>
      <c r="V3880" s="1">
        <f t="shared" ca="1" si="383"/>
        <v>2</v>
      </c>
      <c r="W3880" s="1">
        <f t="shared" ca="1" si="383"/>
        <v>6</v>
      </c>
      <c r="X3880" s="1">
        <f t="shared" ca="1" si="382"/>
        <v>1</v>
      </c>
      <c r="Y3880" s="1">
        <f t="shared" ca="1" si="380"/>
        <v>0.52</v>
      </c>
      <c r="Z3880" s="1">
        <f t="shared" ca="1" si="381"/>
        <v>0.59</v>
      </c>
    </row>
    <row r="3881" spans="21:26" x14ac:dyDescent="0.25">
      <c r="U3881" s="1">
        <f t="shared" ca="1" si="383"/>
        <v>5</v>
      </c>
      <c r="V3881" s="1">
        <f t="shared" ca="1" si="383"/>
        <v>1</v>
      </c>
      <c r="W3881" s="1">
        <f t="shared" ca="1" si="383"/>
        <v>5</v>
      </c>
      <c r="X3881" s="1">
        <f t="shared" ca="1" si="382"/>
        <v>0</v>
      </c>
      <c r="Y3881" s="1">
        <f t="shared" ca="1" si="380"/>
        <v>0.48</v>
      </c>
      <c r="Z3881" s="1">
        <f t="shared" ca="1" si="381"/>
        <v>0.57999999999999996</v>
      </c>
    </row>
    <row r="3882" spans="21:26" x14ac:dyDescent="0.25">
      <c r="U3882" s="1">
        <f t="shared" ca="1" si="383"/>
        <v>6</v>
      </c>
      <c r="V3882" s="1">
        <f t="shared" ca="1" si="383"/>
        <v>6</v>
      </c>
      <c r="W3882" s="1">
        <f t="shared" ca="1" si="383"/>
        <v>3</v>
      </c>
      <c r="X3882" s="1">
        <f t="shared" ca="1" si="382"/>
        <v>0</v>
      </c>
      <c r="Y3882" s="1">
        <f t="shared" ca="1" si="380"/>
        <v>0.48</v>
      </c>
      <c r="Z3882" s="1">
        <f t="shared" ca="1" si="381"/>
        <v>0.59</v>
      </c>
    </row>
    <row r="3883" spans="21:26" x14ac:dyDescent="0.25">
      <c r="U3883" s="1">
        <f t="shared" ca="1" si="383"/>
        <v>4</v>
      </c>
      <c r="V3883" s="1">
        <f t="shared" ca="1" si="383"/>
        <v>3</v>
      </c>
      <c r="W3883" s="1">
        <f t="shared" ca="1" si="383"/>
        <v>6</v>
      </c>
      <c r="X3883" s="1">
        <f t="shared" ca="1" si="382"/>
        <v>0</v>
      </c>
      <c r="Y3883" s="1">
        <f t="shared" ca="1" si="380"/>
        <v>0.52</v>
      </c>
      <c r="Z3883" s="1">
        <f t="shared" ca="1" si="381"/>
        <v>0.6</v>
      </c>
    </row>
    <row r="3884" spans="21:26" x14ac:dyDescent="0.25">
      <c r="U3884" s="1">
        <f t="shared" ca="1" si="383"/>
        <v>4</v>
      </c>
      <c r="V3884" s="1">
        <f t="shared" ca="1" si="383"/>
        <v>4</v>
      </c>
      <c r="W3884" s="1">
        <f t="shared" ca="1" si="383"/>
        <v>4</v>
      </c>
      <c r="X3884" s="1">
        <f t="shared" ca="1" si="382"/>
        <v>0</v>
      </c>
      <c r="Y3884" s="1">
        <f t="shared" ca="1" si="380"/>
        <v>0.52</v>
      </c>
      <c r="Z3884" s="1">
        <f t="shared" ca="1" si="381"/>
        <v>0.62</v>
      </c>
    </row>
    <row r="3885" spans="21:26" x14ac:dyDescent="0.25">
      <c r="U3885" s="1">
        <f t="shared" ca="1" si="383"/>
        <v>2</v>
      </c>
      <c r="V3885" s="1">
        <f t="shared" ca="1" si="383"/>
        <v>1</v>
      </c>
      <c r="W3885" s="1">
        <f t="shared" ca="1" si="383"/>
        <v>2</v>
      </c>
      <c r="X3885" s="1">
        <f t="shared" ca="1" si="382"/>
        <v>2</v>
      </c>
      <c r="Y3885" s="1">
        <f t="shared" ca="1" si="380"/>
        <v>0.52</v>
      </c>
      <c r="Z3885" s="1">
        <f t="shared" ca="1" si="381"/>
        <v>0.62</v>
      </c>
    </row>
    <row r="3886" spans="21:26" x14ac:dyDescent="0.25">
      <c r="U3886" s="1">
        <f t="shared" ca="1" si="383"/>
        <v>1</v>
      </c>
      <c r="V3886" s="1">
        <f t="shared" ca="1" si="383"/>
        <v>1</v>
      </c>
      <c r="W3886" s="1">
        <f t="shared" ca="1" si="383"/>
        <v>3</v>
      </c>
      <c r="X3886" s="1">
        <f t="shared" ca="1" si="382"/>
        <v>0</v>
      </c>
      <c r="Y3886" s="1">
        <f t="shared" ca="1" si="380"/>
        <v>0.44</v>
      </c>
      <c r="Z3886" s="1">
        <f t="shared" ca="1" si="381"/>
        <v>0.61</v>
      </c>
    </row>
    <row r="3887" spans="21:26" x14ac:dyDescent="0.25">
      <c r="U3887" s="1">
        <f t="shared" ca="1" si="383"/>
        <v>4</v>
      </c>
      <c r="V3887" s="1">
        <f t="shared" ca="1" si="383"/>
        <v>5</v>
      </c>
      <c r="W3887" s="1">
        <f t="shared" ca="1" si="383"/>
        <v>4</v>
      </c>
      <c r="X3887" s="1">
        <f t="shared" ca="1" si="382"/>
        <v>0</v>
      </c>
      <c r="Y3887" s="1">
        <f t="shared" ca="1" si="380"/>
        <v>0.48</v>
      </c>
      <c r="Z3887" s="1">
        <f t="shared" ca="1" si="381"/>
        <v>0.61</v>
      </c>
    </row>
    <row r="3888" spans="21:26" x14ac:dyDescent="0.25">
      <c r="U3888" s="1">
        <f t="shared" ca="1" si="383"/>
        <v>1</v>
      </c>
      <c r="V3888" s="1">
        <f t="shared" ca="1" si="383"/>
        <v>4</v>
      </c>
      <c r="W3888" s="1">
        <f t="shared" ca="1" si="383"/>
        <v>4</v>
      </c>
      <c r="X3888" s="1">
        <f t="shared" ca="1" si="382"/>
        <v>0</v>
      </c>
      <c r="Y3888" s="1">
        <f t="shared" ca="1" si="380"/>
        <v>0.48</v>
      </c>
      <c r="Z3888" s="1">
        <f t="shared" ca="1" si="381"/>
        <v>0.62</v>
      </c>
    </row>
    <row r="3889" spans="21:26" x14ac:dyDescent="0.25">
      <c r="U3889" s="1">
        <f t="shared" ca="1" si="383"/>
        <v>2</v>
      </c>
      <c r="V3889" s="1">
        <f t="shared" ca="1" si="383"/>
        <v>4</v>
      </c>
      <c r="W3889" s="1">
        <f t="shared" ca="1" si="383"/>
        <v>5</v>
      </c>
      <c r="X3889" s="1">
        <f t="shared" ca="1" si="382"/>
        <v>1</v>
      </c>
      <c r="Y3889" s="1">
        <f t="shared" ca="1" si="380"/>
        <v>0.52</v>
      </c>
      <c r="Z3889" s="1">
        <f t="shared" ca="1" si="381"/>
        <v>0.63</v>
      </c>
    </row>
    <row r="3890" spans="21:26" x14ac:dyDescent="0.25">
      <c r="U3890" s="1">
        <f t="shared" ca="1" si="383"/>
        <v>5</v>
      </c>
      <c r="V3890" s="1">
        <f t="shared" ca="1" si="383"/>
        <v>3</v>
      </c>
      <c r="W3890" s="1">
        <f t="shared" ca="1" si="383"/>
        <v>3</v>
      </c>
      <c r="X3890" s="1">
        <f t="shared" ca="1" si="382"/>
        <v>0</v>
      </c>
      <c r="Y3890" s="1">
        <f t="shared" ca="1" si="380"/>
        <v>0.48</v>
      </c>
      <c r="Z3890" s="1">
        <f t="shared" ca="1" si="381"/>
        <v>0.63</v>
      </c>
    </row>
    <row r="3891" spans="21:26" x14ac:dyDescent="0.25">
      <c r="U3891" s="1">
        <f t="shared" ca="1" si="383"/>
        <v>3</v>
      </c>
      <c r="V3891" s="1">
        <f t="shared" ca="1" si="383"/>
        <v>4</v>
      </c>
      <c r="W3891" s="1">
        <f t="shared" ca="1" si="383"/>
        <v>6</v>
      </c>
      <c r="X3891" s="1">
        <f t="shared" ca="1" si="382"/>
        <v>0</v>
      </c>
      <c r="Y3891" s="1">
        <f t="shared" ca="1" si="380"/>
        <v>0.56000000000000005</v>
      </c>
      <c r="Z3891" s="1">
        <f t="shared" ca="1" si="381"/>
        <v>0.63</v>
      </c>
    </row>
    <row r="3892" spans="21:26" x14ac:dyDescent="0.25">
      <c r="U3892" s="1">
        <f t="shared" ca="1" si="383"/>
        <v>4</v>
      </c>
      <c r="V3892" s="1">
        <f t="shared" ca="1" si="383"/>
        <v>3</v>
      </c>
      <c r="W3892" s="1">
        <f t="shared" ca="1" si="383"/>
        <v>4</v>
      </c>
      <c r="X3892" s="1">
        <f t="shared" ca="1" si="382"/>
        <v>0</v>
      </c>
      <c r="Y3892" s="1">
        <f t="shared" ca="1" si="380"/>
        <v>0.56000000000000005</v>
      </c>
      <c r="Z3892" s="1">
        <f t="shared" ca="1" si="381"/>
        <v>0.64</v>
      </c>
    </row>
    <row r="3893" spans="21:26" x14ac:dyDescent="0.25">
      <c r="U3893" s="1">
        <f t="shared" ca="1" si="383"/>
        <v>3</v>
      </c>
      <c r="V3893" s="1">
        <f t="shared" ca="1" si="383"/>
        <v>1</v>
      </c>
      <c r="W3893" s="1">
        <f t="shared" ca="1" si="383"/>
        <v>2</v>
      </c>
      <c r="X3893" s="1">
        <f t="shared" ca="1" si="382"/>
        <v>1</v>
      </c>
      <c r="Y3893" s="1">
        <f t="shared" ca="1" si="380"/>
        <v>0.6</v>
      </c>
      <c r="Z3893" s="1">
        <f t="shared" ca="1" si="381"/>
        <v>0.64</v>
      </c>
    </row>
    <row r="3894" spans="21:26" x14ac:dyDescent="0.25">
      <c r="U3894" s="1">
        <f t="shared" ca="1" si="383"/>
        <v>6</v>
      </c>
      <c r="V3894" s="1">
        <f t="shared" ca="1" si="383"/>
        <v>2</v>
      </c>
      <c r="W3894" s="1">
        <f t="shared" ca="1" si="383"/>
        <v>3</v>
      </c>
      <c r="X3894" s="1">
        <f t="shared" ca="1" si="382"/>
        <v>1</v>
      </c>
      <c r="Y3894" s="1">
        <f t="shared" ca="1" si="380"/>
        <v>0.56000000000000005</v>
      </c>
      <c r="Z3894" s="1">
        <f t="shared" ca="1" si="381"/>
        <v>0.63</v>
      </c>
    </row>
    <row r="3895" spans="21:26" x14ac:dyDescent="0.25">
      <c r="U3895" s="1">
        <f t="shared" ca="1" si="383"/>
        <v>1</v>
      </c>
      <c r="V3895" s="1">
        <f t="shared" ca="1" si="383"/>
        <v>1</v>
      </c>
      <c r="W3895" s="1">
        <f t="shared" ca="1" si="383"/>
        <v>4</v>
      </c>
      <c r="X3895" s="1">
        <f t="shared" ca="1" si="382"/>
        <v>0</v>
      </c>
      <c r="Y3895" s="1">
        <f t="shared" ca="1" si="380"/>
        <v>0.52</v>
      </c>
      <c r="Z3895" s="1">
        <f t="shared" ca="1" si="381"/>
        <v>0.63</v>
      </c>
    </row>
    <row r="3896" spans="21:26" x14ac:dyDescent="0.25">
      <c r="U3896" s="1">
        <f t="shared" ca="1" si="383"/>
        <v>1</v>
      </c>
      <c r="V3896" s="1">
        <f t="shared" ca="1" si="383"/>
        <v>3</v>
      </c>
      <c r="W3896" s="1">
        <f t="shared" ca="1" si="383"/>
        <v>4</v>
      </c>
      <c r="X3896" s="1">
        <f t="shared" ca="1" si="382"/>
        <v>0</v>
      </c>
      <c r="Y3896" s="1">
        <f t="shared" ca="1" si="380"/>
        <v>0.56000000000000005</v>
      </c>
      <c r="Z3896" s="1">
        <f t="shared" ca="1" si="381"/>
        <v>0.63</v>
      </c>
    </row>
    <row r="3897" spans="21:26" x14ac:dyDescent="0.25">
      <c r="U3897" s="1">
        <f t="shared" ca="1" si="383"/>
        <v>5</v>
      </c>
      <c r="V3897" s="1">
        <f t="shared" ca="1" si="383"/>
        <v>2</v>
      </c>
      <c r="W3897" s="1">
        <f t="shared" ca="1" si="383"/>
        <v>2</v>
      </c>
      <c r="X3897" s="1">
        <f t="shared" ca="1" si="382"/>
        <v>2</v>
      </c>
      <c r="Y3897" s="1">
        <f t="shared" ca="1" si="380"/>
        <v>0.6</v>
      </c>
      <c r="Z3897" s="1">
        <f t="shared" ca="1" si="381"/>
        <v>0.64</v>
      </c>
    </row>
    <row r="3898" spans="21:26" x14ac:dyDescent="0.25">
      <c r="U3898" s="1">
        <f t="shared" ca="1" si="383"/>
        <v>2</v>
      </c>
      <c r="V3898" s="1">
        <f t="shared" ca="1" si="383"/>
        <v>6</v>
      </c>
      <c r="W3898" s="1">
        <f t="shared" ca="1" si="383"/>
        <v>6</v>
      </c>
      <c r="X3898" s="1">
        <f t="shared" ca="1" si="382"/>
        <v>1</v>
      </c>
      <c r="Y3898" s="1">
        <f t="shared" ca="1" si="380"/>
        <v>0.52</v>
      </c>
      <c r="Z3898" s="1">
        <f t="shared" ca="1" si="381"/>
        <v>0.62</v>
      </c>
    </row>
    <row r="3899" spans="21:26" x14ac:dyDescent="0.25">
      <c r="U3899" s="1">
        <f t="shared" ca="1" si="383"/>
        <v>6</v>
      </c>
      <c r="V3899" s="1">
        <f t="shared" ca="1" si="383"/>
        <v>2</v>
      </c>
      <c r="W3899" s="1">
        <f t="shared" ca="1" si="383"/>
        <v>6</v>
      </c>
      <c r="X3899" s="1">
        <f t="shared" ca="1" si="382"/>
        <v>1</v>
      </c>
      <c r="Y3899" s="1">
        <f t="shared" ca="1" si="380"/>
        <v>0.52</v>
      </c>
      <c r="Z3899" s="1">
        <f t="shared" ca="1" si="381"/>
        <v>0.61</v>
      </c>
    </row>
    <row r="3900" spans="21:26" x14ac:dyDescent="0.25">
      <c r="U3900" s="1">
        <f t="shared" ca="1" si="383"/>
        <v>2</v>
      </c>
      <c r="V3900" s="1">
        <f t="shared" ca="1" si="383"/>
        <v>3</v>
      </c>
      <c r="W3900" s="1">
        <f t="shared" ca="1" si="383"/>
        <v>6</v>
      </c>
      <c r="X3900" s="1">
        <f t="shared" ca="1" si="382"/>
        <v>1</v>
      </c>
      <c r="Y3900" s="1">
        <f t="shared" ca="1" si="380"/>
        <v>0.52</v>
      </c>
      <c r="Z3900" s="1">
        <f t="shared" ca="1" si="381"/>
        <v>0.61</v>
      </c>
    </row>
    <row r="3901" spans="21:26" x14ac:dyDescent="0.25">
      <c r="U3901" s="1">
        <f t="shared" ca="1" si="383"/>
        <v>6</v>
      </c>
      <c r="V3901" s="1">
        <f t="shared" ca="1" si="383"/>
        <v>1</v>
      </c>
      <c r="W3901" s="1">
        <f t="shared" ca="1" si="383"/>
        <v>4</v>
      </c>
      <c r="X3901" s="1">
        <f t="shared" ca="1" si="382"/>
        <v>0</v>
      </c>
      <c r="Y3901" s="1">
        <f t="shared" ca="1" si="380"/>
        <v>0.48</v>
      </c>
      <c r="Z3901" s="1">
        <f t="shared" ca="1" si="381"/>
        <v>0.62</v>
      </c>
    </row>
    <row r="3902" spans="21:26" x14ac:dyDescent="0.25">
      <c r="U3902" s="1">
        <f t="shared" ca="1" si="383"/>
        <v>5</v>
      </c>
      <c r="V3902" s="1">
        <f t="shared" ca="1" si="383"/>
        <v>1</v>
      </c>
      <c r="W3902" s="1">
        <f t="shared" ca="1" si="383"/>
        <v>3</v>
      </c>
      <c r="X3902" s="1">
        <f t="shared" ca="1" si="382"/>
        <v>0</v>
      </c>
      <c r="Y3902" s="1">
        <f t="shared" ca="1" si="380"/>
        <v>0.52</v>
      </c>
      <c r="Z3902" s="1">
        <f t="shared" ca="1" si="381"/>
        <v>0.63</v>
      </c>
    </row>
    <row r="3903" spans="21:26" x14ac:dyDescent="0.25">
      <c r="U3903" s="1">
        <f t="shared" ca="1" si="383"/>
        <v>2</v>
      </c>
      <c r="V3903" s="1">
        <f t="shared" ca="1" si="383"/>
        <v>1</v>
      </c>
      <c r="W3903" s="1">
        <f t="shared" ca="1" si="383"/>
        <v>4</v>
      </c>
      <c r="X3903" s="1">
        <f t="shared" ca="1" si="382"/>
        <v>1</v>
      </c>
      <c r="Y3903" s="1">
        <f t="shared" ca="1" si="380"/>
        <v>0.56000000000000005</v>
      </c>
      <c r="Z3903" s="1">
        <f t="shared" ca="1" si="381"/>
        <v>0.64</v>
      </c>
    </row>
    <row r="3904" spans="21:26" x14ac:dyDescent="0.25">
      <c r="U3904" s="1">
        <f t="shared" ca="1" si="383"/>
        <v>2</v>
      </c>
      <c r="V3904" s="1">
        <f t="shared" ca="1" si="383"/>
        <v>4</v>
      </c>
      <c r="W3904" s="1">
        <f t="shared" ca="1" si="383"/>
        <v>5</v>
      </c>
      <c r="X3904" s="1">
        <f t="shared" ca="1" si="382"/>
        <v>1</v>
      </c>
      <c r="Y3904" s="1">
        <f t="shared" ca="1" si="380"/>
        <v>0.6</v>
      </c>
      <c r="Z3904" s="1">
        <f t="shared" ca="1" si="381"/>
        <v>0.64</v>
      </c>
    </row>
    <row r="3905" spans="21:26" x14ac:dyDescent="0.25">
      <c r="U3905" s="1">
        <f t="shared" ca="1" si="383"/>
        <v>3</v>
      </c>
      <c r="V3905" s="1">
        <f t="shared" ca="1" si="383"/>
        <v>6</v>
      </c>
      <c r="W3905" s="1">
        <f t="shared" ca="1" si="383"/>
        <v>6</v>
      </c>
      <c r="X3905" s="1">
        <f t="shared" ca="1" si="382"/>
        <v>0</v>
      </c>
      <c r="Y3905" s="1">
        <f t="shared" ca="1" si="380"/>
        <v>0.64</v>
      </c>
      <c r="Z3905" s="1">
        <f t="shared" ca="1" si="381"/>
        <v>0.63</v>
      </c>
    </row>
    <row r="3906" spans="21:26" x14ac:dyDescent="0.25">
      <c r="U3906" s="1">
        <f t="shared" ca="1" si="383"/>
        <v>4</v>
      </c>
      <c r="V3906" s="1">
        <f t="shared" ca="1" si="383"/>
        <v>5</v>
      </c>
      <c r="W3906" s="1">
        <f t="shared" ca="1" si="383"/>
        <v>1</v>
      </c>
      <c r="X3906" s="1">
        <f t="shared" ca="1" si="382"/>
        <v>0</v>
      </c>
      <c r="Y3906" s="1">
        <f t="shared" ca="1" si="380"/>
        <v>0.64</v>
      </c>
      <c r="Z3906" s="1">
        <f t="shared" ca="1" si="381"/>
        <v>0.64</v>
      </c>
    </row>
    <row r="3907" spans="21:26" x14ac:dyDescent="0.25">
      <c r="U3907" s="1">
        <f t="shared" ca="1" si="383"/>
        <v>6</v>
      </c>
      <c r="V3907" s="1">
        <f t="shared" ca="1" si="383"/>
        <v>2</v>
      </c>
      <c r="W3907" s="1">
        <f t="shared" ca="1" si="383"/>
        <v>3</v>
      </c>
      <c r="X3907" s="1">
        <f t="shared" ca="1" si="382"/>
        <v>1</v>
      </c>
      <c r="Y3907" s="1">
        <f t="shared" ca="1" si="380"/>
        <v>0.68</v>
      </c>
      <c r="Z3907" s="1">
        <f t="shared" ca="1" si="381"/>
        <v>0.64</v>
      </c>
    </row>
    <row r="3908" spans="21:26" x14ac:dyDescent="0.25">
      <c r="U3908" s="1">
        <f t="shared" ca="1" si="383"/>
        <v>6</v>
      </c>
      <c r="V3908" s="1">
        <f t="shared" ca="1" si="383"/>
        <v>5</v>
      </c>
      <c r="W3908" s="1">
        <f t="shared" ca="1" si="383"/>
        <v>4</v>
      </c>
      <c r="X3908" s="1">
        <f t="shared" ca="1" si="382"/>
        <v>0</v>
      </c>
      <c r="Y3908" s="1">
        <f t="shared" ca="1" si="380"/>
        <v>0.68</v>
      </c>
      <c r="Z3908" s="1">
        <f t="shared" ca="1" si="381"/>
        <v>0.63</v>
      </c>
    </row>
    <row r="3909" spans="21:26" x14ac:dyDescent="0.25">
      <c r="U3909" s="1">
        <f t="shared" ca="1" si="383"/>
        <v>6</v>
      </c>
      <c r="V3909" s="1">
        <f t="shared" ca="1" si="383"/>
        <v>1</v>
      </c>
      <c r="W3909" s="1">
        <f t="shared" ca="1" si="383"/>
        <v>5</v>
      </c>
      <c r="X3909" s="1">
        <f t="shared" ca="1" si="382"/>
        <v>0</v>
      </c>
      <c r="Y3909" s="1">
        <f t="shared" ca="1" si="380"/>
        <v>0.72</v>
      </c>
      <c r="Z3909" s="1">
        <f t="shared" ca="1" si="381"/>
        <v>0.63</v>
      </c>
    </row>
    <row r="3910" spans="21:26" x14ac:dyDescent="0.25">
      <c r="U3910" s="1">
        <f t="shared" ca="1" si="383"/>
        <v>4</v>
      </c>
      <c r="V3910" s="1">
        <f t="shared" ca="1" si="383"/>
        <v>1</v>
      </c>
      <c r="W3910" s="1">
        <f t="shared" ca="1" si="383"/>
        <v>3</v>
      </c>
      <c r="X3910" s="1">
        <f t="shared" ca="1" si="382"/>
        <v>0</v>
      </c>
      <c r="Y3910" s="1">
        <f t="shared" ca="1" si="380"/>
        <v>0.72</v>
      </c>
      <c r="Z3910" s="1">
        <f t="shared" ca="1" si="381"/>
        <v>0.65</v>
      </c>
    </row>
    <row r="3911" spans="21:26" x14ac:dyDescent="0.25">
      <c r="U3911" s="1">
        <f t="shared" ca="1" si="383"/>
        <v>1</v>
      </c>
      <c r="V3911" s="1">
        <f t="shared" ca="1" si="383"/>
        <v>6</v>
      </c>
      <c r="W3911" s="1">
        <f t="shared" ca="1" si="383"/>
        <v>2</v>
      </c>
      <c r="X3911" s="1">
        <f t="shared" ca="1" si="382"/>
        <v>1</v>
      </c>
      <c r="Y3911" s="1">
        <f t="shared" ca="1" si="380"/>
        <v>0.76</v>
      </c>
      <c r="Z3911" s="1">
        <f t="shared" ca="1" si="381"/>
        <v>0.66</v>
      </c>
    </row>
    <row r="3912" spans="21:26" x14ac:dyDescent="0.25">
      <c r="U3912" s="1">
        <f t="shared" ca="1" si="383"/>
        <v>6</v>
      </c>
      <c r="V3912" s="1">
        <f t="shared" ca="1" si="383"/>
        <v>4</v>
      </c>
      <c r="W3912" s="1">
        <f t="shared" ca="1" si="383"/>
        <v>1</v>
      </c>
      <c r="X3912" s="1">
        <f t="shared" ca="1" si="382"/>
        <v>0</v>
      </c>
      <c r="Y3912" s="1">
        <f t="shared" ref="Y3912:Y3975" ca="1" si="384">AVERAGE(X3912:X3936)</f>
        <v>0.76</v>
      </c>
      <c r="Z3912" s="1">
        <f t="shared" ref="Z3912:Z3975" ca="1" si="385">AVERAGE(X3912:X4011)</f>
        <v>0.65</v>
      </c>
    </row>
    <row r="3913" spans="21:26" x14ac:dyDescent="0.25">
      <c r="U3913" s="1">
        <f t="shared" ca="1" si="383"/>
        <v>3</v>
      </c>
      <c r="V3913" s="1">
        <f t="shared" ca="1" si="383"/>
        <v>4</v>
      </c>
      <c r="W3913" s="1">
        <f t="shared" ca="1" si="383"/>
        <v>2</v>
      </c>
      <c r="X3913" s="1">
        <f t="shared" ca="1" si="382"/>
        <v>1</v>
      </c>
      <c r="Y3913" s="1">
        <f t="shared" ca="1" si="384"/>
        <v>0.76</v>
      </c>
      <c r="Z3913" s="1">
        <f t="shared" ca="1" si="385"/>
        <v>0.65</v>
      </c>
    </row>
    <row r="3914" spans="21:26" x14ac:dyDescent="0.25">
      <c r="U3914" s="1">
        <f t="shared" ca="1" si="383"/>
        <v>3</v>
      </c>
      <c r="V3914" s="1">
        <f t="shared" ca="1" si="383"/>
        <v>4</v>
      </c>
      <c r="W3914" s="1">
        <f t="shared" ca="1" si="383"/>
        <v>5</v>
      </c>
      <c r="X3914" s="1">
        <f t="shared" ca="1" si="382"/>
        <v>0</v>
      </c>
      <c r="Y3914" s="1">
        <f t="shared" ca="1" si="384"/>
        <v>0.72</v>
      </c>
      <c r="Z3914" s="1">
        <f t="shared" ca="1" si="385"/>
        <v>0.65</v>
      </c>
    </row>
    <row r="3915" spans="21:26" x14ac:dyDescent="0.25">
      <c r="U3915" s="1">
        <f t="shared" ca="1" si="383"/>
        <v>2</v>
      </c>
      <c r="V3915" s="1">
        <f t="shared" ca="1" si="383"/>
        <v>2</v>
      </c>
      <c r="W3915" s="1">
        <f t="shared" ca="1" si="383"/>
        <v>1</v>
      </c>
      <c r="X3915" s="1">
        <f t="shared" ca="1" si="382"/>
        <v>2</v>
      </c>
      <c r="Y3915" s="1">
        <f t="shared" ca="1" si="384"/>
        <v>0.76</v>
      </c>
      <c r="Z3915" s="1">
        <f t="shared" ca="1" si="385"/>
        <v>0.65</v>
      </c>
    </row>
    <row r="3916" spans="21:26" x14ac:dyDescent="0.25">
      <c r="U3916" s="1">
        <f t="shared" ca="1" si="383"/>
        <v>5</v>
      </c>
      <c r="V3916" s="1">
        <f t="shared" ca="1" si="383"/>
        <v>5</v>
      </c>
      <c r="W3916" s="1">
        <f t="shared" ca="1" si="383"/>
        <v>4</v>
      </c>
      <c r="X3916" s="1">
        <f t="shared" ca="1" si="382"/>
        <v>0</v>
      </c>
      <c r="Y3916" s="1">
        <f t="shared" ca="1" si="384"/>
        <v>0.72</v>
      </c>
      <c r="Z3916" s="1">
        <f t="shared" ca="1" si="385"/>
        <v>0.63</v>
      </c>
    </row>
    <row r="3917" spans="21:26" x14ac:dyDescent="0.25">
      <c r="U3917" s="1">
        <f t="shared" ca="1" si="383"/>
        <v>6</v>
      </c>
      <c r="V3917" s="1">
        <f t="shared" ca="1" si="383"/>
        <v>2</v>
      </c>
      <c r="W3917" s="1">
        <f t="shared" ca="1" si="383"/>
        <v>4</v>
      </c>
      <c r="X3917" s="1">
        <f t="shared" ca="1" si="382"/>
        <v>1</v>
      </c>
      <c r="Y3917" s="1">
        <f t="shared" ca="1" si="384"/>
        <v>0.72</v>
      </c>
      <c r="Z3917" s="1">
        <f t="shared" ca="1" si="385"/>
        <v>0.63</v>
      </c>
    </row>
    <row r="3918" spans="21:26" x14ac:dyDescent="0.25">
      <c r="U3918" s="1">
        <f t="shared" ca="1" si="383"/>
        <v>5</v>
      </c>
      <c r="V3918" s="1">
        <f t="shared" ca="1" si="383"/>
        <v>6</v>
      </c>
      <c r="W3918" s="1">
        <f t="shared" ca="1" si="383"/>
        <v>6</v>
      </c>
      <c r="X3918" s="1">
        <f t="shared" ca="1" si="382"/>
        <v>0</v>
      </c>
      <c r="Y3918" s="1">
        <f t="shared" ca="1" si="384"/>
        <v>0.8</v>
      </c>
      <c r="Z3918" s="1">
        <f t="shared" ca="1" si="385"/>
        <v>0.63</v>
      </c>
    </row>
    <row r="3919" spans="21:26" x14ac:dyDescent="0.25">
      <c r="U3919" s="1">
        <f t="shared" ca="1" si="383"/>
        <v>4</v>
      </c>
      <c r="V3919" s="1">
        <f t="shared" ca="1" si="383"/>
        <v>4</v>
      </c>
      <c r="W3919" s="1">
        <f t="shared" ca="1" si="383"/>
        <v>3</v>
      </c>
      <c r="X3919" s="1">
        <f t="shared" ca="1" si="382"/>
        <v>0</v>
      </c>
      <c r="Y3919" s="1">
        <f t="shared" ca="1" si="384"/>
        <v>0.84</v>
      </c>
      <c r="Z3919" s="1">
        <f t="shared" ca="1" si="385"/>
        <v>0.64</v>
      </c>
    </row>
    <row r="3920" spans="21:26" x14ac:dyDescent="0.25">
      <c r="U3920" s="1">
        <f t="shared" ca="1" si="383"/>
        <v>1</v>
      </c>
      <c r="V3920" s="1">
        <f t="shared" ca="1" si="383"/>
        <v>4</v>
      </c>
      <c r="W3920" s="1">
        <f t="shared" ca="1" si="383"/>
        <v>2</v>
      </c>
      <c r="X3920" s="1">
        <f t="shared" ca="1" si="382"/>
        <v>1</v>
      </c>
      <c r="Y3920" s="1">
        <f t="shared" ca="1" si="384"/>
        <v>0.84</v>
      </c>
      <c r="Z3920" s="1">
        <f t="shared" ca="1" si="385"/>
        <v>0.65</v>
      </c>
    </row>
    <row r="3921" spans="21:26" x14ac:dyDescent="0.25">
      <c r="U3921" s="1">
        <f t="shared" ca="1" si="383"/>
        <v>3</v>
      </c>
      <c r="V3921" s="1">
        <f t="shared" ca="1" si="383"/>
        <v>2</v>
      </c>
      <c r="W3921" s="1">
        <f t="shared" ca="1" si="383"/>
        <v>6</v>
      </c>
      <c r="X3921" s="1">
        <f t="shared" ca="1" si="382"/>
        <v>1</v>
      </c>
      <c r="Y3921" s="1">
        <f t="shared" ca="1" si="384"/>
        <v>0.8</v>
      </c>
      <c r="Z3921" s="1">
        <f t="shared" ca="1" si="385"/>
        <v>0.64</v>
      </c>
    </row>
    <row r="3922" spans="21:26" x14ac:dyDescent="0.25">
      <c r="U3922" s="1">
        <f t="shared" ca="1" si="383"/>
        <v>3</v>
      </c>
      <c r="V3922" s="1">
        <f t="shared" ca="1" si="383"/>
        <v>3</v>
      </c>
      <c r="W3922" s="1">
        <f t="shared" ca="1" si="383"/>
        <v>1</v>
      </c>
      <c r="X3922" s="1">
        <f t="shared" ca="1" si="382"/>
        <v>0</v>
      </c>
      <c r="Y3922" s="1">
        <f t="shared" ca="1" si="384"/>
        <v>0.76</v>
      </c>
      <c r="Z3922" s="1">
        <f t="shared" ca="1" si="385"/>
        <v>0.63</v>
      </c>
    </row>
    <row r="3923" spans="21:26" x14ac:dyDescent="0.25">
      <c r="U3923" s="1">
        <f t="shared" ca="1" si="383"/>
        <v>1</v>
      </c>
      <c r="V3923" s="1">
        <f t="shared" ca="1" si="383"/>
        <v>6</v>
      </c>
      <c r="W3923" s="1">
        <f t="shared" ca="1" si="383"/>
        <v>2</v>
      </c>
      <c r="X3923" s="1">
        <f t="shared" ref="X3923:X3986" ca="1" si="386">COUNTIFS(U3923:W3923,"=2")</f>
        <v>1</v>
      </c>
      <c r="Y3923" s="1">
        <f t="shared" ca="1" si="384"/>
        <v>0.8</v>
      </c>
      <c r="Z3923" s="1">
        <f t="shared" ca="1" si="385"/>
        <v>0.63</v>
      </c>
    </row>
    <row r="3924" spans="21:26" x14ac:dyDescent="0.25">
      <c r="U3924" s="1">
        <f t="shared" ref="U3924:W3987" ca="1" si="387">RANDBETWEEN(1,6)</f>
        <v>3</v>
      </c>
      <c r="V3924" s="1">
        <f t="shared" ca="1" si="387"/>
        <v>2</v>
      </c>
      <c r="W3924" s="1">
        <f t="shared" ca="1" si="387"/>
        <v>3</v>
      </c>
      <c r="X3924" s="1">
        <f t="shared" ca="1" si="386"/>
        <v>1</v>
      </c>
      <c r="Y3924" s="1">
        <f t="shared" ca="1" si="384"/>
        <v>0.76</v>
      </c>
      <c r="Z3924" s="1">
        <f t="shared" ca="1" si="385"/>
        <v>0.63</v>
      </c>
    </row>
    <row r="3925" spans="21:26" x14ac:dyDescent="0.25">
      <c r="U3925" s="1">
        <f t="shared" ca="1" si="387"/>
        <v>6</v>
      </c>
      <c r="V3925" s="1">
        <f t="shared" ca="1" si="387"/>
        <v>4</v>
      </c>
      <c r="W3925" s="1">
        <f t="shared" ca="1" si="387"/>
        <v>3</v>
      </c>
      <c r="X3925" s="1">
        <f t="shared" ca="1" si="386"/>
        <v>0</v>
      </c>
      <c r="Y3925" s="1">
        <f t="shared" ca="1" si="384"/>
        <v>0.76</v>
      </c>
      <c r="Z3925" s="1">
        <f t="shared" ca="1" si="385"/>
        <v>0.63</v>
      </c>
    </row>
    <row r="3926" spans="21:26" x14ac:dyDescent="0.25">
      <c r="U3926" s="1">
        <f t="shared" ca="1" si="387"/>
        <v>2</v>
      </c>
      <c r="V3926" s="1">
        <f t="shared" ca="1" si="387"/>
        <v>3</v>
      </c>
      <c r="W3926" s="1">
        <f t="shared" ca="1" si="387"/>
        <v>3</v>
      </c>
      <c r="X3926" s="1">
        <f t="shared" ca="1" si="386"/>
        <v>1</v>
      </c>
      <c r="Y3926" s="1">
        <f t="shared" ca="1" si="384"/>
        <v>0.76</v>
      </c>
      <c r="Z3926" s="1">
        <f t="shared" ca="1" si="385"/>
        <v>0.64</v>
      </c>
    </row>
    <row r="3927" spans="21:26" x14ac:dyDescent="0.25">
      <c r="U3927" s="1">
        <f t="shared" ca="1" si="387"/>
        <v>6</v>
      </c>
      <c r="V3927" s="1">
        <f t="shared" ca="1" si="387"/>
        <v>4</v>
      </c>
      <c r="W3927" s="1">
        <f t="shared" ca="1" si="387"/>
        <v>2</v>
      </c>
      <c r="X3927" s="1">
        <f t="shared" ca="1" si="386"/>
        <v>1</v>
      </c>
      <c r="Y3927" s="1">
        <f t="shared" ca="1" si="384"/>
        <v>0.72</v>
      </c>
      <c r="Z3927" s="1">
        <f t="shared" ca="1" si="385"/>
        <v>0.63</v>
      </c>
    </row>
    <row r="3928" spans="21:26" x14ac:dyDescent="0.25">
      <c r="U3928" s="1">
        <f t="shared" ca="1" si="387"/>
        <v>2</v>
      </c>
      <c r="V3928" s="1">
        <f t="shared" ca="1" si="387"/>
        <v>3</v>
      </c>
      <c r="W3928" s="1">
        <f t="shared" ca="1" si="387"/>
        <v>2</v>
      </c>
      <c r="X3928" s="1">
        <f t="shared" ca="1" si="386"/>
        <v>2</v>
      </c>
      <c r="Y3928" s="1">
        <f t="shared" ca="1" si="384"/>
        <v>0.72</v>
      </c>
      <c r="Z3928" s="1">
        <f t="shared" ca="1" si="385"/>
        <v>0.62</v>
      </c>
    </row>
    <row r="3929" spans="21:26" x14ac:dyDescent="0.25">
      <c r="U3929" s="1">
        <f t="shared" ca="1" si="387"/>
        <v>2</v>
      </c>
      <c r="V3929" s="1">
        <f t="shared" ca="1" si="387"/>
        <v>1</v>
      </c>
      <c r="W3929" s="1">
        <f t="shared" ca="1" si="387"/>
        <v>2</v>
      </c>
      <c r="X3929" s="1">
        <f t="shared" ca="1" si="386"/>
        <v>2</v>
      </c>
      <c r="Y3929" s="1">
        <f t="shared" ca="1" si="384"/>
        <v>0.64</v>
      </c>
      <c r="Z3929" s="1">
        <f t="shared" ca="1" si="385"/>
        <v>0.61</v>
      </c>
    </row>
    <row r="3930" spans="21:26" x14ac:dyDescent="0.25">
      <c r="U3930" s="1">
        <f t="shared" ca="1" si="387"/>
        <v>5</v>
      </c>
      <c r="V3930" s="1">
        <f t="shared" ca="1" si="387"/>
        <v>4</v>
      </c>
      <c r="W3930" s="1">
        <f t="shared" ca="1" si="387"/>
        <v>6</v>
      </c>
      <c r="X3930" s="1">
        <f t="shared" ca="1" si="386"/>
        <v>0</v>
      </c>
      <c r="Y3930" s="1">
        <f t="shared" ca="1" si="384"/>
        <v>0.6</v>
      </c>
      <c r="Z3930" s="1">
        <f t="shared" ca="1" si="385"/>
        <v>0.61</v>
      </c>
    </row>
    <row r="3931" spans="21:26" x14ac:dyDescent="0.25">
      <c r="U3931" s="1">
        <f t="shared" ca="1" si="387"/>
        <v>2</v>
      </c>
      <c r="V3931" s="1">
        <f t="shared" ca="1" si="387"/>
        <v>3</v>
      </c>
      <c r="W3931" s="1">
        <f t="shared" ca="1" si="387"/>
        <v>6</v>
      </c>
      <c r="X3931" s="1">
        <f t="shared" ca="1" si="386"/>
        <v>1</v>
      </c>
      <c r="Y3931" s="1">
        <f t="shared" ca="1" si="384"/>
        <v>0.64</v>
      </c>
      <c r="Z3931" s="1">
        <f t="shared" ca="1" si="385"/>
        <v>0.61</v>
      </c>
    </row>
    <row r="3932" spans="21:26" x14ac:dyDescent="0.25">
      <c r="U3932" s="1">
        <f t="shared" ca="1" si="387"/>
        <v>2</v>
      </c>
      <c r="V3932" s="1">
        <f t="shared" ca="1" si="387"/>
        <v>4</v>
      </c>
      <c r="W3932" s="1">
        <f t="shared" ca="1" si="387"/>
        <v>6</v>
      </c>
      <c r="X3932" s="1">
        <f t="shared" ca="1" si="386"/>
        <v>1</v>
      </c>
      <c r="Y3932" s="1">
        <f t="shared" ca="1" si="384"/>
        <v>0.6</v>
      </c>
      <c r="Z3932" s="1">
        <f t="shared" ca="1" si="385"/>
        <v>0.61</v>
      </c>
    </row>
    <row r="3933" spans="21:26" x14ac:dyDescent="0.25">
      <c r="U3933" s="1">
        <f t="shared" ca="1" si="387"/>
        <v>1</v>
      </c>
      <c r="V3933" s="1">
        <f t="shared" ca="1" si="387"/>
        <v>2</v>
      </c>
      <c r="W3933" s="1">
        <f t="shared" ca="1" si="387"/>
        <v>4</v>
      </c>
      <c r="X3933" s="1">
        <f t="shared" ca="1" si="386"/>
        <v>1</v>
      </c>
      <c r="Y3933" s="1">
        <f t="shared" ca="1" si="384"/>
        <v>0.6</v>
      </c>
      <c r="Z3933" s="1">
        <f t="shared" ca="1" si="385"/>
        <v>0.61</v>
      </c>
    </row>
    <row r="3934" spans="21:26" x14ac:dyDescent="0.25">
      <c r="U3934" s="1">
        <f t="shared" ca="1" si="387"/>
        <v>1</v>
      </c>
      <c r="V3934" s="1">
        <f t="shared" ca="1" si="387"/>
        <v>3</v>
      </c>
      <c r="W3934" s="1">
        <f t="shared" ca="1" si="387"/>
        <v>1</v>
      </c>
      <c r="X3934" s="1">
        <f t="shared" ca="1" si="386"/>
        <v>0</v>
      </c>
      <c r="Y3934" s="1">
        <f t="shared" ca="1" si="384"/>
        <v>0.56000000000000005</v>
      </c>
      <c r="Z3934" s="1">
        <f t="shared" ca="1" si="385"/>
        <v>0.6</v>
      </c>
    </row>
    <row r="3935" spans="21:26" x14ac:dyDescent="0.25">
      <c r="U3935" s="1">
        <f t="shared" ca="1" si="387"/>
        <v>1</v>
      </c>
      <c r="V3935" s="1">
        <f t="shared" ca="1" si="387"/>
        <v>3</v>
      </c>
      <c r="W3935" s="1">
        <f t="shared" ca="1" si="387"/>
        <v>2</v>
      </c>
      <c r="X3935" s="1">
        <f t="shared" ca="1" si="386"/>
        <v>1</v>
      </c>
      <c r="Y3935" s="1">
        <f t="shared" ca="1" si="384"/>
        <v>0.6</v>
      </c>
      <c r="Z3935" s="1">
        <f t="shared" ca="1" si="385"/>
        <v>0.6</v>
      </c>
    </row>
    <row r="3936" spans="21:26" x14ac:dyDescent="0.25">
      <c r="U3936" s="1">
        <f t="shared" ca="1" si="387"/>
        <v>5</v>
      </c>
      <c r="V3936" s="1">
        <f t="shared" ca="1" si="387"/>
        <v>5</v>
      </c>
      <c r="W3936" s="1">
        <f t="shared" ca="1" si="387"/>
        <v>2</v>
      </c>
      <c r="X3936" s="1">
        <f t="shared" ca="1" si="386"/>
        <v>1</v>
      </c>
      <c r="Y3936" s="1">
        <f t="shared" ca="1" si="384"/>
        <v>0.6</v>
      </c>
      <c r="Z3936" s="1">
        <f t="shared" ca="1" si="385"/>
        <v>0.61</v>
      </c>
    </row>
    <row r="3937" spans="21:26" x14ac:dyDescent="0.25">
      <c r="U3937" s="1">
        <f t="shared" ca="1" si="387"/>
        <v>1</v>
      </c>
      <c r="V3937" s="1">
        <f t="shared" ca="1" si="387"/>
        <v>6</v>
      </c>
      <c r="W3937" s="1">
        <f t="shared" ca="1" si="387"/>
        <v>4</v>
      </c>
      <c r="X3937" s="1">
        <f t="shared" ca="1" si="386"/>
        <v>0</v>
      </c>
      <c r="Y3937" s="1">
        <f t="shared" ca="1" si="384"/>
        <v>0.56000000000000005</v>
      </c>
      <c r="Z3937" s="1">
        <f t="shared" ca="1" si="385"/>
        <v>0.6</v>
      </c>
    </row>
    <row r="3938" spans="21:26" x14ac:dyDescent="0.25">
      <c r="U3938" s="1">
        <f t="shared" ca="1" si="387"/>
        <v>6</v>
      </c>
      <c r="V3938" s="1">
        <f t="shared" ca="1" si="387"/>
        <v>4</v>
      </c>
      <c r="W3938" s="1">
        <f t="shared" ca="1" si="387"/>
        <v>4</v>
      </c>
      <c r="X3938" s="1">
        <f t="shared" ca="1" si="386"/>
        <v>0</v>
      </c>
      <c r="Y3938" s="1">
        <f t="shared" ca="1" si="384"/>
        <v>0.6</v>
      </c>
      <c r="Z3938" s="1">
        <f t="shared" ca="1" si="385"/>
        <v>0.6</v>
      </c>
    </row>
    <row r="3939" spans="21:26" x14ac:dyDescent="0.25">
      <c r="U3939" s="1">
        <f t="shared" ca="1" si="387"/>
        <v>5</v>
      </c>
      <c r="V3939" s="1">
        <f t="shared" ca="1" si="387"/>
        <v>2</v>
      </c>
      <c r="W3939" s="1">
        <f t="shared" ca="1" si="387"/>
        <v>6</v>
      </c>
      <c r="X3939" s="1">
        <f t="shared" ca="1" si="386"/>
        <v>1</v>
      </c>
      <c r="Y3939" s="1">
        <f t="shared" ca="1" si="384"/>
        <v>0.6</v>
      </c>
      <c r="Z3939" s="1">
        <f t="shared" ca="1" si="385"/>
        <v>0.6</v>
      </c>
    </row>
    <row r="3940" spans="21:26" x14ac:dyDescent="0.25">
      <c r="U3940" s="1">
        <f t="shared" ca="1" si="387"/>
        <v>1</v>
      </c>
      <c r="V3940" s="1">
        <f t="shared" ca="1" si="387"/>
        <v>2</v>
      </c>
      <c r="W3940" s="1">
        <f t="shared" ca="1" si="387"/>
        <v>3</v>
      </c>
      <c r="X3940" s="1">
        <f t="shared" ca="1" si="386"/>
        <v>1</v>
      </c>
      <c r="Y3940" s="1">
        <f t="shared" ca="1" si="384"/>
        <v>0.56000000000000005</v>
      </c>
      <c r="Z3940" s="1">
        <f t="shared" ca="1" si="385"/>
        <v>0.59</v>
      </c>
    </row>
    <row r="3941" spans="21:26" x14ac:dyDescent="0.25">
      <c r="U3941" s="1">
        <f t="shared" ca="1" si="387"/>
        <v>3</v>
      </c>
      <c r="V3941" s="1">
        <f t="shared" ca="1" si="387"/>
        <v>1</v>
      </c>
      <c r="W3941" s="1">
        <f t="shared" ca="1" si="387"/>
        <v>1</v>
      </c>
      <c r="X3941" s="1">
        <f t="shared" ca="1" si="386"/>
        <v>0</v>
      </c>
      <c r="Y3941" s="1">
        <f t="shared" ca="1" si="384"/>
        <v>0.56000000000000005</v>
      </c>
      <c r="Z3941" s="1">
        <f t="shared" ca="1" si="385"/>
        <v>0.59</v>
      </c>
    </row>
    <row r="3942" spans="21:26" x14ac:dyDescent="0.25">
      <c r="U3942" s="1">
        <f t="shared" ca="1" si="387"/>
        <v>2</v>
      </c>
      <c r="V3942" s="1">
        <f t="shared" ca="1" si="387"/>
        <v>2</v>
      </c>
      <c r="W3942" s="1">
        <f t="shared" ca="1" si="387"/>
        <v>2</v>
      </c>
      <c r="X3942" s="1">
        <f t="shared" ca="1" si="386"/>
        <v>3</v>
      </c>
      <c r="Y3942" s="1">
        <f t="shared" ca="1" si="384"/>
        <v>0.6</v>
      </c>
      <c r="Z3942" s="1">
        <f t="shared" ca="1" si="385"/>
        <v>0.59</v>
      </c>
    </row>
    <row r="3943" spans="21:26" x14ac:dyDescent="0.25">
      <c r="U3943" s="1">
        <f t="shared" ca="1" si="387"/>
        <v>6</v>
      </c>
      <c r="V3943" s="1">
        <f t="shared" ca="1" si="387"/>
        <v>2</v>
      </c>
      <c r="W3943" s="1">
        <f t="shared" ca="1" si="387"/>
        <v>6</v>
      </c>
      <c r="X3943" s="1">
        <f t="shared" ca="1" si="386"/>
        <v>1</v>
      </c>
      <c r="Y3943" s="1">
        <f t="shared" ca="1" si="384"/>
        <v>0.48</v>
      </c>
      <c r="Z3943" s="1">
        <f t="shared" ca="1" si="385"/>
        <v>0.56999999999999995</v>
      </c>
    </row>
    <row r="3944" spans="21:26" x14ac:dyDescent="0.25">
      <c r="U3944" s="1">
        <f t="shared" ca="1" si="387"/>
        <v>3</v>
      </c>
      <c r="V3944" s="1">
        <f t="shared" ca="1" si="387"/>
        <v>6</v>
      </c>
      <c r="W3944" s="1">
        <f t="shared" ca="1" si="387"/>
        <v>1</v>
      </c>
      <c r="X3944" s="1">
        <f t="shared" ca="1" si="386"/>
        <v>0</v>
      </c>
      <c r="Y3944" s="1">
        <f t="shared" ca="1" si="384"/>
        <v>0.48</v>
      </c>
      <c r="Z3944" s="1">
        <f t="shared" ca="1" si="385"/>
        <v>0.56000000000000005</v>
      </c>
    </row>
    <row r="3945" spans="21:26" x14ac:dyDescent="0.25">
      <c r="U3945" s="1">
        <f t="shared" ca="1" si="387"/>
        <v>4</v>
      </c>
      <c r="V3945" s="1">
        <f t="shared" ca="1" si="387"/>
        <v>3</v>
      </c>
      <c r="W3945" s="1">
        <f t="shared" ca="1" si="387"/>
        <v>6</v>
      </c>
      <c r="X3945" s="1">
        <f t="shared" ca="1" si="386"/>
        <v>0</v>
      </c>
      <c r="Y3945" s="1">
        <f t="shared" ca="1" si="384"/>
        <v>0.48</v>
      </c>
      <c r="Z3945" s="1">
        <f t="shared" ca="1" si="385"/>
        <v>0.56999999999999995</v>
      </c>
    </row>
    <row r="3946" spans="21:26" x14ac:dyDescent="0.25">
      <c r="U3946" s="1">
        <f t="shared" ca="1" si="387"/>
        <v>1</v>
      </c>
      <c r="V3946" s="1">
        <f t="shared" ca="1" si="387"/>
        <v>5</v>
      </c>
      <c r="W3946" s="1">
        <f t="shared" ca="1" si="387"/>
        <v>3</v>
      </c>
      <c r="X3946" s="1">
        <f t="shared" ca="1" si="386"/>
        <v>0</v>
      </c>
      <c r="Y3946" s="1">
        <f t="shared" ca="1" si="384"/>
        <v>0.52</v>
      </c>
      <c r="Z3946" s="1">
        <f t="shared" ca="1" si="385"/>
        <v>0.56999999999999995</v>
      </c>
    </row>
    <row r="3947" spans="21:26" x14ac:dyDescent="0.25">
      <c r="U3947" s="1">
        <f t="shared" ca="1" si="387"/>
        <v>4</v>
      </c>
      <c r="V3947" s="1">
        <f t="shared" ca="1" si="387"/>
        <v>5</v>
      </c>
      <c r="W3947" s="1">
        <f t="shared" ca="1" si="387"/>
        <v>2</v>
      </c>
      <c r="X3947" s="1">
        <f t="shared" ca="1" si="386"/>
        <v>1</v>
      </c>
      <c r="Y3947" s="1">
        <f t="shared" ca="1" si="384"/>
        <v>0.52</v>
      </c>
      <c r="Z3947" s="1">
        <f t="shared" ca="1" si="385"/>
        <v>0.56999999999999995</v>
      </c>
    </row>
    <row r="3948" spans="21:26" x14ac:dyDescent="0.25">
      <c r="U3948" s="1">
        <f t="shared" ca="1" si="387"/>
        <v>1</v>
      </c>
      <c r="V3948" s="1">
        <f t="shared" ca="1" si="387"/>
        <v>5</v>
      </c>
      <c r="W3948" s="1">
        <f t="shared" ca="1" si="387"/>
        <v>1</v>
      </c>
      <c r="X3948" s="1">
        <f t="shared" ca="1" si="386"/>
        <v>0</v>
      </c>
      <c r="Y3948" s="1">
        <f t="shared" ca="1" si="384"/>
        <v>0.52</v>
      </c>
      <c r="Z3948" s="1">
        <f t="shared" ca="1" si="385"/>
        <v>0.56000000000000005</v>
      </c>
    </row>
    <row r="3949" spans="21:26" x14ac:dyDescent="0.25">
      <c r="U3949" s="1">
        <f t="shared" ca="1" si="387"/>
        <v>2</v>
      </c>
      <c r="V3949" s="1">
        <f t="shared" ca="1" si="387"/>
        <v>3</v>
      </c>
      <c r="W3949" s="1">
        <f t="shared" ca="1" si="387"/>
        <v>6</v>
      </c>
      <c r="X3949" s="1">
        <f t="shared" ca="1" si="386"/>
        <v>1</v>
      </c>
      <c r="Y3949" s="1">
        <f t="shared" ca="1" si="384"/>
        <v>0.52</v>
      </c>
      <c r="Z3949" s="1">
        <f t="shared" ca="1" si="385"/>
        <v>0.56000000000000005</v>
      </c>
    </row>
    <row r="3950" spans="21:26" x14ac:dyDescent="0.25">
      <c r="U3950" s="1">
        <f t="shared" ca="1" si="387"/>
        <v>5</v>
      </c>
      <c r="V3950" s="1">
        <f t="shared" ca="1" si="387"/>
        <v>5</v>
      </c>
      <c r="W3950" s="1">
        <f t="shared" ca="1" si="387"/>
        <v>1</v>
      </c>
      <c r="X3950" s="1">
        <f t="shared" ca="1" si="386"/>
        <v>0</v>
      </c>
      <c r="Y3950" s="1">
        <f t="shared" ca="1" si="384"/>
        <v>0.52</v>
      </c>
      <c r="Z3950" s="1">
        <f t="shared" ca="1" si="385"/>
        <v>0.55000000000000004</v>
      </c>
    </row>
    <row r="3951" spans="21:26" x14ac:dyDescent="0.25">
      <c r="U3951" s="1">
        <f t="shared" ca="1" si="387"/>
        <v>5</v>
      </c>
      <c r="V3951" s="1">
        <f t="shared" ca="1" si="387"/>
        <v>4</v>
      </c>
      <c r="W3951" s="1">
        <f t="shared" ca="1" si="387"/>
        <v>5</v>
      </c>
      <c r="X3951" s="1">
        <f t="shared" ca="1" si="386"/>
        <v>0</v>
      </c>
      <c r="Y3951" s="1">
        <f t="shared" ca="1" si="384"/>
        <v>0.56000000000000005</v>
      </c>
      <c r="Z3951" s="1">
        <f t="shared" ca="1" si="385"/>
        <v>0.56999999999999995</v>
      </c>
    </row>
    <row r="3952" spans="21:26" x14ac:dyDescent="0.25">
      <c r="U3952" s="1">
        <f t="shared" ca="1" si="387"/>
        <v>6</v>
      </c>
      <c r="V3952" s="1">
        <f t="shared" ca="1" si="387"/>
        <v>2</v>
      </c>
      <c r="W3952" s="1">
        <f t="shared" ca="1" si="387"/>
        <v>3</v>
      </c>
      <c r="X3952" s="1">
        <f t="shared" ca="1" si="386"/>
        <v>1</v>
      </c>
      <c r="Y3952" s="1">
        <f t="shared" ca="1" si="384"/>
        <v>0.6</v>
      </c>
      <c r="Z3952" s="1">
        <f t="shared" ca="1" si="385"/>
        <v>0.56999999999999995</v>
      </c>
    </row>
    <row r="3953" spans="21:26" x14ac:dyDescent="0.25">
      <c r="U3953" s="1">
        <f t="shared" ca="1" si="387"/>
        <v>6</v>
      </c>
      <c r="V3953" s="1">
        <f t="shared" ca="1" si="387"/>
        <v>5</v>
      </c>
      <c r="W3953" s="1">
        <f t="shared" ca="1" si="387"/>
        <v>6</v>
      </c>
      <c r="X3953" s="1">
        <f t="shared" ca="1" si="386"/>
        <v>0</v>
      </c>
      <c r="Y3953" s="1">
        <f t="shared" ca="1" si="384"/>
        <v>0.56000000000000005</v>
      </c>
      <c r="Z3953" s="1">
        <f t="shared" ca="1" si="385"/>
        <v>0.56000000000000005</v>
      </c>
    </row>
    <row r="3954" spans="21:26" x14ac:dyDescent="0.25">
      <c r="U3954" s="1">
        <f t="shared" ca="1" si="387"/>
        <v>6</v>
      </c>
      <c r="V3954" s="1">
        <f t="shared" ca="1" si="387"/>
        <v>1</v>
      </c>
      <c r="W3954" s="1">
        <f t="shared" ca="1" si="387"/>
        <v>2</v>
      </c>
      <c r="X3954" s="1">
        <f t="shared" ca="1" si="386"/>
        <v>1</v>
      </c>
      <c r="Y3954" s="1">
        <f t="shared" ca="1" si="384"/>
        <v>0.6</v>
      </c>
      <c r="Z3954" s="1">
        <f t="shared" ca="1" si="385"/>
        <v>0.56999999999999995</v>
      </c>
    </row>
    <row r="3955" spans="21:26" x14ac:dyDescent="0.25">
      <c r="U3955" s="1">
        <f t="shared" ca="1" si="387"/>
        <v>3</v>
      </c>
      <c r="V3955" s="1">
        <f t="shared" ca="1" si="387"/>
        <v>3</v>
      </c>
      <c r="W3955" s="1">
        <f t="shared" ca="1" si="387"/>
        <v>2</v>
      </c>
      <c r="X3955" s="1">
        <f t="shared" ca="1" si="386"/>
        <v>1</v>
      </c>
      <c r="Y3955" s="1">
        <f t="shared" ca="1" si="384"/>
        <v>0.6</v>
      </c>
      <c r="Z3955" s="1">
        <f t="shared" ca="1" si="385"/>
        <v>0.56000000000000005</v>
      </c>
    </row>
    <row r="3956" spans="21:26" x14ac:dyDescent="0.25">
      <c r="U3956" s="1">
        <f t="shared" ca="1" si="387"/>
        <v>1</v>
      </c>
      <c r="V3956" s="1">
        <f t="shared" ca="1" si="387"/>
        <v>5</v>
      </c>
      <c r="W3956" s="1">
        <f t="shared" ca="1" si="387"/>
        <v>3</v>
      </c>
      <c r="X3956" s="1">
        <f t="shared" ca="1" si="386"/>
        <v>0</v>
      </c>
      <c r="Y3956" s="1">
        <f t="shared" ca="1" si="384"/>
        <v>0.56000000000000005</v>
      </c>
      <c r="Z3956" s="1">
        <f t="shared" ca="1" si="385"/>
        <v>0.56000000000000005</v>
      </c>
    </row>
    <row r="3957" spans="21:26" x14ac:dyDescent="0.25">
      <c r="U3957" s="1">
        <f t="shared" ca="1" si="387"/>
        <v>4</v>
      </c>
      <c r="V3957" s="1">
        <f t="shared" ca="1" si="387"/>
        <v>2</v>
      </c>
      <c r="W3957" s="1">
        <f t="shared" ca="1" si="387"/>
        <v>3</v>
      </c>
      <c r="X3957" s="1">
        <f t="shared" ca="1" si="386"/>
        <v>1</v>
      </c>
      <c r="Y3957" s="1">
        <f t="shared" ca="1" si="384"/>
        <v>0.6</v>
      </c>
      <c r="Z3957" s="1">
        <f t="shared" ca="1" si="385"/>
        <v>0.57999999999999996</v>
      </c>
    </row>
    <row r="3958" spans="21:26" x14ac:dyDescent="0.25">
      <c r="U3958" s="1">
        <f t="shared" ca="1" si="387"/>
        <v>6</v>
      </c>
      <c r="V3958" s="1">
        <f t="shared" ca="1" si="387"/>
        <v>6</v>
      </c>
      <c r="W3958" s="1">
        <f t="shared" ca="1" si="387"/>
        <v>1</v>
      </c>
      <c r="X3958" s="1">
        <f t="shared" ca="1" si="386"/>
        <v>0</v>
      </c>
      <c r="Y3958" s="1">
        <f t="shared" ca="1" si="384"/>
        <v>0.6</v>
      </c>
      <c r="Z3958" s="1">
        <f t="shared" ca="1" si="385"/>
        <v>0.57999999999999996</v>
      </c>
    </row>
    <row r="3959" spans="21:26" x14ac:dyDescent="0.25">
      <c r="U3959" s="1">
        <f t="shared" ca="1" si="387"/>
        <v>2</v>
      </c>
      <c r="V3959" s="1">
        <f t="shared" ca="1" si="387"/>
        <v>3</v>
      </c>
      <c r="W3959" s="1">
        <f t="shared" ca="1" si="387"/>
        <v>3</v>
      </c>
      <c r="X3959" s="1">
        <f t="shared" ca="1" si="386"/>
        <v>1</v>
      </c>
      <c r="Y3959" s="1">
        <f t="shared" ca="1" si="384"/>
        <v>0.68</v>
      </c>
      <c r="Z3959" s="1">
        <f t="shared" ca="1" si="385"/>
        <v>0.6</v>
      </c>
    </row>
    <row r="3960" spans="21:26" x14ac:dyDescent="0.25">
      <c r="U3960" s="1">
        <f t="shared" ca="1" si="387"/>
        <v>1</v>
      </c>
      <c r="V3960" s="1">
        <f t="shared" ca="1" si="387"/>
        <v>2</v>
      </c>
      <c r="W3960" s="1">
        <f t="shared" ca="1" si="387"/>
        <v>6</v>
      </c>
      <c r="X3960" s="1">
        <f t="shared" ca="1" si="386"/>
        <v>1</v>
      </c>
      <c r="Y3960" s="1">
        <f t="shared" ca="1" si="384"/>
        <v>0.64</v>
      </c>
      <c r="Z3960" s="1">
        <f t="shared" ca="1" si="385"/>
        <v>0.6</v>
      </c>
    </row>
    <row r="3961" spans="21:26" x14ac:dyDescent="0.25">
      <c r="U3961" s="1">
        <f t="shared" ca="1" si="387"/>
        <v>5</v>
      </c>
      <c r="V3961" s="1">
        <f t="shared" ca="1" si="387"/>
        <v>3</v>
      </c>
      <c r="W3961" s="1">
        <f t="shared" ca="1" si="387"/>
        <v>5</v>
      </c>
      <c r="X3961" s="1">
        <f t="shared" ca="1" si="386"/>
        <v>0</v>
      </c>
      <c r="Y3961" s="1">
        <f t="shared" ca="1" si="384"/>
        <v>0.64</v>
      </c>
      <c r="Z3961" s="1">
        <f t="shared" ca="1" si="385"/>
        <v>0.6</v>
      </c>
    </row>
    <row r="3962" spans="21:26" x14ac:dyDescent="0.25">
      <c r="U3962" s="1">
        <f t="shared" ca="1" si="387"/>
        <v>4</v>
      </c>
      <c r="V3962" s="1">
        <f t="shared" ca="1" si="387"/>
        <v>2</v>
      </c>
      <c r="W3962" s="1">
        <f t="shared" ca="1" si="387"/>
        <v>6</v>
      </c>
      <c r="X3962" s="1">
        <f t="shared" ca="1" si="386"/>
        <v>1</v>
      </c>
      <c r="Y3962" s="1">
        <f t="shared" ca="1" si="384"/>
        <v>0.64</v>
      </c>
      <c r="Z3962" s="1">
        <f t="shared" ca="1" si="385"/>
        <v>0.6</v>
      </c>
    </row>
    <row r="3963" spans="21:26" x14ac:dyDescent="0.25">
      <c r="U3963" s="1">
        <f t="shared" ca="1" si="387"/>
        <v>1</v>
      </c>
      <c r="V3963" s="1">
        <f t="shared" ca="1" si="387"/>
        <v>1</v>
      </c>
      <c r="W3963" s="1">
        <f t="shared" ca="1" si="387"/>
        <v>6</v>
      </c>
      <c r="X3963" s="1">
        <f t="shared" ca="1" si="386"/>
        <v>0</v>
      </c>
      <c r="Y3963" s="1">
        <f t="shared" ca="1" si="384"/>
        <v>0.64</v>
      </c>
      <c r="Z3963" s="1">
        <f t="shared" ca="1" si="385"/>
        <v>0.59</v>
      </c>
    </row>
    <row r="3964" spans="21:26" x14ac:dyDescent="0.25">
      <c r="U3964" s="1">
        <f t="shared" ca="1" si="387"/>
        <v>3</v>
      </c>
      <c r="V3964" s="1">
        <f t="shared" ca="1" si="387"/>
        <v>6</v>
      </c>
      <c r="W3964" s="1">
        <f t="shared" ca="1" si="387"/>
        <v>6</v>
      </c>
      <c r="X3964" s="1">
        <f t="shared" ca="1" si="386"/>
        <v>0</v>
      </c>
      <c r="Y3964" s="1">
        <f t="shared" ca="1" si="384"/>
        <v>0.68</v>
      </c>
      <c r="Z3964" s="1">
        <f t="shared" ca="1" si="385"/>
        <v>0.61</v>
      </c>
    </row>
    <row r="3965" spans="21:26" x14ac:dyDescent="0.25">
      <c r="U3965" s="1">
        <f t="shared" ca="1" si="387"/>
        <v>5</v>
      </c>
      <c r="V3965" s="1">
        <f t="shared" ca="1" si="387"/>
        <v>1</v>
      </c>
      <c r="W3965" s="1">
        <f t="shared" ca="1" si="387"/>
        <v>2</v>
      </c>
      <c r="X3965" s="1">
        <f t="shared" ca="1" si="386"/>
        <v>1</v>
      </c>
      <c r="Y3965" s="1">
        <f t="shared" ca="1" si="384"/>
        <v>0.72</v>
      </c>
      <c r="Z3965" s="1">
        <f t="shared" ca="1" si="385"/>
        <v>0.63</v>
      </c>
    </row>
    <row r="3966" spans="21:26" x14ac:dyDescent="0.25">
      <c r="U3966" s="1">
        <f t="shared" ca="1" si="387"/>
        <v>6</v>
      </c>
      <c r="V3966" s="1">
        <f t="shared" ca="1" si="387"/>
        <v>2</v>
      </c>
      <c r="W3966" s="1">
        <f t="shared" ca="1" si="387"/>
        <v>3</v>
      </c>
      <c r="X3966" s="1">
        <f t="shared" ca="1" si="386"/>
        <v>1</v>
      </c>
      <c r="Y3966" s="1">
        <f t="shared" ca="1" si="384"/>
        <v>0.68</v>
      </c>
      <c r="Z3966" s="1">
        <f t="shared" ca="1" si="385"/>
        <v>0.63</v>
      </c>
    </row>
    <row r="3967" spans="21:26" x14ac:dyDescent="0.25">
      <c r="U3967" s="1">
        <f t="shared" ca="1" si="387"/>
        <v>3</v>
      </c>
      <c r="V3967" s="1">
        <f t="shared" ca="1" si="387"/>
        <v>1</v>
      </c>
      <c r="W3967" s="1">
        <f t="shared" ca="1" si="387"/>
        <v>5</v>
      </c>
      <c r="X3967" s="1">
        <f t="shared" ca="1" si="386"/>
        <v>0</v>
      </c>
      <c r="Y3967" s="1">
        <f t="shared" ca="1" si="384"/>
        <v>0.68</v>
      </c>
      <c r="Z3967" s="1">
        <f t="shared" ca="1" si="385"/>
        <v>0.63</v>
      </c>
    </row>
    <row r="3968" spans="21:26" x14ac:dyDescent="0.25">
      <c r="U3968" s="1">
        <f t="shared" ca="1" si="387"/>
        <v>3</v>
      </c>
      <c r="V3968" s="1">
        <f t="shared" ca="1" si="387"/>
        <v>2</v>
      </c>
      <c r="W3968" s="1">
        <f t="shared" ca="1" si="387"/>
        <v>3</v>
      </c>
      <c r="X3968" s="1">
        <f t="shared" ca="1" si="386"/>
        <v>1</v>
      </c>
      <c r="Y3968" s="1">
        <f t="shared" ca="1" si="384"/>
        <v>0.68</v>
      </c>
      <c r="Z3968" s="1">
        <f t="shared" ca="1" si="385"/>
        <v>0.63</v>
      </c>
    </row>
    <row r="3969" spans="21:26" x14ac:dyDescent="0.25">
      <c r="U3969" s="1">
        <f t="shared" ca="1" si="387"/>
        <v>6</v>
      </c>
      <c r="V3969" s="1">
        <f t="shared" ca="1" si="387"/>
        <v>4</v>
      </c>
      <c r="W3969" s="1">
        <f t="shared" ca="1" si="387"/>
        <v>3</v>
      </c>
      <c r="X3969" s="1">
        <f t="shared" ca="1" si="386"/>
        <v>0</v>
      </c>
      <c r="Y3969" s="1">
        <f t="shared" ca="1" si="384"/>
        <v>0.64</v>
      </c>
      <c r="Z3969" s="1">
        <f t="shared" ca="1" si="385"/>
        <v>0.63</v>
      </c>
    </row>
    <row r="3970" spans="21:26" x14ac:dyDescent="0.25">
      <c r="U3970" s="1">
        <f t="shared" ca="1" si="387"/>
        <v>1</v>
      </c>
      <c r="V3970" s="1">
        <f t="shared" ca="1" si="387"/>
        <v>2</v>
      </c>
      <c r="W3970" s="1">
        <f t="shared" ca="1" si="387"/>
        <v>6</v>
      </c>
      <c r="X3970" s="1">
        <f t="shared" ca="1" si="386"/>
        <v>1</v>
      </c>
      <c r="Y3970" s="1">
        <f t="shared" ca="1" si="384"/>
        <v>0.68</v>
      </c>
      <c r="Z3970" s="1">
        <f t="shared" ca="1" si="385"/>
        <v>0.64</v>
      </c>
    </row>
    <row r="3971" spans="21:26" x14ac:dyDescent="0.25">
      <c r="U3971" s="1">
        <f t="shared" ca="1" si="387"/>
        <v>5</v>
      </c>
      <c r="V3971" s="1">
        <f t="shared" ca="1" si="387"/>
        <v>6</v>
      </c>
      <c r="W3971" s="1">
        <f t="shared" ca="1" si="387"/>
        <v>1</v>
      </c>
      <c r="X3971" s="1">
        <f t="shared" ca="1" si="386"/>
        <v>0</v>
      </c>
      <c r="Y3971" s="1">
        <f t="shared" ca="1" si="384"/>
        <v>0.64</v>
      </c>
      <c r="Z3971" s="1">
        <f t="shared" ca="1" si="385"/>
        <v>0.64</v>
      </c>
    </row>
    <row r="3972" spans="21:26" x14ac:dyDescent="0.25">
      <c r="U3972" s="1">
        <f t="shared" ca="1" si="387"/>
        <v>5</v>
      </c>
      <c r="V3972" s="1">
        <f t="shared" ca="1" si="387"/>
        <v>1</v>
      </c>
      <c r="W3972" s="1">
        <f t="shared" ca="1" si="387"/>
        <v>2</v>
      </c>
      <c r="X3972" s="1">
        <f t="shared" ca="1" si="386"/>
        <v>1</v>
      </c>
      <c r="Y3972" s="1">
        <f t="shared" ca="1" si="384"/>
        <v>0.68</v>
      </c>
      <c r="Z3972" s="1">
        <f t="shared" ca="1" si="385"/>
        <v>0.64</v>
      </c>
    </row>
    <row r="3973" spans="21:26" x14ac:dyDescent="0.25">
      <c r="U3973" s="1">
        <f t="shared" ca="1" si="387"/>
        <v>1</v>
      </c>
      <c r="V3973" s="1">
        <f t="shared" ca="1" si="387"/>
        <v>6</v>
      </c>
      <c r="W3973" s="1">
        <f t="shared" ca="1" si="387"/>
        <v>6</v>
      </c>
      <c r="X3973" s="1">
        <f t="shared" ca="1" si="386"/>
        <v>0</v>
      </c>
      <c r="Y3973" s="1">
        <f t="shared" ca="1" si="384"/>
        <v>0.64</v>
      </c>
      <c r="Z3973" s="1">
        <f t="shared" ca="1" si="385"/>
        <v>0.63</v>
      </c>
    </row>
    <row r="3974" spans="21:26" x14ac:dyDescent="0.25">
      <c r="U3974" s="1">
        <f t="shared" ca="1" si="387"/>
        <v>3</v>
      </c>
      <c r="V3974" s="1">
        <f t="shared" ca="1" si="387"/>
        <v>6</v>
      </c>
      <c r="W3974" s="1">
        <f t="shared" ca="1" si="387"/>
        <v>2</v>
      </c>
      <c r="X3974" s="1">
        <f t="shared" ca="1" si="386"/>
        <v>1</v>
      </c>
      <c r="Y3974" s="1">
        <f t="shared" ca="1" si="384"/>
        <v>0.64</v>
      </c>
      <c r="Z3974" s="1">
        <f t="shared" ca="1" si="385"/>
        <v>0.63</v>
      </c>
    </row>
    <row r="3975" spans="21:26" x14ac:dyDescent="0.25">
      <c r="U3975" s="1">
        <f t="shared" ca="1" si="387"/>
        <v>3</v>
      </c>
      <c r="V3975" s="1">
        <f t="shared" ca="1" si="387"/>
        <v>4</v>
      </c>
      <c r="W3975" s="1">
        <f t="shared" ca="1" si="387"/>
        <v>2</v>
      </c>
      <c r="X3975" s="1">
        <f t="shared" ca="1" si="386"/>
        <v>1</v>
      </c>
      <c r="Y3975" s="1">
        <f t="shared" ca="1" si="384"/>
        <v>0.64</v>
      </c>
      <c r="Z3975" s="1">
        <f t="shared" ca="1" si="385"/>
        <v>0.62</v>
      </c>
    </row>
    <row r="3976" spans="21:26" x14ac:dyDescent="0.25">
      <c r="U3976" s="1">
        <f t="shared" ca="1" si="387"/>
        <v>4</v>
      </c>
      <c r="V3976" s="1">
        <f t="shared" ca="1" si="387"/>
        <v>2</v>
      </c>
      <c r="W3976" s="1">
        <f t="shared" ca="1" si="387"/>
        <v>3</v>
      </c>
      <c r="X3976" s="1">
        <f t="shared" ca="1" si="386"/>
        <v>1</v>
      </c>
      <c r="Y3976" s="1">
        <f t="shared" ref="Y3976:Y4039" ca="1" si="388">AVERAGE(X3976:X4000)</f>
        <v>0.68</v>
      </c>
      <c r="Z3976" s="1">
        <f t="shared" ref="Z3976:Z4039" ca="1" si="389">AVERAGE(X3976:X4075)</f>
        <v>0.61</v>
      </c>
    </row>
    <row r="3977" spans="21:26" x14ac:dyDescent="0.25">
      <c r="U3977" s="1">
        <f t="shared" ca="1" si="387"/>
        <v>4</v>
      </c>
      <c r="V3977" s="1">
        <f t="shared" ca="1" si="387"/>
        <v>3</v>
      </c>
      <c r="W3977" s="1">
        <f t="shared" ca="1" si="387"/>
        <v>1</v>
      </c>
      <c r="X3977" s="1">
        <f t="shared" ca="1" si="386"/>
        <v>0</v>
      </c>
      <c r="Y3977" s="1">
        <f t="shared" ca="1" si="388"/>
        <v>0.68</v>
      </c>
      <c r="Z3977" s="1">
        <f t="shared" ca="1" si="389"/>
        <v>0.6</v>
      </c>
    </row>
    <row r="3978" spans="21:26" x14ac:dyDescent="0.25">
      <c r="U3978" s="1">
        <f t="shared" ca="1" si="387"/>
        <v>3</v>
      </c>
      <c r="V3978" s="1">
        <f t="shared" ca="1" si="387"/>
        <v>6</v>
      </c>
      <c r="W3978" s="1">
        <f t="shared" ca="1" si="387"/>
        <v>2</v>
      </c>
      <c r="X3978" s="1">
        <f t="shared" ca="1" si="386"/>
        <v>1</v>
      </c>
      <c r="Y3978" s="1">
        <f t="shared" ca="1" si="388"/>
        <v>0.72</v>
      </c>
      <c r="Z3978" s="1">
        <f t="shared" ca="1" si="389"/>
        <v>0.61</v>
      </c>
    </row>
    <row r="3979" spans="21:26" x14ac:dyDescent="0.25">
      <c r="U3979" s="1">
        <f t="shared" ca="1" si="387"/>
        <v>3</v>
      </c>
      <c r="V3979" s="1">
        <f t="shared" ca="1" si="387"/>
        <v>2</v>
      </c>
      <c r="W3979" s="1">
        <f t="shared" ca="1" si="387"/>
        <v>6</v>
      </c>
      <c r="X3979" s="1">
        <f t="shared" ca="1" si="386"/>
        <v>1</v>
      </c>
      <c r="Y3979" s="1">
        <f t="shared" ca="1" si="388"/>
        <v>0.72</v>
      </c>
      <c r="Z3979" s="1">
        <f t="shared" ca="1" si="389"/>
        <v>0.6</v>
      </c>
    </row>
    <row r="3980" spans="21:26" x14ac:dyDescent="0.25">
      <c r="U3980" s="1">
        <f t="shared" ca="1" si="387"/>
        <v>1</v>
      </c>
      <c r="V3980" s="1">
        <f t="shared" ca="1" si="387"/>
        <v>3</v>
      </c>
      <c r="W3980" s="1">
        <f t="shared" ca="1" si="387"/>
        <v>5</v>
      </c>
      <c r="X3980" s="1">
        <f t="shared" ca="1" si="386"/>
        <v>0</v>
      </c>
      <c r="Y3980" s="1">
        <f t="shared" ca="1" si="388"/>
        <v>0.68</v>
      </c>
      <c r="Z3980" s="1">
        <f t="shared" ca="1" si="389"/>
        <v>0.61</v>
      </c>
    </row>
    <row r="3981" spans="21:26" x14ac:dyDescent="0.25">
      <c r="U3981" s="1">
        <f t="shared" ca="1" si="387"/>
        <v>3</v>
      </c>
      <c r="V3981" s="1">
        <f t="shared" ca="1" si="387"/>
        <v>2</v>
      </c>
      <c r="W3981" s="1">
        <f t="shared" ca="1" si="387"/>
        <v>1</v>
      </c>
      <c r="X3981" s="1">
        <f t="shared" ca="1" si="386"/>
        <v>1</v>
      </c>
      <c r="Y3981" s="1">
        <f t="shared" ca="1" si="388"/>
        <v>0.72</v>
      </c>
      <c r="Z3981" s="1">
        <f t="shared" ca="1" si="389"/>
        <v>0.61</v>
      </c>
    </row>
    <row r="3982" spans="21:26" x14ac:dyDescent="0.25">
      <c r="U3982" s="1">
        <f t="shared" ca="1" si="387"/>
        <v>4</v>
      </c>
      <c r="V3982" s="1">
        <f t="shared" ca="1" si="387"/>
        <v>3</v>
      </c>
      <c r="W3982" s="1">
        <f t="shared" ca="1" si="387"/>
        <v>2</v>
      </c>
      <c r="X3982" s="1">
        <f t="shared" ca="1" si="386"/>
        <v>1</v>
      </c>
      <c r="Y3982" s="1">
        <f t="shared" ca="1" si="388"/>
        <v>0.68</v>
      </c>
      <c r="Z3982" s="1">
        <f t="shared" ca="1" si="389"/>
        <v>0.63</v>
      </c>
    </row>
    <row r="3983" spans="21:26" x14ac:dyDescent="0.25">
      <c r="U3983" s="1">
        <f t="shared" ca="1" si="387"/>
        <v>2</v>
      </c>
      <c r="V3983" s="1">
        <f t="shared" ca="1" si="387"/>
        <v>1</v>
      </c>
      <c r="W3983" s="1">
        <f t="shared" ca="1" si="387"/>
        <v>2</v>
      </c>
      <c r="X3983" s="1">
        <f t="shared" ca="1" si="386"/>
        <v>2</v>
      </c>
      <c r="Y3983" s="1">
        <f t="shared" ca="1" si="388"/>
        <v>0.64</v>
      </c>
      <c r="Z3983" s="1">
        <f t="shared" ca="1" si="389"/>
        <v>0.63</v>
      </c>
    </row>
    <row r="3984" spans="21:26" x14ac:dyDescent="0.25">
      <c r="U3984" s="1">
        <f t="shared" ca="1" si="387"/>
        <v>5</v>
      </c>
      <c r="V3984" s="1">
        <f t="shared" ca="1" si="387"/>
        <v>4</v>
      </c>
      <c r="W3984" s="1">
        <f t="shared" ca="1" si="387"/>
        <v>5</v>
      </c>
      <c r="X3984" s="1">
        <f t="shared" ca="1" si="386"/>
        <v>0</v>
      </c>
      <c r="Y3984" s="1">
        <f t="shared" ca="1" si="388"/>
        <v>0.56000000000000005</v>
      </c>
      <c r="Z3984" s="1">
        <f t="shared" ca="1" si="389"/>
        <v>0.62</v>
      </c>
    </row>
    <row r="3985" spans="21:26" x14ac:dyDescent="0.25">
      <c r="U3985" s="1">
        <f t="shared" ca="1" si="387"/>
        <v>2</v>
      </c>
      <c r="V3985" s="1">
        <f t="shared" ca="1" si="387"/>
        <v>4</v>
      </c>
      <c r="W3985" s="1">
        <f t="shared" ca="1" si="387"/>
        <v>6</v>
      </c>
      <c r="X3985" s="1">
        <f t="shared" ca="1" si="386"/>
        <v>1</v>
      </c>
      <c r="Y3985" s="1">
        <f t="shared" ca="1" si="388"/>
        <v>0.64</v>
      </c>
      <c r="Z3985" s="1">
        <f t="shared" ca="1" si="389"/>
        <v>0.63</v>
      </c>
    </row>
    <row r="3986" spans="21:26" x14ac:dyDescent="0.25">
      <c r="U3986" s="1">
        <f t="shared" ca="1" si="387"/>
        <v>3</v>
      </c>
      <c r="V3986" s="1">
        <f t="shared" ca="1" si="387"/>
        <v>4</v>
      </c>
      <c r="W3986" s="1">
        <f t="shared" ca="1" si="387"/>
        <v>5</v>
      </c>
      <c r="X3986" s="1">
        <f t="shared" ca="1" si="386"/>
        <v>0</v>
      </c>
      <c r="Y3986" s="1">
        <f t="shared" ca="1" si="388"/>
        <v>0.64</v>
      </c>
      <c r="Z3986" s="1">
        <f t="shared" ca="1" si="389"/>
        <v>0.63</v>
      </c>
    </row>
    <row r="3987" spans="21:26" x14ac:dyDescent="0.25">
      <c r="U3987" s="1">
        <f t="shared" ca="1" si="387"/>
        <v>3</v>
      </c>
      <c r="V3987" s="1">
        <f t="shared" ca="1" si="387"/>
        <v>2</v>
      </c>
      <c r="W3987" s="1">
        <f t="shared" ca="1" si="387"/>
        <v>1</v>
      </c>
      <c r="X3987" s="1">
        <f t="shared" ref="X3987:X4050" ca="1" si="390">COUNTIFS(U3987:W3987,"=2")</f>
        <v>1</v>
      </c>
      <c r="Y3987" s="1">
        <f t="shared" ca="1" si="388"/>
        <v>0.64</v>
      </c>
      <c r="Z3987" s="1">
        <f t="shared" ca="1" si="389"/>
        <v>0.63</v>
      </c>
    </row>
    <row r="3988" spans="21:26" x14ac:dyDescent="0.25">
      <c r="U3988" s="1">
        <f t="shared" ref="U3988:W4051" ca="1" si="391">RANDBETWEEN(1,6)</f>
        <v>2</v>
      </c>
      <c r="V3988" s="1">
        <f t="shared" ca="1" si="391"/>
        <v>5</v>
      </c>
      <c r="W3988" s="1">
        <f t="shared" ca="1" si="391"/>
        <v>3</v>
      </c>
      <c r="X3988" s="1">
        <f t="shared" ca="1" si="390"/>
        <v>1</v>
      </c>
      <c r="Y3988" s="1">
        <f t="shared" ca="1" si="388"/>
        <v>0.6</v>
      </c>
      <c r="Z3988" s="1">
        <f t="shared" ca="1" si="389"/>
        <v>0.65</v>
      </c>
    </row>
    <row r="3989" spans="21:26" x14ac:dyDescent="0.25">
      <c r="U3989" s="1">
        <f t="shared" ca="1" si="391"/>
        <v>5</v>
      </c>
      <c r="V3989" s="1">
        <f t="shared" ca="1" si="391"/>
        <v>5</v>
      </c>
      <c r="W3989" s="1">
        <f t="shared" ca="1" si="391"/>
        <v>2</v>
      </c>
      <c r="X3989" s="1">
        <f t="shared" ca="1" si="390"/>
        <v>1</v>
      </c>
      <c r="Y3989" s="1">
        <f t="shared" ca="1" si="388"/>
        <v>0.6</v>
      </c>
      <c r="Z3989" s="1">
        <f t="shared" ca="1" si="389"/>
        <v>0.65</v>
      </c>
    </row>
    <row r="3990" spans="21:26" x14ac:dyDescent="0.25">
      <c r="U3990" s="1">
        <f t="shared" ca="1" si="391"/>
        <v>3</v>
      </c>
      <c r="V3990" s="1">
        <f t="shared" ca="1" si="391"/>
        <v>5</v>
      </c>
      <c r="W3990" s="1">
        <f t="shared" ca="1" si="391"/>
        <v>5</v>
      </c>
      <c r="X3990" s="1">
        <f t="shared" ca="1" si="390"/>
        <v>0</v>
      </c>
      <c r="Y3990" s="1">
        <f t="shared" ca="1" si="388"/>
        <v>0.56000000000000005</v>
      </c>
      <c r="Z3990" s="1">
        <f t="shared" ca="1" si="389"/>
        <v>0.64</v>
      </c>
    </row>
    <row r="3991" spans="21:26" x14ac:dyDescent="0.25">
      <c r="U3991" s="1">
        <f t="shared" ca="1" si="391"/>
        <v>1</v>
      </c>
      <c r="V3991" s="1">
        <f t="shared" ca="1" si="391"/>
        <v>3</v>
      </c>
      <c r="W3991" s="1">
        <f t="shared" ca="1" si="391"/>
        <v>2</v>
      </c>
      <c r="X3991" s="1">
        <f t="shared" ca="1" si="390"/>
        <v>1</v>
      </c>
      <c r="Y3991" s="1">
        <f t="shared" ca="1" si="388"/>
        <v>0.56000000000000005</v>
      </c>
      <c r="Z3991" s="1">
        <f t="shared" ca="1" si="389"/>
        <v>0.65</v>
      </c>
    </row>
    <row r="3992" spans="21:26" x14ac:dyDescent="0.25">
      <c r="U3992" s="1">
        <f t="shared" ca="1" si="391"/>
        <v>3</v>
      </c>
      <c r="V3992" s="1">
        <f t="shared" ca="1" si="391"/>
        <v>1</v>
      </c>
      <c r="W3992" s="1">
        <f t="shared" ca="1" si="391"/>
        <v>3</v>
      </c>
      <c r="X3992" s="1">
        <f t="shared" ca="1" si="390"/>
        <v>0</v>
      </c>
      <c r="Y3992" s="1">
        <f t="shared" ca="1" si="388"/>
        <v>0.52</v>
      </c>
      <c r="Z3992" s="1">
        <f t="shared" ca="1" si="389"/>
        <v>0.67</v>
      </c>
    </row>
    <row r="3993" spans="21:26" x14ac:dyDescent="0.25">
      <c r="U3993" s="1">
        <f t="shared" ca="1" si="391"/>
        <v>4</v>
      </c>
      <c r="V3993" s="1">
        <f t="shared" ca="1" si="391"/>
        <v>1</v>
      </c>
      <c r="W3993" s="1">
        <f t="shared" ca="1" si="391"/>
        <v>6</v>
      </c>
      <c r="X3993" s="1">
        <f t="shared" ca="1" si="390"/>
        <v>0</v>
      </c>
      <c r="Y3993" s="1">
        <f t="shared" ca="1" si="388"/>
        <v>0.56000000000000005</v>
      </c>
      <c r="Z3993" s="1">
        <f t="shared" ca="1" si="389"/>
        <v>0.68</v>
      </c>
    </row>
    <row r="3994" spans="21:26" x14ac:dyDescent="0.25">
      <c r="U3994" s="1">
        <f t="shared" ca="1" si="391"/>
        <v>5</v>
      </c>
      <c r="V3994" s="1">
        <f t="shared" ca="1" si="391"/>
        <v>3</v>
      </c>
      <c r="W3994" s="1">
        <f t="shared" ca="1" si="391"/>
        <v>2</v>
      </c>
      <c r="X3994" s="1">
        <f t="shared" ca="1" si="390"/>
        <v>1</v>
      </c>
      <c r="Y3994" s="1">
        <f t="shared" ca="1" si="388"/>
        <v>0.6</v>
      </c>
      <c r="Z3994" s="1">
        <f t="shared" ca="1" si="389"/>
        <v>0.68</v>
      </c>
    </row>
    <row r="3995" spans="21:26" x14ac:dyDescent="0.25">
      <c r="U3995" s="1">
        <f t="shared" ca="1" si="391"/>
        <v>3</v>
      </c>
      <c r="V3995" s="1">
        <f t="shared" ca="1" si="391"/>
        <v>6</v>
      </c>
      <c r="W3995" s="1">
        <f t="shared" ca="1" si="391"/>
        <v>1</v>
      </c>
      <c r="X3995" s="1">
        <f t="shared" ca="1" si="390"/>
        <v>0</v>
      </c>
      <c r="Y3995" s="1">
        <f t="shared" ca="1" si="388"/>
        <v>0.6</v>
      </c>
      <c r="Z3995" s="1">
        <f t="shared" ca="1" si="389"/>
        <v>0.67</v>
      </c>
    </row>
    <row r="3996" spans="21:26" x14ac:dyDescent="0.25">
      <c r="U3996" s="1">
        <f t="shared" ca="1" si="391"/>
        <v>2</v>
      </c>
      <c r="V3996" s="1">
        <f t="shared" ca="1" si="391"/>
        <v>6</v>
      </c>
      <c r="W3996" s="1">
        <f t="shared" ca="1" si="391"/>
        <v>5</v>
      </c>
      <c r="X3996" s="1">
        <f t="shared" ca="1" si="390"/>
        <v>1</v>
      </c>
      <c r="Y3996" s="1">
        <f t="shared" ca="1" si="388"/>
        <v>0.6</v>
      </c>
      <c r="Z3996" s="1">
        <f t="shared" ca="1" si="389"/>
        <v>0.67</v>
      </c>
    </row>
    <row r="3997" spans="21:26" x14ac:dyDescent="0.25">
      <c r="U3997" s="1">
        <f t="shared" ca="1" si="391"/>
        <v>5</v>
      </c>
      <c r="V3997" s="1">
        <f t="shared" ca="1" si="391"/>
        <v>3</v>
      </c>
      <c r="W3997" s="1">
        <f t="shared" ca="1" si="391"/>
        <v>1</v>
      </c>
      <c r="X3997" s="1">
        <f t="shared" ca="1" si="390"/>
        <v>0</v>
      </c>
      <c r="Y3997" s="1">
        <f t="shared" ca="1" si="388"/>
        <v>0.56000000000000005</v>
      </c>
      <c r="Z3997" s="1">
        <f t="shared" ca="1" si="389"/>
        <v>0.66</v>
      </c>
    </row>
    <row r="3998" spans="21:26" x14ac:dyDescent="0.25">
      <c r="U3998" s="1">
        <f t="shared" ca="1" si="391"/>
        <v>3</v>
      </c>
      <c r="V3998" s="1">
        <f t="shared" ca="1" si="391"/>
        <v>6</v>
      </c>
      <c r="W3998" s="1">
        <f t="shared" ca="1" si="391"/>
        <v>6</v>
      </c>
      <c r="X3998" s="1">
        <f t="shared" ca="1" si="390"/>
        <v>0</v>
      </c>
      <c r="Y3998" s="1">
        <f t="shared" ca="1" si="388"/>
        <v>0.56000000000000005</v>
      </c>
      <c r="Z3998" s="1">
        <f t="shared" ca="1" si="389"/>
        <v>0.67</v>
      </c>
    </row>
    <row r="3999" spans="21:26" x14ac:dyDescent="0.25">
      <c r="U3999" s="1">
        <f t="shared" ca="1" si="391"/>
        <v>2</v>
      </c>
      <c r="V3999" s="1">
        <f t="shared" ca="1" si="391"/>
        <v>5</v>
      </c>
      <c r="W3999" s="1">
        <f t="shared" ca="1" si="391"/>
        <v>5</v>
      </c>
      <c r="X3999" s="1">
        <f t="shared" ca="1" si="390"/>
        <v>1</v>
      </c>
      <c r="Y3999" s="1">
        <f t="shared" ca="1" si="388"/>
        <v>0.6</v>
      </c>
      <c r="Z3999" s="1">
        <f t="shared" ca="1" si="389"/>
        <v>0.67</v>
      </c>
    </row>
    <row r="4000" spans="21:26" x14ac:dyDescent="0.25">
      <c r="U4000" s="1">
        <f t="shared" ca="1" si="391"/>
        <v>2</v>
      </c>
      <c r="V4000" s="1">
        <f t="shared" ca="1" si="391"/>
        <v>2</v>
      </c>
      <c r="W4000" s="1">
        <f t="shared" ca="1" si="391"/>
        <v>1</v>
      </c>
      <c r="X4000" s="1">
        <f t="shared" ca="1" si="390"/>
        <v>2</v>
      </c>
      <c r="Y4000" s="1">
        <f t="shared" ca="1" si="388"/>
        <v>0.6</v>
      </c>
      <c r="Z4000" s="1">
        <f t="shared" ca="1" si="389"/>
        <v>0.67</v>
      </c>
    </row>
    <row r="4001" spans="21:26" x14ac:dyDescent="0.25">
      <c r="U4001" s="1">
        <f t="shared" ca="1" si="391"/>
        <v>3</v>
      </c>
      <c r="V4001" s="1">
        <f t="shared" ca="1" si="391"/>
        <v>2</v>
      </c>
      <c r="W4001" s="1">
        <f t="shared" ca="1" si="391"/>
        <v>6</v>
      </c>
      <c r="X4001" s="1">
        <f t="shared" ca="1" si="390"/>
        <v>1</v>
      </c>
      <c r="Y4001" s="1">
        <f t="shared" ca="1" si="388"/>
        <v>0.56000000000000005</v>
      </c>
      <c r="Z4001" s="1">
        <f t="shared" ca="1" si="389"/>
        <v>0.66</v>
      </c>
    </row>
    <row r="4002" spans="21:26" x14ac:dyDescent="0.25">
      <c r="U4002" s="1">
        <f t="shared" ca="1" si="391"/>
        <v>6</v>
      </c>
      <c r="V4002" s="1">
        <f t="shared" ca="1" si="391"/>
        <v>1</v>
      </c>
      <c r="W4002" s="1">
        <f t="shared" ca="1" si="391"/>
        <v>2</v>
      </c>
      <c r="X4002" s="1">
        <f t="shared" ca="1" si="390"/>
        <v>1</v>
      </c>
      <c r="Y4002" s="1">
        <f t="shared" ca="1" si="388"/>
        <v>0.52</v>
      </c>
      <c r="Z4002" s="1">
        <f t="shared" ca="1" si="389"/>
        <v>0.66</v>
      </c>
    </row>
    <row r="4003" spans="21:26" x14ac:dyDescent="0.25">
      <c r="U4003" s="1">
        <f t="shared" ca="1" si="391"/>
        <v>6</v>
      </c>
      <c r="V4003" s="1">
        <f t="shared" ca="1" si="391"/>
        <v>6</v>
      </c>
      <c r="W4003" s="1">
        <f t="shared" ca="1" si="391"/>
        <v>2</v>
      </c>
      <c r="X4003" s="1">
        <f t="shared" ca="1" si="390"/>
        <v>1</v>
      </c>
      <c r="Y4003" s="1">
        <f t="shared" ca="1" si="388"/>
        <v>0.48</v>
      </c>
      <c r="Z4003" s="1">
        <f t="shared" ca="1" si="389"/>
        <v>0.66</v>
      </c>
    </row>
    <row r="4004" spans="21:26" x14ac:dyDescent="0.25">
      <c r="U4004" s="1">
        <f t="shared" ca="1" si="391"/>
        <v>3</v>
      </c>
      <c r="V4004" s="1">
        <f t="shared" ca="1" si="391"/>
        <v>3</v>
      </c>
      <c r="W4004" s="1">
        <f t="shared" ca="1" si="391"/>
        <v>5</v>
      </c>
      <c r="X4004" s="1">
        <f t="shared" ca="1" si="390"/>
        <v>0</v>
      </c>
      <c r="Y4004" s="1">
        <f t="shared" ca="1" si="388"/>
        <v>0.48</v>
      </c>
      <c r="Z4004" s="1">
        <f t="shared" ca="1" si="389"/>
        <v>0.65</v>
      </c>
    </row>
    <row r="4005" spans="21:26" x14ac:dyDescent="0.25">
      <c r="U4005" s="1">
        <f t="shared" ca="1" si="391"/>
        <v>4</v>
      </c>
      <c r="V4005" s="1">
        <f t="shared" ca="1" si="391"/>
        <v>6</v>
      </c>
      <c r="W4005" s="1">
        <f t="shared" ca="1" si="391"/>
        <v>2</v>
      </c>
      <c r="X4005" s="1">
        <f t="shared" ca="1" si="390"/>
        <v>1</v>
      </c>
      <c r="Y4005" s="1">
        <f t="shared" ca="1" si="388"/>
        <v>0.56000000000000005</v>
      </c>
      <c r="Z4005" s="1">
        <f t="shared" ca="1" si="389"/>
        <v>0.65</v>
      </c>
    </row>
    <row r="4006" spans="21:26" x14ac:dyDescent="0.25">
      <c r="U4006" s="1">
        <f t="shared" ca="1" si="391"/>
        <v>1</v>
      </c>
      <c r="V4006" s="1">
        <f t="shared" ca="1" si="391"/>
        <v>1</v>
      </c>
      <c r="W4006" s="1">
        <f t="shared" ca="1" si="391"/>
        <v>4</v>
      </c>
      <c r="X4006" s="1">
        <f t="shared" ca="1" si="390"/>
        <v>0</v>
      </c>
      <c r="Y4006" s="1">
        <f t="shared" ca="1" si="388"/>
        <v>0.52</v>
      </c>
      <c r="Z4006" s="1">
        <f t="shared" ca="1" si="389"/>
        <v>0.66</v>
      </c>
    </row>
    <row r="4007" spans="21:26" x14ac:dyDescent="0.25">
      <c r="U4007" s="1">
        <f t="shared" ca="1" si="391"/>
        <v>3</v>
      </c>
      <c r="V4007" s="1">
        <f t="shared" ca="1" si="391"/>
        <v>5</v>
      </c>
      <c r="W4007" s="1">
        <f t="shared" ca="1" si="391"/>
        <v>5</v>
      </c>
      <c r="X4007" s="1">
        <f t="shared" ca="1" si="390"/>
        <v>0</v>
      </c>
      <c r="Y4007" s="1">
        <f t="shared" ca="1" si="388"/>
        <v>0.56000000000000005</v>
      </c>
      <c r="Z4007" s="1">
        <f t="shared" ca="1" si="389"/>
        <v>0.67</v>
      </c>
    </row>
    <row r="4008" spans="21:26" x14ac:dyDescent="0.25">
      <c r="U4008" s="1">
        <f t="shared" ca="1" si="391"/>
        <v>1</v>
      </c>
      <c r="V4008" s="1">
        <f t="shared" ca="1" si="391"/>
        <v>4</v>
      </c>
      <c r="W4008" s="1">
        <f t="shared" ca="1" si="391"/>
        <v>5</v>
      </c>
      <c r="X4008" s="1">
        <f t="shared" ca="1" si="390"/>
        <v>0</v>
      </c>
      <c r="Y4008" s="1">
        <f t="shared" ca="1" si="388"/>
        <v>0.6</v>
      </c>
      <c r="Z4008" s="1">
        <f t="shared" ca="1" si="389"/>
        <v>0.67</v>
      </c>
    </row>
    <row r="4009" spans="21:26" x14ac:dyDescent="0.25">
      <c r="U4009" s="1">
        <f t="shared" ca="1" si="391"/>
        <v>2</v>
      </c>
      <c r="V4009" s="1">
        <f t="shared" ca="1" si="391"/>
        <v>5</v>
      </c>
      <c r="W4009" s="1">
        <f t="shared" ca="1" si="391"/>
        <v>2</v>
      </c>
      <c r="X4009" s="1">
        <f t="shared" ca="1" si="390"/>
        <v>2</v>
      </c>
      <c r="Y4009" s="1">
        <f t="shared" ca="1" si="388"/>
        <v>0.6</v>
      </c>
      <c r="Z4009" s="1">
        <f t="shared" ca="1" si="389"/>
        <v>0.68</v>
      </c>
    </row>
    <row r="4010" spans="21:26" x14ac:dyDescent="0.25">
      <c r="U4010" s="1">
        <f t="shared" ca="1" si="391"/>
        <v>2</v>
      </c>
      <c r="V4010" s="1">
        <f t="shared" ca="1" si="391"/>
        <v>6</v>
      </c>
      <c r="W4010" s="1">
        <f t="shared" ca="1" si="391"/>
        <v>3</v>
      </c>
      <c r="X4010" s="1">
        <f t="shared" ca="1" si="390"/>
        <v>1</v>
      </c>
      <c r="Y4010" s="1">
        <f t="shared" ca="1" si="388"/>
        <v>0.52</v>
      </c>
      <c r="Z4010" s="1">
        <f t="shared" ca="1" si="389"/>
        <v>0.66</v>
      </c>
    </row>
    <row r="4011" spans="21:26" x14ac:dyDescent="0.25">
      <c r="U4011" s="1">
        <f t="shared" ca="1" si="391"/>
        <v>1</v>
      </c>
      <c r="V4011" s="1">
        <f t="shared" ca="1" si="391"/>
        <v>6</v>
      </c>
      <c r="W4011" s="1">
        <f t="shared" ca="1" si="391"/>
        <v>4</v>
      </c>
      <c r="X4011" s="1">
        <f t="shared" ca="1" si="390"/>
        <v>0</v>
      </c>
      <c r="Y4011" s="1">
        <f t="shared" ca="1" si="388"/>
        <v>0.56000000000000005</v>
      </c>
      <c r="Z4011" s="1">
        <f t="shared" ca="1" si="389"/>
        <v>0.66</v>
      </c>
    </row>
    <row r="4012" spans="21:26" x14ac:dyDescent="0.25">
      <c r="U4012" s="1">
        <f t="shared" ca="1" si="391"/>
        <v>1</v>
      </c>
      <c r="V4012" s="1">
        <f t="shared" ca="1" si="391"/>
        <v>3</v>
      </c>
      <c r="W4012" s="1">
        <f t="shared" ca="1" si="391"/>
        <v>3</v>
      </c>
      <c r="X4012" s="1">
        <f t="shared" ca="1" si="390"/>
        <v>0</v>
      </c>
      <c r="Y4012" s="1">
        <f t="shared" ca="1" si="388"/>
        <v>0.56000000000000005</v>
      </c>
      <c r="Z4012" s="1">
        <f t="shared" ca="1" si="389"/>
        <v>0.67</v>
      </c>
    </row>
    <row r="4013" spans="21:26" x14ac:dyDescent="0.25">
      <c r="U4013" s="1">
        <f t="shared" ca="1" si="391"/>
        <v>1</v>
      </c>
      <c r="V4013" s="1">
        <f t="shared" ca="1" si="391"/>
        <v>3</v>
      </c>
      <c r="W4013" s="1">
        <f t="shared" ca="1" si="391"/>
        <v>2</v>
      </c>
      <c r="X4013" s="1">
        <f t="shared" ca="1" si="390"/>
        <v>1</v>
      </c>
      <c r="Y4013" s="1">
        <f t="shared" ca="1" si="388"/>
        <v>0.56000000000000005</v>
      </c>
      <c r="Z4013" s="1">
        <f t="shared" ca="1" si="389"/>
        <v>0.67</v>
      </c>
    </row>
    <row r="4014" spans="21:26" x14ac:dyDescent="0.25">
      <c r="U4014" s="1">
        <f t="shared" ca="1" si="391"/>
        <v>1</v>
      </c>
      <c r="V4014" s="1">
        <f t="shared" ca="1" si="391"/>
        <v>3</v>
      </c>
      <c r="W4014" s="1">
        <f t="shared" ca="1" si="391"/>
        <v>4</v>
      </c>
      <c r="X4014" s="1">
        <f t="shared" ca="1" si="390"/>
        <v>0</v>
      </c>
      <c r="Y4014" s="1">
        <f t="shared" ca="1" si="388"/>
        <v>0.52</v>
      </c>
      <c r="Z4014" s="1">
        <f t="shared" ca="1" si="389"/>
        <v>0.66</v>
      </c>
    </row>
    <row r="4015" spans="21:26" x14ac:dyDescent="0.25">
      <c r="U4015" s="1">
        <f t="shared" ca="1" si="391"/>
        <v>1</v>
      </c>
      <c r="V4015" s="1">
        <f t="shared" ca="1" si="391"/>
        <v>1</v>
      </c>
      <c r="W4015" s="1">
        <f t="shared" ca="1" si="391"/>
        <v>5</v>
      </c>
      <c r="X4015" s="1">
        <f t="shared" ca="1" si="390"/>
        <v>0</v>
      </c>
      <c r="Y4015" s="1">
        <f t="shared" ca="1" si="388"/>
        <v>0.52</v>
      </c>
      <c r="Z4015" s="1">
        <f t="shared" ca="1" si="389"/>
        <v>0.66</v>
      </c>
    </row>
    <row r="4016" spans="21:26" x14ac:dyDescent="0.25">
      <c r="U4016" s="1">
        <f t="shared" ca="1" si="391"/>
        <v>3</v>
      </c>
      <c r="V4016" s="1">
        <f t="shared" ca="1" si="391"/>
        <v>5</v>
      </c>
      <c r="W4016" s="1">
        <f t="shared" ca="1" si="391"/>
        <v>4</v>
      </c>
      <c r="X4016" s="1">
        <f t="shared" ca="1" si="390"/>
        <v>0</v>
      </c>
      <c r="Y4016" s="1">
        <f t="shared" ca="1" si="388"/>
        <v>0.56000000000000005</v>
      </c>
      <c r="Z4016" s="1">
        <f t="shared" ca="1" si="389"/>
        <v>0.67</v>
      </c>
    </row>
    <row r="4017" spans="21:26" x14ac:dyDescent="0.25">
      <c r="U4017" s="1">
        <f t="shared" ca="1" si="391"/>
        <v>5</v>
      </c>
      <c r="V4017" s="1">
        <f t="shared" ca="1" si="391"/>
        <v>2</v>
      </c>
      <c r="W4017" s="1">
        <f t="shared" ca="1" si="391"/>
        <v>6</v>
      </c>
      <c r="X4017" s="1">
        <f t="shared" ca="1" si="390"/>
        <v>1</v>
      </c>
      <c r="Y4017" s="1">
        <f t="shared" ca="1" si="388"/>
        <v>0.56000000000000005</v>
      </c>
      <c r="Z4017" s="1">
        <f t="shared" ca="1" si="389"/>
        <v>0.67</v>
      </c>
    </row>
    <row r="4018" spans="21:26" x14ac:dyDescent="0.25">
      <c r="U4018" s="1">
        <f t="shared" ca="1" si="391"/>
        <v>2</v>
      </c>
      <c r="V4018" s="1">
        <f t="shared" ca="1" si="391"/>
        <v>3</v>
      </c>
      <c r="W4018" s="1">
        <f t="shared" ca="1" si="391"/>
        <v>6</v>
      </c>
      <c r="X4018" s="1">
        <f t="shared" ca="1" si="390"/>
        <v>1</v>
      </c>
      <c r="Y4018" s="1">
        <f t="shared" ca="1" si="388"/>
        <v>0.56000000000000005</v>
      </c>
      <c r="Z4018" s="1">
        <f t="shared" ca="1" si="389"/>
        <v>0.66</v>
      </c>
    </row>
    <row r="4019" spans="21:26" x14ac:dyDescent="0.25">
      <c r="U4019" s="1">
        <f t="shared" ca="1" si="391"/>
        <v>5</v>
      </c>
      <c r="V4019" s="1">
        <f t="shared" ca="1" si="391"/>
        <v>5</v>
      </c>
      <c r="W4019" s="1">
        <f t="shared" ca="1" si="391"/>
        <v>2</v>
      </c>
      <c r="X4019" s="1">
        <f t="shared" ca="1" si="390"/>
        <v>1</v>
      </c>
      <c r="Y4019" s="1">
        <f t="shared" ca="1" si="388"/>
        <v>0.52</v>
      </c>
      <c r="Z4019" s="1">
        <f t="shared" ca="1" si="389"/>
        <v>0.66</v>
      </c>
    </row>
    <row r="4020" spans="21:26" x14ac:dyDescent="0.25">
      <c r="U4020" s="1">
        <f t="shared" ca="1" si="391"/>
        <v>6</v>
      </c>
      <c r="V4020" s="1">
        <f t="shared" ca="1" si="391"/>
        <v>4</v>
      </c>
      <c r="W4020" s="1">
        <f t="shared" ca="1" si="391"/>
        <v>5</v>
      </c>
      <c r="X4020" s="1">
        <f t="shared" ca="1" si="390"/>
        <v>0</v>
      </c>
      <c r="Y4020" s="1">
        <f t="shared" ca="1" si="388"/>
        <v>0.52</v>
      </c>
      <c r="Z4020" s="1">
        <f t="shared" ca="1" si="389"/>
        <v>0.65</v>
      </c>
    </row>
    <row r="4021" spans="21:26" x14ac:dyDescent="0.25">
      <c r="U4021" s="1">
        <f t="shared" ca="1" si="391"/>
        <v>5</v>
      </c>
      <c r="V4021" s="1">
        <f t="shared" ca="1" si="391"/>
        <v>5</v>
      </c>
      <c r="W4021" s="1">
        <f t="shared" ca="1" si="391"/>
        <v>4</v>
      </c>
      <c r="X4021" s="1">
        <f t="shared" ca="1" si="390"/>
        <v>0</v>
      </c>
      <c r="Y4021" s="1">
        <f t="shared" ca="1" si="388"/>
        <v>0.52</v>
      </c>
      <c r="Z4021" s="1">
        <f t="shared" ca="1" si="389"/>
        <v>0.65</v>
      </c>
    </row>
    <row r="4022" spans="21:26" x14ac:dyDescent="0.25">
      <c r="U4022" s="1">
        <f t="shared" ca="1" si="391"/>
        <v>6</v>
      </c>
      <c r="V4022" s="1">
        <f t="shared" ca="1" si="391"/>
        <v>5</v>
      </c>
      <c r="W4022" s="1">
        <f t="shared" ca="1" si="391"/>
        <v>3</v>
      </c>
      <c r="X4022" s="1">
        <f t="shared" ca="1" si="390"/>
        <v>0</v>
      </c>
      <c r="Y4022" s="1">
        <f t="shared" ca="1" si="388"/>
        <v>0.52</v>
      </c>
      <c r="Z4022" s="1">
        <f t="shared" ca="1" si="389"/>
        <v>0.67</v>
      </c>
    </row>
    <row r="4023" spans="21:26" x14ac:dyDescent="0.25">
      <c r="U4023" s="1">
        <f t="shared" ca="1" si="391"/>
        <v>2</v>
      </c>
      <c r="V4023" s="1">
        <f t="shared" ca="1" si="391"/>
        <v>3</v>
      </c>
      <c r="W4023" s="1">
        <f t="shared" ca="1" si="391"/>
        <v>6</v>
      </c>
      <c r="X4023" s="1">
        <f t="shared" ca="1" si="390"/>
        <v>1</v>
      </c>
      <c r="Y4023" s="1">
        <f t="shared" ca="1" si="388"/>
        <v>0.52</v>
      </c>
      <c r="Z4023" s="1">
        <f t="shared" ca="1" si="389"/>
        <v>0.67</v>
      </c>
    </row>
    <row r="4024" spans="21:26" x14ac:dyDescent="0.25">
      <c r="U4024" s="1">
        <f t="shared" ca="1" si="391"/>
        <v>3</v>
      </c>
      <c r="V4024" s="1">
        <f t="shared" ca="1" si="391"/>
        <v>2</v>
      </c>
      <c r="W4024" s="1">
        <f t="shared" ca="1" si="391"/>
        <v>1</v>
      </c>
      <c r="X4024" s="1">
        <f t="shared" ca="1" si="390"/>
        <v>1</v>
      </c>
      <c r="Y4024" s="1">
        <f t="shared" ca="1" si="388"/>
        <v>0.48</v>
      </c>
      <c r="Z4024" s="1">
        <f t="shared" ca="1" si="389"/>
        <v>0.67</v>
      </c>
    </row>
    <row r="4025" spans="21:26" x14ac:dyDescent="0.25">
      <c r="U4025" s="1">
        <f t="shared" ca="1" si="391"/>
        <v>4</v>
      </c>
      <c r="V4025" s="1">
        <f t="shared" ca="1" si="391"/>
        <v>1</v>
      </c>
      <c r="W4025" s="1">
        <f t="shared" ca="1" si="391"/>
        <v>2</v>
      </c>
      <c r="X4025" s="1">
        <f t="shared" ca="1" si="390"/>
        <v>1</v>
      </c>
      <c r="Y4025" s="1">
        <f t="shared" ca="1" si="388"/>
        <v>0.44</v>
      </c>
      <c r="Z4025" s="1">
        <f t="shared" ca="1" si="389"/>
        <v>0.66</v>
      </c>
    </row>
    <row r="4026" spans="21:26" x14ac:dyDescent="0.25">
      <c r="U4026" s="1">
        <f t="shared" ca="1" si="391"/>
        <v>5</v>
      </c>
      <c r="V4026" s="1">
        <f t="shared" ca="1" si="391"/>
        <v>4</v>
      </c>
      <c r="W4026" s="1">
        <f t="shared" ca="1" si="391"/>
        <v>1</v>
      </c>
      <c r="X4026" s="1">
        <f t="shared" ca="1" si="390"/>
        <v>0</v>
      </c>
      <c r="Y4026" s="1">
        <f t="shared" ca="1" si="388"/>
        <v>0.48</v>
      </c>
      <c r="Z4026" s="1">
        <f t="shared" ca="1" si="389"/>
        <v>0.65</v>
      </c>
    </row>
    <row r="4027" spans="21:26" x14ac:dyDescent="0.25">
      <c r="U4027" s="1">
        <f t="shared" ca="1" si="391"/>
        <v>4</v>
      </c>
      <c r="V4027" s="1">
        <f t="shared" ca="1" si="391"/>
        <v>6</v>
      </c>
      <c r="W4027" s="1">
        <f t="shared" ca="1" si="391"/>
        <v>1</v>
      </c>
      <c r="X4027" s="1">
        <f t="shared" ca="1" si="390"/>
        <v>0</v>
      </c>
      <c r="Y4027" s="1">
        <f t="shared" ca="1" si="388"/>
        <v>0.48</v>
      </c>
      <c r="Z4027" s="1">
        <f t="shared" ca="1" si="389"/>
        <v>0.65</v>
      </c>
    </row>
    <row r="4028" spans="21:26" x14ac:dyDescent="0.25">
      <c r="U4028" s="1">
        <f t="shared" ca="1" si="391"/>
        <v>4</v>
      </c>
      <c r="V4028" s="1">
        <f t="shared" ca="1" si="391"/>
        <v>2</v>
      </c>
      <c r="W4028" s="1">
        <f t="shared" ca="1" si="391"/>
        <v>6</v>
      </c>
      <c r="X4028" s="1">
        <f t="shared" ca="1" si="390"/>
        <v>1</v>
      </c>
      <c r="Y4028" s="1">
        <f t="shared" ca="1" si="388"/>
        <v>0.48</v>
      </c>
      <c r="Z4028" s="1">
        <f t="shared" ca="1" si="389"/>
        <v>0.65</v>
      </c>
    </row>
    <row r="4029" spans="21:26" x14ac:dyDescent="0.25">
      <c r="U4029" s="1">
        <f t="shared" ca="1" si="391"/>
        <v>2</v>
      </c>
      <c r="V4029" s="1">
        <f t="shared" ca="1" si="391"/>
        <v>2</v>
      </c>
      <c r="W4029" s="1">
        <f t="shared" ca="1" si="391"/>
        <v>4</v>
      </c>
      <c r="X4029" s="1">
        <f t="shared" ca="1" si="390"/>
        <v>2</v>
      </c>
      <c r="Y4029" s="1">
        <f t="shared" ca="1" si="388"/>
        <v>0.48</v>
      </c>
      <c r="Z4029" s="1">
        <f t="shared" ca="1" si="389"/>
        <v>0.64</v>
      </c>
    </row>
    <row r="4030" spans="21:26" x14ac:dyDescent="0.25">
      <c r="U4030" s="1">
        <f t="shared" ca="1" si="391"/>
        <v>6</v>
      </c>
      <c r="V4030" s="1">
        <f t="shared" ca="1" si="391"/>
        <v>3</v>
      </c>
      <c r="W4030" s="1">
        <f t="shared" ca="1" si="391"/>
        <v>5</v>
      </c>
      <c r="X4030" s="1">
        <f t="shared" ca="1" si="390"/>
        <v>0</v>
      </c>
      <c r="Y4030" s="1">
        <f t="shared" ca="1" si="388"/>
        <v>0.4</v>
      </c>
      <c r="Z4030" s="1">
        <f t="shared" ca="1" si="389"/>
        <v>0.62</v>
      </c>
    </row>
    <row r="4031" spans="21:26" x14ac:dyDescent="0.25">
      <c r="U4031" s="1">
        <f t="shared" ca="1" si="391"/>
        <v>2</v>
      </c>
      <c r="V4031" s="1">
        <f t="shared" ca="1" si="391"/>
        <v>3</v>
      </c>
      <c r="W4031" s="1">
        <f t="shared" ca="1" si="391"/>
        <v>6</v>
      </c>
      <c r="X4031" s="1">
        <f t="shared" ca="1" si="390"/>
        <v>1</v>
      </c>
      <c r="Y4031" s="1">
        <f t="shared" ca="1" si="388"/>
        <v>0.44</v>
      </c>
      <c r="Z4031" s="1">
        <f t="shared" ca="1" si="389"/>
        <v>0.63</v>
      </c>
    </row>
    <row r="4032" spans="21:26" x14ac:dyDescent="0.25">
      <c r="U4032" s="1">
        <f t="shared" ca="1" si="391"/>
        <v>4</v>
      </c>
      <c r="V4032" s="1">
        <f t="shared" ca="1" si="391"/>
        <v>4</v>
      </c>
      <c r="W4032" s="1">
        <f t="shared" ca="1" si="391"/>
        <v>2</v>
      </c>
      <c r="X4032" s="1">
        <f t="shared" ca="1" si="390"/>
        <v>1</v>
      </c>
      <c r="Y4032" s="1">
        <f t="shared" ca="1" si="388"/>
        <v>0.48</v>
      </c>
      <c r="Z4032" s="1">
        <f t="shared" ca="1" si="389"/>
        <v>0.62</v>
      </c>
    </row>
    <row r="4033" spans="21:26" x14ac:dyDescent="0.25">
      <c r="U4033" s="1">
        <f t="shared" ca="1" si="391"/>
        <v>1</v>
      </c>
      <c r="V4033" s="1">
        <f t="shared" ca="1" si="391"/>
        <v>3</v>
      </c>
      <c r="W4033" s="1">
        <f t="shared" ca="1" si="391"/>
        <v>3</v>
      </c>
      <c r="X4033" s="1">
        <f t="shared" ca="1" si="390"/>
        <v>0</v>
      </c>
      <c r="Y4033" s="1">
        <f t="shared" ca="1" si="388"/>
        <v>0.48</v>
      </c>
      <c r="Z4033" s="1">
        <f t="shared" ca="1" si="389"/>
        <v>0.61</v>
      </c>
    </row>
    <row r="4034" spans="21:26" x14ac:dyDescent="0.25">
      <c r="U4034" s="1">
        <f t="shared" ca="1" si="391"/>
        <v>3</v>
      </c>
      <c r="V4034" s="1">
        <f t="shared" ca="1" si="391"/>
        <v>4</v>
      </c>
      <c r="W4034" s="1">
        <f t="shared" ca="1" si="391"/>
        <v>4</v>
      </c>
      <c r="X4034" s="1">
        <f t="shared" ca="1" si="390"/>
        <v>0</v>
      </c>
      <c r="Y4034" s="1">
        <f t="shared" ca="1" si="388"/>
        <v>0.56000000000000005</v>
      </c>
      <c r="Z4034" s="1">
        <f t="shared" ca="1" si="389"/>
        <v>0.61</v>
      </c>
    </row>
    <row r="4035" spans="21:26" x14ac:dyDescent="0.25">
      <c r="U4035" s="1">
        <f t="shared" ca="1" si="391"/>
        <v>6</v>
      </c>
      <c r="V4035" s="1">
        <f t="shared" ca="1" si="391"/>
        <v>2</v>
      </c>
      <c r="W4035" s="1">
        <f t="shared" ca="1" si="391"/>
        <v>2</v>
      </c>
      <c r="X4035" s="1">
        <f t="shared" ca="1" si="390"/>
        <v>2</v>
      </c>
      <c r="Y4035" s="1">
        <f t="shared" ca="1" si="388"/>
        <v>0.6</v>
      </c>
      <c r="Z4035" s="1">
        <f t="shared" ca="1" si="389"/>
        <v>0.61</v>
      </c>
    </row>
    <row r="4036" spans="21:26" x14ac:dyDescent="0.25">
      <c r="U4036" s="1">
        <f t="shared" ca="1" si="391"/>
        <v>3</v>
      </c>
      <c r="V4036" s="1">
        <f t="shared" ca="1" si="391"/>
        <v>4</v>
      </c>
      <c r="W4036" s="1">
        <f t="shared" ca="1" si="391"/>
        <v>6</v>
      </c>
      <c r="X4036" s="1">
        <f t="shared" ca="1" si="390"/>
        <v>0</v>
      </c>
      <c r="Y4036" s="1">
        <f t="shared" ca="1" si="388"/>
        <v>0.56000000000000005</v>
      </c>
      <c r="Z4036" s="1">
        <f t="shared" ca="1" si="389"/>
        <v>0.59</v>
      </c>
    </row>
    <row r="4037" spans="21:26" x14ac:dyDescent="0.25">
      <c r="U4037" s="1">
        <f t="shared" ca="1" si="391"/>
        <v>1</v>
      </c>
      <c r="V4037" s="1">
        <f t="shared" ca="1" si="391"/>
        <v>3</v>
      </c>
      <c r="W4037" s="1">
        <f t="shared" ca="1" si="391"/>
        <v>6</v>
      </c>
      <c r="X4037" s="1">
        <f t="shared" ca="1" si="390"/>
        <v>0</v>
      </c>
      <c r="Y4037" s="1">
        <f t="shared" ca="1" si="388"/>
        <v>0.56000000000000005</v>
      </c>
      <c r="Z4037" s="1">
        <f t="shared" ca="1" si="389"/>
        <v>0.6</v>
      </c>
    </row>
    <row r="4038" spans="21:26" x14ac:dyDescent="0.25">
      <c r="U4038" s="1">
        <f t="shared" ca="1" si="391"/>
        <v>1</v>
      </c>
      <c r="V4038" s="1">
        <f t="shared" ca="1" si="391"/>
        <v>1</v>
      </c>
      <c r="W4038" s="1">
        <f t="shared" ca="1" si="391"/>
        <v>6</v>
      </c>
      <c r="X4038" s="1">
        <f t="shared" ca="1" si="390"/>
        <v>0</v>
      </c>
      <c r="Y4038" s="1">
        <f t="shared" ca="1" si="388"/>
        <v>0.56000000000000005</v>
      </c>
      <c r="Z4038" s="1">
        <f t="shared" ca="1" si="389"/>
        <v>0.6</v>
      </c>
    </row>
    <row r="4039" spans="21:26" x14ac:dyDescent="0.25">
      <c r="U4039" s="1">
        <f t="shared" ca="1" si="391"/>
        <v>1</v>
      </c>
      <c r="V4039" s="1">
        <f t="shared" ca="1" si="391"/>
        <v>3</v>
      </c>
      <c r="W4039" s="1">
        <f t="shared" ca="1" si="391"/>
        <v>1</v>
      </c>
      <c r="X4039" s="1">
        <f t="shared" ca="1" si="390"/>
        <v>0</v>
      </c>
      <c r="Y4039" s="1">
        <f t="shared" ca="1" si="388"/>
        <v>0.64</v>
      </c>
      <c r="Z4039" s="1">
        <f t="shared" ca="1" si="389"/>
        <v>0.62</v>
      </c>
    </row>
    <row r="4040" spans="21:26" x14ac:dyDescent="0.25">
      <c r="U4040" s="1">
        <f t="shared" ca="1" si="391"/>
        <v>4</v>
      </c>
      <c r="V4040" s="1">
        <f t="shared" ca="1" si="391"/>
        <v>6</v>
      </c>
      <c r="W4040" s="1">
        <f t="shared" ca="1" si="391"/>
        <v>2</v>
      </c>
      <c r="X4040" s="1">
        <f t="shared" ca="1" si="390"/>
        <v>1</v>
      </c>
      <c r="Y4040" s="1">
        <f t="shared" ref="Y4040:Y4103" ca="1" si="392">AVERAGE(X4040:X4064)</f>
        <v>0.72</v>
      </c>
      <c r="Z4040" s="1">
        <f t="shared" ref="Z4040:Z4103" ca="1" si="393">AVERAGE(X4040:X4139)</f>
        <v>0.62</v>
      </c>
    </row>
    <row r="4041" spans="21:26" x14ac:dyDescent="0.25">
      <c r="U4041" s="1">
        <f t="shared" ca="1" si="391"/>
        <v>4</v>
      </c>
      <c r="V4041" s="1">
        <f t="shared" ca="1" si="391"/>
        <v>3</v>
      </c>
      <c r="W4041" s="1">
        <f t="shared" ca="1" si="391"/>
        <v>3</v>
      </c>
      <c r="X4041" s="1">
        <f t="shared" ca="1" si="390"/>
        <v>0</v>
      </c>
      <c r="Y4041" s="1">
        <f t="shared" ca="1" si="392"/>
        <v>0.72</v>
      </c>
      <c r="Z4041" s="1">
        <f t="shared" ca="1" si="393"/>
        <v>0.61</v>
      </c>
    </row>
    <row r="4042" spans="21:26" x14ac:dyDescent="0.25">
      <c r="U4042" s="1">
        <f t="shared" ca="1" si="391"/>
        <v>2</v>
      </c>
      <c r="V4042" s="1">
        <f t="shared" ca="1" si="391"/>
        <v>6</v>
      </c>
      <c r="W4042" s="1">
        <f t="shared" ca="1" si="391"/>
        <v>6</v>
      </c>
      <c r="X4042" s="1">
        <f t="shared" ca="1" si="390"/>
        <v>1</v>
      </c>
      <c r="Y4042" s="1">
        <f t="shared" ca="1" si="392"/>
        <v>0.76</v>
      </c>
      <c r="Z4042" s="1">
        <f t="shared" ca="1" si="393"/>
        <v>0.61</v>
      </c>
    </row>
    <row r="4043" spans="21:26" x14ac:dyDescent="0.25">
      <c r="U4043" s="1">
        <f t="shared" ca="1" si="391"/>
        <v>3</v>
      </c>
      <c r="V4043" s="1">
        <f t="shared" ca="1" si="391"/>
        <v>5</v>
      </c>
      <c r="W4043" s="1">
        <f t="shared" ca="1" si="391"/>
        <v>3</v>
      </c>
      <c r="X4043" s="1">
        <f t="shared" ca="1" si="390"/>
        <v>0</v>
      </c>
      <c r="Y4043" s="1">
        <f t="shared" ca="1" si="392"/>
        <v>0.72</v>
      </c>
      <c r="Z4043" s="1">
        <f t="shared" ca="1" si="393"/>
        <v>0.6</v>
      </c>
    </row>
    <row r="4044" spans="21:26" x14ac:dyDescent="0.25">
      <c r="U4044" s="1">
        <f t="shared" ca="1" si="391"/>
        <v>5</v>
      </c>
      <c r="V4044" s="1">
        <f t="shared" ca="1" si="391"/>
        <v>1</v>
      </c>
      <c r="W4044" s="1">
        <f t="shared" ca="1" si="391"/>
        <v>2</v>
      </c>
      <c r="X4044" s="1">
        <f t="shared" ca="1" si="390"/>
        <v>1</v>
      </c>
      <c r="Y4044" s="1">
        <f t="shared" ca="1" si="392"/>
        <v>0.76</v>
      </c>
      <c r="Z4044" s="1">
        <f t="shared" ca="1" si="393"/>
        <v>0.61</v>
      </c>
    </row>
    <row r="4045" spans="21:26" x14ac:dyDescent="0.25">
      <c r="U4045" s="1">
        <f t="shared" ca="1" si="391"/>
        <v>4</v>
      </c>
      <c r="V4045" s="1">
        <f t="shared" ca="1" si="391"/>
        <v>5</v>
      </c>
      <c r="W4045" s="1">
        <f t="shared" ca="1" si="391"/>
        <v>3</v>
      </c>
      <c r="X4045" s="1">
        <f t="shared" ca="1" si="390"/>
        <v>0</v>
      </c>
      <c r="Y4045" s="1">
        <f t="shared" ca="1" si="392"/>
        <v>0.76</v>
      </c>
      <c r="Z4045" s="1">
        <f t="shared" ca="1" si="393"/>
        <v>0.6</v>
      </c>
    </row>
    <row r="4046" spans="21:26" x14ac:dyDescent="0.25">
      <c r="U4046" s="1">
        <f t="shared" ca="1" si="391"/>
        <v>6</v>
      </c>
      <c r="V4046" s="1">
        <f t="shared" ca="1" si="391"/>
        <v>5</v>
      </c>
      <c r="W4046" s="1">
        <f t="shared" ca="1" si="391"/>
        <v>1</v>
      </c>
      <c r="X4046" s="1">
        <f t="shared" ca="1" si="390"/>
        <v>0</v>
      </c>
      <c r="Y4046" s="1">
        <f t="shared" ca="1" si="392"/>
        <v>0.8</v>
      </c>
      <c r="Z4046" s="1">
        <f t="shared" ca="1" si="393"/>
        <v>0.63</v>
      </c>
    </row>
    <row r="4047" spans="21:26" x14ac:dyDescent="0.25">
      <c r="U4047" s="1">
        <f t="shared" ca="1" si="391"/>
        <v>1</v>
      </c>
      <c r="V4047" s="1">
        <f t="shared" ca="1" si="391"/>
        <v>1</v>
      </c>
      <c r="W4047" s="1">
        <f t="shared" ca="1" si="391"/>
        <v>1</v>
      </c>
      <c r="X4047" s="1">
        <f t="shared" ca="1" si="390"/>
        <v>0</v>
      </c>
      <c r="Y4047" s="1">
        <f t="shared" ca="1" si="392"/>
        <v>0.8</v>
      </c>
      <c r="Z4047" s="1">
        <f t="shared" ca="1" si="393"/>
        <v>0.64</v>
      </c>
    </row>
    <row r="4048" spans="21:26" x14ac:dyDescent="0.25">
      <c r="U4048" s="1">
        <f t="shared" ca="1" si="391"/>
        <v>1</v>
      </c>
      <c r="V4048" s="1">
        <f t="shared" ca="1" si="391"/>
        <v>1</v>
      </c>
      <c r="W4048" s="1">
        <f t="shared" ca="1" si="391"/>
        <v>5</v>
      </c>
      <c r="X4048" s="1">
        <f t="shared" ca="1" si="390"/>
        <v>0</v>
      </c>
      <c r="Y4048" s="1">
        <f t="shared" ca="1" si="392"/>
        <v>0.8</v>
      </c>
      <c r="Z4048" s="1">
        <f t="shared" ca="1" si="393"/>
        <v>0.64</v>
      </c>
    </row>
    <row r="4049" spans="21:26" x14ac:dyDescent="0.25">
      <c r="U4049" s="1">
        <f t="shared" ca="1" si="391"/>
        <v>6</v>
      </c>
      <c r="V4049" s="1">
        <f t="shared" ca="1" si="391"/>
        <v>1</v>
      </c>
      <c r="W4049" s="1">
        <f t="shared" ca="1" si="391"/>
        <v>5</v>
      </c>
      <c r="X4049" s="1">
        <f t="shared" ca="1" si="390"/>
        <v>0</v>
      </c>
      <c r="Y4049" s="1">
        <f t="shared" ca="1" si="392"/>
        <v>0.8</v>
      </c>
      <c r="Z4049" s="1">
        <f t="shared" ca="1" si="393"/>
        <v>0.64</v>
      </c>
    </row>
    <row r="4050" spans="21:26" x14ac:dyDescent="0.25">
      <c r="U4050" s="1">
        <f t="shared" ca="1" si="391"/>
        <v>2</v>
      </c>
      <c r="V4050" s="1">
        <f t="shared" ca="1" si="391"/>
        <v>2</v>
      </c>
      <c r="W4050" s="1">
        <f t="shared" ca="1" si="391"/>
        <v>4</v>
      </c>
      <c r="X4050" s="1">
        <f t="shared" ca="1" si="390"/>
        <v>2</v>
      </c>
      <c r="Y4050" s="1">
        <f t="shared" ca="1" si="392"/>
        <v>0.8</v>
      </c>
      <c r="Z4050" s="1">
        <f t="shared" ca="1" si="393"/>
        <v>0.66</v>
      </c>
    </row>
    <row r="4051" spans="21:26" x14ac:dyDescent="0.25">
      <c r="U4051" s="1">
        <f t="shared" ca="1" si="391"/>
        <v>5</v>
      </c>
      <c r="V4051" s="1">
        <f t="shared" ca="1" si="391"/>
        <v>5</v>
      </c>
      <c r="W4051" s="1">
        <f t="shared" ca="1" si="391"/>
        <v>6</v>
      </c>
      <c r="X4051" s="1">
        <f t="shared" ref="X4051:X4114" ca="1" si="394">COUNTIFS(U4051:W4051,"=2")</f>
        <v>0</v>
      </c>
      <c r="Y4051" s="1">
        <f t="shared" ca="1" si="392"/>
        <v>0.72</v>
      </c>
      <c r="Z4051" s="1">
        <f t="shared" ca="1" si="393"/>
        <v>0.64</v>
      </c>
    </row>
    <row r="4052" spans="21:26" x14ac:dyDescent="0.25">
      <c r="U4052" s="1">
        <f t="shared" ref="U4052:W4115" ca="1" si="395">RANDBETWEEN(1,6)</f>
        <v>3</v>
      </c>
      <c r="V4052" s="1">
        <f t="shared" ca="1" si="395"/>
        <v>1</v>
      </c>
      <c r="W4052" s="1">
        <f t="shared" ca="1" si="395"/>
        <v>1</v>
      </c>
      <c r="X4052" s="1">
        <f t="shared" ca="1" si="394"/>
        <v>0</v>
      </c>
      <c r="Y4052" s="1">
        <f t="shared" ca="1" si="392"/>
        <v>0.72</v>
      </c>
      <c r="Z4052" s="1">
        <f t="shared" ca="1" si="393"/>
        <v>0.66</v>
      </c>
    </row>
    <row r="4053" spans="21:26" x14ac:dyDescent="0.25">
      <c r="U4053" s="1">
        <f t="shared" ca="1" si="395"/>
        <v>1</v>
      </c>
      <c r="V4053" s="1">
        <f t="shared" ca="1" si="395"/>
        <v>1</v>
      </c>
      <c r="W4053" s="1">
        <f t="shared" ca="1" si="395"/>
        <v>2</v>
      </c>
      <c r="X4053" s="1">
        <f t="shared" ca="1" si="394"/>
        <v>1</v>
      </c>
      <c r="Y4053" s="1">
        <f t="shared" ca="1" si="392"/>
        <v>0.76</v>
      </c>
      <c r="Z4053" s="1">
        <f t="shared" ca="1" si="393"/>
        <v>0.67</v>
      </c>
    </row>
    <row r="4054" spans="21:26" x14ac:dyDescent="0.25">
      <c r="U4054" s="1">
        <f t="shared" ca="1" si="395"/>
        <v>4</v>
      </c>
      <c r="V4054" s="1">
        <f t="shared" ca="1" si="395"/>
        <v>4</v>
      </c>
      <c r="W4054" s="1">
        <f t="shared" ca="1" si="395"/>
        <v>6</v>
      </c>
      <c r="X4054" s="1">
        <f t="shared" ca="1" si="394"/>
        <v>0</v>
      </c>
      <c r="Y4054" s="1">
        <f t="shared" ca="1" si="392"/>
        <v>0.72</v>
      </c>
      <c r="Z4054" s="1">
        <f t="shared" ca="1" si="393"/>
        <v>0.68</v>
      </c>
    </row>
    <row r="4055" spans="21:26" x14ac:dyDescent="0.25">
      <c r="U4055" s="1">
        <f t="shared" ca="1" si="395"/>
        <v>2</v>
      </c>
      <c r="V4055" s="1">
        <f t="shared" ca="1" si="395"/>
        <v>4</v>
      </c>
      <c r="W4055" s="1">
        <f t="shared" ca="1" si="395"/>
        <v>5</v>
      </c>
      <c r="X4055" s="1">
        <f t="shared" ca="1" si="394"/>
        <v>1</v>
      </c>
      <c r="Y4055" s="1">
        <f t="shared" ca="1" si="392"/>
        <v>0.8</v>
      </c>
      <c r="Z4055" s="1">
        <f t="shared" ca="1" si="393"/>
        <v>0.68</v>
      </c>
    </row>
    <row r="4056" spans="21:26" x14ac:dyDescent="0.25">
      <c r="U4056" s="1">
        <f t="shared" ca="1" si="395"/>
        <v>2</v>
      </c>
      <c r="V4056" s="1">
        <f t="shared" ca="1" si="395"/>
        <v>6</v>
      </c>
      <c r="W4056" s="1">
        <f t="shared" ca="1" si="395"/>
        <v>2</v>
      </c>
      <c r="X4056" s="1">
        <f t="shared" ca="1" si="394"/>
        <v>2</v>
      </c>
      <c r="Y4056" s="1">
        <f t="shared" ca="1" si="392"/>
        <v>0.76</v>
      </c>
      <c r="Z4056" s="1">
        <f t="shared" ca="1" si="393"/>
        <v>0.68</v>
      </c>
    </row>
    <row r="4057" spans="21:26" x14ac:dyDescent="0.25">
      <c r="U4057" s="1">
        <f t="shared" ca="1" si="395"/>
        <v>1</v>
      </c>
      <c r="V4057" s="1">
        <f t="shared" ca="1" si="395"/>
        <v>2</v>
      </c>
      <c r="W4057" s="1">
        <f t="shared" ca="1" si="395"/>
        <v>6</v>
      </c>
      <c r="X4057" s="1">
        <f t="shared" ca="1" si="394"/>
        <v>1</v>
      </c>
      <c r="Y4057" s="1">
        <f t="shared" ca="1" si="392"/>
        <v>0.8</v>
      </c>
      <c r="Z4057" s="1">
        <f t="shared" ca="1" si="393"/>
        <v>0.67</v>
      </c>
    </row>
    <row r="4058" spans="21:26" x14ac:dyDescent="0.25">
      <c r="U4058" s="1">
        <f t="shared" ca="1" si="395"/>
        <v>2</v>
      </c>
      <c r="V4058" s="1">
        <f t="shared" ca="1" si="395"/>
        <v>2</v>
      </c>
      <c r="W4058" s="1">
        <f t="shared" ca="1" si="395"/>
        <v>6</v>
      </c>
      <c r="X4058" s="1">
        <f t="shared" ca="1" si="394"/>
        <v>2</v>
      </c>
      <c r="Y4058" s="1">
        <f t="shared" ca="1" si="392"/>
        <v>0.8</v>
      </c>
      <c r="Z4058" s="1">
        <f t="shared" ca="1" si="393"/>
        <v>0.66</v>
      </c>
    </row>
    <row r="4059" spans="21:26" x14ac:dyDescent="0.25">
      <c r="U4059" s="1">
        <f t="shared" ca="1" si="395"/>
        <v>3</v>
      </c>
      <c r="V4059" s="1">
        <f t="shared" ca="1" si="395"/>
        <v>3</v>
      </c>
      <c r="W4059" s="1">
        <f t="shared" ca="1" si="395"/>
        <v>2</v>
      </c>
      <c r="X4059" s="1">
        <f t="shared" ca="1" si="394"/>
        <v>1</v>
      </c>
      <c r="Y4059" s="1">
        <f t="shared" ca="1" si="392"/>
        <v>0.76</v>
      </c>
      <c r="Z4059" s="1">
        <f t="shared" ca="1" si="393"/>
        <v>0.64</v>
      </c>
    </row>
    <row r="4060" spans="21:26" x14ac:dyDescent="0.25">
      <c r="U4060" s="1">
        <f t="shared" ca="1" si="395"/>
        <v>6</v>
      </c>
      <c r="V4060" s="1">
        <f t="shared" ca="1" si="395"/>
        <v>4</v>
      </c>
      <c r="W4060" s="1">
        <f t="shared" ca="1" si="395"/>
        <v>2</v>
      </c>
      <c r="X4060" s="1">
        <f t="shared" ca="1" si="394"/>
        <v>1</v>
      </c>
      <c r="Y4060" s="1">
        <f t="shared" ca="1" si="392"/>
        <v>0.76</v>
      </c>
      <c r="Z4060" s="1">
        <f t="shared" ca="1" si="393"/>
        <v>0.64</v>
      </c>
    </row>
    <row r="4061" spans="21:26" x14ac:dyDescent="0.25">
      <c r="U4061" s="1">
        <f t="shared" ca="1" si="395"/>
        <v>4</v>
      </c>
      <c r="V4061" s="1">
        <f t="shared" ca="1" si="395"/>
        <v>4</v>
      </c>
      <c r="W4061" s="1">
        <f t="shared" ca="1" si="395"/>
        <v>6</v>
      </c>
      <c r="X4061" s="1">
        <f t="shared" ca="1" si="394"/>
        <v>0</v>
      </c>
      <c r="Y4061" s="1">
        <f t="shared" ca="1" si="392"/>
        <v>0.76</v>
      </c>
      <c r="Z4061" s="1">
        <f t="shared" ca="1" si="393"/>
        <v>0.63</v>
      </c>
    </row>
    <row r="4062" spans="21:26" x14ac:dyDescent="0.25">
      <c r="U4062" s="1">
        <f t="shared" ca="1" si="395"/>
        <v>3</v>
      </c>
      <c r="V4062" s="1">
        <f t="shared" ca="1" si="395"/>
        <v>4</v>
      </c>
      <c r="W4062" s="1">
        <f t="shared" ca="1" si="395"/>
        <v>5</v>
      </c>
      <c r="X4062" s="1">
        <f t="shared" ca="1" si="394"/>
        <v>0</v>
      </c>
      <c r="Y4062" s="1">
        <f t="shared" ca="1" si="392"/>
        <v>0.76</v>
      </c>
      <c r="Z4062" s="1">
        <f t="shared" ca="1" si="393"/>
        <v>0.63</v>
      </c>
    </row>
    <row r="4063" spans="21:26" x14ac:dyDescent="0.25">
      <c r="U4063" s="1">
        <f t="shared" ca="1" si="395"/>
        <v>2</v>
      </c>
      <c r="V4063" s="1">
        <f t="shared" ca="1" si="395"/>
        <v>1</v>
      </c>
      <c r="W4063" s="1">
        <f t="shared" ca="1" si="395"/>
        <v>2</v>
      </c>
      <c r="X4063" s="1">
        <f t="shared" ca="1" si="394"/>
        <v>2</v>
      </c>
      <c r="Y4063" s="1">
        <f t="shared" ca="1" si="392"/>
        <v>0.88</v>
      </c>
      <c r="Z4063" s="1">
        <f t="shared" ca="1" si="393"/>
        <v>0.63</v>
      </c>
    </row>
    <row r="4064" spans="21:26" x14ac:dyDescent="0.25">
      <c r="U4064" s="1">
        <f t="shared" ca="1" si="395"/>
        <v>4</v>
      </c>
      <c r="V4064" s="1">
        <f t="shared" ca="1" si="395"/>
        <v>2</v>
      </c>
      <c r="W4064" s="1">
        <f t="shared" ca="1" si="395"/>
        <v>2</v>
      </c>
      <c r="X4064" s="1">
        <f t="shared" ca="1" si="394"/>
        <v>2</v>
      </c>
      <c r="Y4064" s="1">
        <f t="shared" ca="1" si="392"/>
        <v>0.84</v>
      </c>
      <c r="Z4064" s="1">
        <f t="shared" ca="1" si="393"/>
        <v>0.61</v>
      </c>
    </row>
    <row r="4065" spans="21:26" x14ac:dyDescent="0.25">
      <c r="U4065" s="1">
        <f t="shared" ca="1" si="395"/>
        <v>1</v>
      </c>
      <c r="V4065" s="1">
        <f t="shared" ca="1" si="395"/>
        <v>1</v>
      </c>
      <c r="W4065" s="1">
        <f t="shared" ca="1" si="395"/>
        <v>2</v>
      </c>
      <c r="X4065" s="1">
        <f t="shared" ca="1" si="394"/>
        <v>1</v>
      </c>
      <c r="Y4065" s="1">
        <f t="shared" ca="1" si="392"/>
        <v>0.76</v>
      </c>
      <c r="Z4065" s="1">
        <f t="shared" ca="1" si="393"/>
        <v>0.59</v>
      </c>
    </row>
    <row r="4066" spans="21:26" x14ac:dyDescent="0.25">
      <c r="U4066" s="1">
        <f t="shared" ca="1" si="395"/>
        <v>6</v>
      </c>
      <c r="V4066" s="1">
        <f t="shared" ca="1" si="395"/>
        <v>2</v>
      </c>
      <c r="W4066" s="1">
        <f t="shared" ca="1" si="395"/>
        <v>4</v>
      </c>
      <c r="X4066" s="1">
        <f t="shared" ca="1" si="394"/>
        <v>1</v>
      </c>
      <c r="Y4066" s="1">
        <f t="shared" ca="1" si="392"/>
        <v>0.76</v>
      </c>
      <c r="Z4066" s="1">
        <f t="shared" ca="1" si="393"/>
        <v>0.57999999999999996</v>
      </c>
    </row>
    <row r="4067" spans="21:26" x14ac:dyDescent="0.25">
      <c r="U4067" s="1">
        <f t="shared" ca="1" si="395"/>
        <v>3</v>
      </c>
      <c r="V4067" s="1">
        <f t="shared" ca="1" si="395"/>
        <v>1</v>
      </c>
      <c r="W4067" s="1">
        <f t="shared" ca="1" si="395"/>
        <v>6</v>
      </c>
      <c r="X4067" s="1">
        <f t="shared" ca="1" si="394"/>
        <v>0</v>
      </c>
      <c r="Y4067" s="1">
        <f t="shared" ca="1" si="392"/>
        <v>0.84</v>
      </c>
      <c r="Z4067" s="1">
        <f t="shared" ca="1" si="393"/>
        <v>0.56999999999999995</v>
      </c>
    </row>
    <row r="4068" spans="21:26" x14ac:dyDescent="0.25">
      <c r="U4068" s="1">
        <f t="shared" ca="1" si="395"/>
        <v>5</v>
      </c>
      <c r="V4068" s="1">
        <f t="shared" ca="1" si="395"/>
        <v>2</v>
      </c>
      <c r="W4068" s="1">
        <f t="shared" ca="1" si="395"/>
        <v>5</v>
      </c>
      <c r="X4068" s="1">
        <f t="shared" ca="1" si="394"/>
        <v>1</v>
      </c>
      <c r="Y4068" s="1">
        <f t="shared" ca="1" si="392"/>
        <v>0.88</v>
      </c>
      <c r="Z4068" s="1">
        <f t="shared" ca="1" si="393"/>
        <v>0.56999999999999995</v>
      </c>
    </row>
    <row r="4069" spans="21:26" x14ac:dyDescent="0.25">
      <c r="U4069" s="1">
        <f t="shared" ca="1" si="395"/>
        <v>1</v>
      </c>
      <c r="V4069" s="1">
        <f t="shared" ca="1" si="395"/>
        <v>5</v>
      </c>
      <c r="W4069" s="1">
        <f t="shared" ca="1" si="395"/>
        <v>2</v>
      </c>
      <c r="X4069" s="1">
        <f t="shared" ca="1" si="394"/>
        <v>1</v>
      </c>
      <c r="Y4069" s="1">
        <f t="shared" ca="1" si="392"/>
        <v>0.84</v>
      </c>
      <c r="Z4069" s="1">
        <f t="shared" ca="1" si="393"/>
        <v>0.56999999999999995</v>
      </c>
    </row>
    <row r="4070" spans="21:26" x14ac:dyDescent="0.25">
      <c r="U4070" s="1">
        <f t="shared" ca="1" si="395"/>
        <v>2</v>
      </c>
      <c r="V4070" s="1">
        <f t="shared" ca="1" si="395"/>
        <v>6</v>
      </c>
      <c r="W4070" s="1">
        <f t="shared" ca="1" si="395"/>
        <v>1</v>
      </c>
      <c r="X4070" s="1">
        <f t="shared" ca="1" si="394"/>
        <v>1</v>
      </c>
      <c r="Y4070" s="1">
        <f t="shared" ca="1" si="392"/>
        <v>0.8</v>
      </c>
      <c r="Z4070" s="1">
        <f t="shared" ca="1" si="393"/>
        <v>0.56000000000000005</v>
      </c>
    </row>
    <row r="4071" spans="21:26" x14ac:dyDescent="0.25">
      <c r="U4071" s="1">
        <f t="shared" ca="1" si="395"/>
        <v>5</v>
      </c>
      <c r="V4071" s="1">
        <f t="shared" ca="1" si="395"/>
        <v>1</v>
      </c>
      <c r="W4071" s="1">
        <f t="shared" ca="1" si="395"/>
        <v>3</v>
      </c>
      <c r="X4071" s="1">
        <f t="shared" ca="1" si="394"/>
        <v>0</v>
      </c>
      <c r="Y4071" s="1">
        <f t="shared" ca="1" si="392"/>
        <v>0.76</v>
      </c>
      <c r="Z4071" s="1">
        <f t="shared" ca="1" si="393"/>
        <v>0.55000000000000004</v>
      </c>
    </row>
    <row r="4072" spans="21:26" x14ac:dyDescent="0.25">
      <c r="U4072" s="1">
        <f t="shared" ca="1" si="395"/>
        <v>4</v>
      </c>
      <c r="V4072" s="1">
        <f t="shared" ca="1" si="395"/>
        <v>1</v>
      </c>
      <c r="W4072" s="1">
        <f t="shared" ca="1" si="395"/>
        <v>4</v>
      </c>
      <c r="X4072" s="1">
        <f t="shared" ca="1" si="394"/>
        <v>0</v>
      </c>
      <c r="Y4072" s="1">
        <f t="shared" ca="1" si="392"/>
        <v>0.76</v>
      </c>
      <c r="Z4072" s="1">
        <f t="shared" ca="1" si="393"/>
        <v>0.55000000000000004</v>
      </c>
    </row>
    <row r="4073" spans="21:26" x14ac:dyDescent="0.25">
      <c r="U4073" s="1">
        <f t="shared" ca="1" si="395"/>
        <v>3</v>
      </c>
      <c r="V4073" s="1">
        <f t="shared" ca="1" si="395"/>
        <v>5</v>
      </c>
      <c r="W4073" s="1">
        <f t="shared" ca="1" si="395"/>
        <v>5</v>
      </c>
      <c r="X4073" s="1">
        <f t="shared" ca="1" si="394"/>
        <v>0</v>
      </c>
      <c r="Y4073" s="1">
        <f t="shared" ca="1" si="392"/>
        <v>0.8</v>
      </c>
      <c r="Z4073" s="1">
        <f t="shared" ca="1" si="393"/>
        <v>0.56999999999999995</v>
      </c>
    </row>
    <row r="4074" spans="21:26" x14ac:dyDescent="0.25">
      <c r="U4074" s="1">
        <f t="shared" ca="1" si="395"/>
        <v>1</v>
      </c>
      <c r="V4074" s="1">
        <f t="shared" ca="1" si="395"/>
        <v>1</v>
      </c>
      <c r="W4074" s="1">
        <f t="shared" ca="1" si="395"/>
        <v>4</v>
      </c>
      <c r="X4074" s="1">
        <f t="shared" ca="1" si="394"/>
        <v>0</v>
      </c>
      <c r="Y4074" s="1">
        <f t="shared" ca="1" si="392"/>
        <v>0.8</v>
      </c>
      <c r="Z4074" s="1">
        <f t="shared" ca="1" si="393"/>
        <v>0.56999999999999995</v>
      </c>
    </row>
    <row r="4075" spans="21:26" x14ac:dyDescent="0.25">
      <c r="U4075" s="1">
        <f t="shared" ca="1" si="395"/>
        <v>4</v>
      </c>
      <c r="V4075" s="1">
        <f t="shared" ca="1" si="395"/>
        <v>6</v>
      </c>
      <c r="W4075" s="1">
        <f t="shared" ca="1" si="395"/>
        <v>1</v>
      </c>
      <c r="X4075" s="1">
        <f t="shared" ca="1" si="394"/>
        <v>0</v>
      </c>
      <c r="Y4075" s="1">
        <f t="shared" ca="1" si="392"/>
        <v>0.84</v>
      </c>
      <c r="Z4075" s="1">
        <f t="shared" ca="1" si="393"/>
        <v>0.56999999999999995</v>
      </c>
    </row>
    <row r="4076" spans="21:26" x14ac:dyDescent="0.25">
      <c r="U4076" s="1">
        <f t="shared" ca="1" si="395"/>
        <v>3</v>
      </c>
      <c r="V4076" s="1">
        <f t="shared" ca="1" si="395"/>
        <v>3</v>
      </c>
      <c r="W4076" s="1">
        <f t="shared" ca="1" si="395"/>
        <v>3</v>
      </c>
      <c r="X4076" s="1">
        <f t="shared" ca="1" si="394"/>
        <v>0</v>
      </c>
      <c r="Y4076" s="1">
        <f t="shared" ca="1" si="392"/>
        <v>0.88</v>
      </c>
      <c r="Z4076" s="1">
        <f t="shared" ca="1" si="393"/>
        <v>0.56999999999999995</v>
      </c>
    </row>
    <row r="4077" spans="21:26" x14ac:dyDescent="0.25">
      <c r="U4077" s="1">
        <f t="shared" ca="1" si="395"/>
        <v>1</v>
      </c>
      <c r="V4077" s="1">
        <f t="shared" ca="1" si="395"/>
        <v>2</v>
      </c>
      <c r="W4077" s="1">
        <f t="shared" ca="1" si="395"/>
        <v>1</v>
      </c>
      <c r="X4077" s="1">
        <f t="shared" ca="1" si="394"/>
        <v>1</v>
      </c>
      <c r="Y4077" s="1">
        <f t="shared" ca="1" si="392"/>
        <v>0.92</v>
      </c>
      <c r="Z4077" s="1">
        <f t="shared" ca="1" si="393"/>
        <v>0.57999999999999996</v>
      </c>
    </row>
    <row r="4078" spans="21:26" x14ac:dyDescent="0.25">
      <c r="U4078" s="1">
        <f t="shared" ca="1" si="395"/>
        <v>1</v>
      </c>
      <c r="V4078" s="1">
        <f t="shared" ca="1" si="395"/>
        <v>5</v>
      </c>
      <c r="W4078" s="1">
        <f t="shared" ca="1" si="395"/>
        <v>3</v>
      </c>
      <c r="X4078" s="1">
        <f t="shared" ca="1" si="394"/>
        <v>0</v>
      </c>
      <c r="Y4078" s="1">
        <f t="shared" ca="1" si="392"/>
        <v>0.92</v>
      </c>
      <c r="Z4078" s="1">
        <f t="shared" ca="1" si="393"/>
        <v>0.59</v>
      </c>
    </row>
    <row r="4079" spans="21:26" x14ac:dyDescent="0.25">
      <c r="U4079" s="1">
        <f t="shared" ca="1" si="395"/>
        <v>2</v>
      </c>
      <c r="V4079" s="1">
        <f t="shared" ca="1" si="395"/>
        <v>2</v>
      </c>
      <c r="W4079" s="1">
        <f t="shared" ca="1" si="395"/>
        <v>3</v>
      </c>
      <c r="X4079" s="1">
        <f t="shared" ca="1" si="394"/>
        <v>2</v>
      </c>
      <c r="Y4079" s="1">
        <f t="shared" ca="1" si="392"/>
        <v>0.92</v>
      </c>
      <c r="Z4079" s="1">
        <f t="shared" ca="1" si="393"/>
        <v>0.6</v>
      </c>
    </row>
    <row r="4080" spans="21:26" x14ac:dyDescent="0.25">
      <c r="U4080" s="1">
        <f t="shared" ca="1" si="395"/>
        <v>1</v>
      </c>
      <c r="V4080" s="1">
        <f t="shared" ca="1" si="395"/>
        <v>1</v>
      </c>
      <c r="W4080" s="1">
        <f t="shared" ca="1" si="395"/>
        <v>6</v>
      </c>
      <c r="X4080" s="1">
        <f t="shared" ca="1" si="394"/>
        <v>0</v>
      </c>
      <c r="Y4080" s="1">
        <f t="shared" ca="1" si="392"/>
        <v>0.84</v>
      </c>
      <c r="Z4080" s="1">
        <f t="shared" ca="1" si="393"/>
        <v>0.6</v>
      </c>
    </row>
    <row r="4081" spans="21:26" x14ac:dyDescent="0.25">
      <c r="U4081" s="1">
        <f t="shared" ca="1" si="395"/>
        <v>2</v>
      </c>
      <c r="V4081" s="1">
        <f t="shared" ca="1" si="395"/>
        <v>2</v>
      </c>
      <c r="W4081" s="1">
        <f t="shared" ca="1" si="395"/>
        <v>2</v>
      </c>
      <c r="X4081" s="1">
        <f t="shared" ca="1" si="394"/>
        <v>3</v>
      </c>
      <c r="Y4081" s="1">
        <f t="shared" ca="1" si="392"/>
        <v>0.92</v>
      </c>
      <c r="Z4081" s="1">
        <f t="shared" ca="1" si="393"/>
        <v>0.6</v>
      </c>
    </row>
    <row r="4082" spans="21:26" x14ac:dyDescent="0.25">
      <c r="U4082" s="1">
        <f t="shared" ca="1" si="395"/>
        <v>6</v>
      </c>
      <c r="V4082" s="1">
        <f t="shared" ca="1" si="395"/>
        <v>2</v>
      </c>
      <c r="W4082" s="1">
        <f t="shared" ca="1" si="395"/>
        <v>3</v>
      </c>
      <c r="X4082" s="1">
        <f t="shared" ca="1" si="394"/>
        <v>1</v>
      </c>
      <c r="Y4082" s="1">
        <f t="shared" ca="1" si="392"/>
        <v>0.84</v>
      </c>
      <c r="Z4082" s="1">
        <f t="shared" ca="1" si="393"/>
        <v>0.56999999999999995</v>
      </c>
    </row>
    <row r="4083" spans="21:26" x14ac:dyDescent="0.25">
      <c r="U4083" s="1">
        <f t="shared" ca="1" si="395"/>
        <v>6</v>
      </c>
      <c r="V4083" s="1">
        <f t="shared" ca="1" si="395"/>
        <v>2</v>
      </c>
      <c r="W4083" s="1">
        <f t="shared" ca="1" si="395"/>
        <v>6</v>
      </c>
      <c r="X4083" s="1">
        <f t="shared" ca="1" si="394"/>
        <v>1</v>
      </c>
      <c r="Y4083" s="1">
        <f t="shared" ca="1" si="392"/>
        <v>0.8</v>
      </c>
      <c r="Z4083" s="1">
        <f t="shared" ca="1" si="393"/>
        <v>0.56000000000000005</v>
      </c>
    </row>
    <row r="4084" spans="21:26" x14ac:dyDescent="0.25">
      <c r="U4084" s="1">
        <f t="shared" ca="1" si="395"/>
        <v>5</v>
      </c>
      <c r="V4084" s="1">
        <f t="shared" ca="1" si="395"/>
        <v>2</v>
      </c>
      <c r="W4084" s="1">
        <f t="shared" ca="1" si="395"/>
        <v>6</v>
      </c>
      <c r="X4084" s="1">
        <f t="shared" ca="1" si="394"/>
        <v>1</v>
      </c>
      <c r="Y4084" s="1">
        <f t="shared" ca="1" si="392"/>
        <v>0.8</v>
      </c>
      <c r="Z4084" s="1">
        <f t="shared" ca="1" si="393"/>
        <v>0.56000000000000005</v>
      </c>
    </row>
    <row r="4085" spans="21:26" x14ac:dyDescent="0.25">
      <c r="U4085" s="1">
        <f t="shared" ca="1" si="395"/>
        <v>4</v>
      </c>
      <c r="V4085" s="1">
        <f t="shared" ca="1" si="395"/>
        <v>1</v>
      </c>
      <c r="W4085" s="1">
        <f t="shared" ca="1" si="395"/>
        <v>2</v>
      </c>
      <c r="X4085" s="1">
        <f t="shared" ca="1" si="394"/>
        <v>1</v>
      </c>
      <c r="Y4085" s="1">
        <f t="shared" ca="1" si="392"/>
        <v>0.76</v>
      </c>
      <c r="Z4085" s="1">
        <f t="shared" ca="1" si="393"/>
        <v>0.55000000000000004</v>
      </c>
    </row>
    <row r="4086" spans="21:26" x14ac:dyDescent="0.25">
      <c r="U4086" s="1">
        <f t="shared" ca="1" si="395"/>
        <v>6</v>
      </c>
      <c r="V4086" s="1">
        <f t="shared" ca="1" si="395"/>
        <v>5</v>
      </c>
      <c r="W4086" s="1">
        <f t="shared" ca="1" si="395"/>
        <v>5</v>
      </c>
      <c r="X4086" s="1">
        <f t="shared" ca="1" si="394"/>
        <v>0</v>
      </c>
      <c r="Y4086" s="1">
        <f t="shared" ca="1" si="392"/>
        <v>0.76</v>
      </c>
      <c r="Z4086" s="1">
        <f t="shared" ca="1" si="393"/>
        <v>0.54</v>
      </c>
    </row>
    <row r="4087" spans="21:26" x14ac:dyDescent="0.25">
      <c r="U4087" s="1">
        <f t="shared" ca="1" si="395"/>
        <v>2</v>
      </c>
      <c r="V4087" s="1">
        <f t="shared" ca="1" si="395"/>
        <v>2</v>
      </c>
      <c r="W4087" s="1">
        <f t="shared" ca="1" si="395"/>
        <v>2</v>
      </c>
      <c r="X4087" s="1">
        <f t="shared" ca="1" si="394"/>
        <v>3</v>
      </c>
      <c r="Y4087" s="1">
        <f t="shared" ca="1" si="392"/>
        <v>0.8</v>
      </c>
      <c r="Z4087" s="1">
        <f t="shared" ca="1" si="393"/>
        <v>0.54</v>
      </c>
    </row>
    <row r="4088" spans="21:26" x14ac:dyDescent="0.25">
      <c r="U4088" s="1">
        <f t="shared" ca="1" si="395"/>
        <v>2</v>
      </c>
      <c r="V4088" s="1">
        <f t="shared" ca="1" si="395"/>
        <v>6</v>
      </c>
      <c r="W4088" s="1">
        <f t="shared" ca="1" si="395"/>
        <v>6</v>
      </c>
      <c r="X4088" s="1">
        <f t="shared" ca="1" si="394"/>
        <v>1</v>
      </c>
      <c r="Y4088" s="1">
        <f t="shared" ca="1" si="392"/>
        <v>0.68</v>
      </c>
      <c r="Z4088" s="1">
        <f t="shared" ca="1" si="393"/>
        <v>0.51</v>
      </c>
    </row>
    <row r="4089" spans="21:26" x14ac:dyDescent="0.25">
      <c r="U4089" s="1">
        <f t="shared" ca="1" si="395"/>
        <v>3</v>
      </c>
      <c r="V4089" s="1">
        <f t="shared" ca="1" si="395"/>
        <v>6</v>
      </c>
      <c r="W4089" s="1">
        <f t="shared" ca="1" si="395"/>
        <v>6</v>
      </c>
      <c r="X4089" s="1">
        <f t="shared" ca="1" si="394"/>
        <v>0</v>
      </c>
      <c r="Y4089" s="1">
        <f t="shared" ca="1" si="392"/>
        <v>0.64</v>
      </c>
      <c r="Z4089" s="1">
        <f t="shared" ca="1" si="393"/>
        <v>0.5</v>
      </c>
    </row>
    <row r="4090" spans="21:26" x14ac:dyDescent="0.25">
      <c r="U4090" s="1">
        <f t="shared" ca="1" si="395"/>
        <v>6</v>
      </c>
      <c r="V4090" s="1">
        <f t="shared" ca="1" si="395"/>
        <v>3</v>
      </c>
      <c r="W4090" s="1">
        <f t="shared" ca="1" si="395"/>
        <v>2</v>
      </c>
      <c r="X4090" s="1">
        <f t="shared" ca="1" si="394"/>
        <v>1</v>
      </c>
      <c r="Y4090" s="1">
        <f t="shared" ca="1" si="392"/>
        <v>0.64</v>
      </c>
      <c r="Z4090" s="1">
        <f t="shared" ca="1" si="393"/>
        <v>0.51</v>
      </c>
    </row>
    <row r="4091" spans="21:26" x14ac:dyDescent="0.25">
      <c r="U4091" s="1">
        <f t="shared" ca="1" si="395"/>
        <v>2</v>
      </c>
      <c r="V4091" s="1">
        <f t="shared" ca="1" si="395"/>
        <v>2</v>
      </c>
      <c r="W4091" s="1">
        <f t="shared" ca="1" si="395"/>
        <v>2</v>
      </c>
      <c r="X4091" s="1">
        <f t="shared" ca="1" si="394"/>
        <v>3</v>
      </c>
      <c r="Y4091" s="1">
        <f t="shared" ca="1" si="392"/>
        <v>0.64</v>
      </c>
      <c r="Z4091" s="1">
        <f t="shared" ca="1" si="393"/>
        <v>0.5</v>
      </c>
    </row>
    <row r="4092" spans="21:26" x14ac:dyDescent="0.25">
      <c r="U4092" s="1">
        <f t="shared" ca="1" si="395"/>
        <v>1</v>
      </c>
      <c r="V4092" s="1">
        <f t="shared" ca="1" si="395"/>
        <v>6</v>
      </c>
      <c r="W4092" s="1">
        <f t="shared" ca="1" si="395"/>
        <v>2</v>
      </c>
      <c r="X4092" s="1">
        <f t="shared" ca="1" si="394"/>
        <v>1</v>
      </c>
      <c r="Y4092" s="1">
        <f t="shared" ca="1" si="392"/>
        <v>0.52</v>
      </c>
      <c r="Z4092" s="1">
        <f t="shared" ca="1" si="393"/>
        <v>0.49</v>
      </c>
    </row>
    <row r="4093" spans="21:26" x14ac:dyDescent="0.25">
      <c r="U4093" s="1">
        <f t="shared" ca="1" si="395"/>
        <v>4</v>
      </c>
      <c r="V4093" s="1">
        <f t="shared" ca="1" si="395"/>
        <v>6</v>
      </c>
      <c r="W4093" s="1">
        <f t="shared" ca="1" si="395"/>
        <v>1</v>
      </c>
      <c r="X4093" s="1">
        <f t="shared" ca="1" si="394"/>
        <v>0</v>
      </c>
      <c r="Y4093" s="1">
        <f t="shared" ca="1" si="392"/>
        <v>0.48</v>
      </c>
      <c r="Z4093" s="1">
        <f t="shared" ca="1" si="393"/>
        <v>0.48</v>
      </c>
    </row>
    <row r="4094" spans="21:26" x14ac:dyDescent="0.25">
      <c r="U4094" s="1">
        <f t="shared" ca="1" si="395"/>
        <v>5</v>
      </c>
      <c r="V4094" s="1">
        <f t="shared" ca="1" si="395"/>
        <v>3</v>
      </c>
      <c r="W4094" s="1">
        <f t="shared" ca="1" si="395"/>
        <v>1</v>
      </c>
      <c r="X4094" s="1">
        <f t="shared" ca="1" si="394"/>
        <v>0</v>
      </c>
      <c r="Y4094" s="1">
        <f t="shared" ca="1" si="392"/>
        <v>0.52</v>
      </c>
      <c r="Z4094" s="1">
        <f t="shared" ca="1" si="393"/>
        <v>0.48</v>
      </c>
    </row>
    <row r="4095" spans="21:26" x14ac:dyDescent="0.25">
      <c r="U4095" s="1">
        <f t="shared" ca="1" si="395"/>
        <v>1</v>
      </c>
      <c r="V4095" s="1">
        <f t="shared" ca="1" si="395"/>
        <v>3</v>
      </c>
      <c r="W4095" s="1">
        <f t="shared" ca="1" si="395"/>
        <v>5</v>
      </c>
      <c r="X4095" s="1">
        <f t="shared" ca="1" si="394"/>
        <v>0</v>
      </c>
      <c r="Y4095" s="1">
        <f t="shared" ca="1" si="392"/>
        <v>0.52</v>
      </c>
      <c r="Z4095" s="1">
        <f t="shared" ca="1" si="393"/>
        <v>0.49</v>
      </c>
    </row>
    <row r="4096" spans="21:26" x14ac:dyDescent="0.25">
      <c r="U4096" s="1">
        <f t="shared" ca="1" si="395"/>
        <v>6</v>
      </c>
      <c r="V4096" s="1">
        <f t="shared" ca="1" si="395"/>
        <v>6</v>
      </c>
      <c r="W4096" s="1">
        <f t="shared" ca="1" si="395"/>
        <v>4</v>
      </c>
      <c r="X4096" s="1">
        <f t="shared" ca="1" si="394"/>
        <v>0</v>
      </c>
      <c r="Y4096" s="1">
        <f t="shared" ca="1" si="392"/>
        <v>0.52</v>
      </c>
      <c r="Z4096" s="1">
        <f t="shared" ca="1" si="393"/>
        <v>0.49</v>
      </c>
    </row>
    <row r="4097" spans="21:26" x14ac:dyDescent="0.25">
      <c r="U4097" s="1">
        <f t="shared" ca="1" si="395"/>
        <v>4</v>
      </c>
      <c r="V4097" s="1">
        <f t="shared" ca="1" si="395"/>
        <v>1</v>
      </c>
      <c r="W4097" s="1">
        <f t="shared" ca="1" si="395"/>
        <v>2</v>
      </c>
      <c r="X4097" s="1">
        <f t="shared" ca="1" si="394"/>
        <v>1</v>
      </c>
      <c r="Y4097" s="1">
        <f t="shared" ca="1" si="392"/>
        <v>0.6</v>
      </c>
      <c r="Z4097" s="1">
        <f t="shared" ca="1" si="393"/>
        <v>0.49</v>
      </c>
    </row>
    <row r="4098" spans="21:26" x14ac:dyDescent="0.25">
      <c r="U4098" s="1">
        <f t="shared" ca="1" si="395"/>
        <v>4</v>
      </c>
      <c r="V4098" s="1">
        <f t="shared" ca="1" si="395"/>
        <v>3</v>
      </c>
      <c r="W4098" s="1">
        <f t="shared" ca="1" si="395"/>
        <v>6</v>
      </c>
      <c r="X4098" s="1">
        <f t="shared" ca="1" si="394"/>
        <v>0</v>
      </c>
      <c r="Y4098" s="1">
        <f t="shared" ca="1" si="392"/>
        <v>0.56000000000000005</v>
      </c>
      <c r="Z4098" s="1">
        <f t="shared" ca="1" si="393"/>
        <v>0.48</v>
      </c>
    </row>
    <row r="4099" spans="21:26" x14ac:dyDescent="0.25">
      <c r="U4099" s="1">
        <f t="shared" ca="1" si="395"/>
        <v>3</v>
      </c>
      <c r="V4099" s="1">
        <f t="shared" ca="1" si="395"/>
        <v>2</v>
      </c>
      <c r="W4099" s="1">
        <f t="shared" ca="1" si="395"/>
        <v>3</v>
      </c>
      <c r="X4099" s="1">
        <f t="shared" ca="1" si="394"/>
        <v>1</v>
      </c>
      <c r="Y4099" s="1">
        <f t="shared" ca="1" si="392"/>
        <v>0.6</v>
      </c>
      <c r="Z4099" s="1">
        <f t="shared" ca="1" si="393"/>
        <v>0.48</v>
      </c>
    </row>
    <row r="4100" spans="21:26" x14ac:dyDescent="0.25">
      <c r="U4100" s="1">
        <f t="shared" ca="1" si="395"/>
        <v>4</v>
      </c>
      <c r="V4100" s="1">
        <f t="shared" ca="1" si="395"/>
        <v>2</v>
      </c>
      <c r="W4100" s="1">
        <f t="shared" ca="1" si="395"/>
        <v>1</v>
      </c>
      <c r="X4100" s="1">
        <f t="shared" ca="1" si="394"/>
        <v>1</v>
      </c>
      <c r="Y4100" s="1">
        <f t="shared" ca="1" si="392"/>
        <v>0.56000000000000005</v>
      </c>
      <c r="Z4100" s="1">
        <f t="shared" ca="1" si="393"/>
        <v>0.49</v>
      </c>
    </row>
    <row r="4101" spans="21:26" x14ac:dyDescent="0.25">
      <c r="U4101" s="1">
        <f t="shared" ca="1" si="395"/>
        <v>2</v>
      </c>
      <c r="V4101" s="1">
        <f t="shared" ca="1" si="395"/>
        <v>6</v>
      </c>
      <c r="W4101" s="1">
        <f t="shared" ca="1" si="395"/>
        <v>3</v>
      </c>
      <c r="X4101" s="1">
        <f t="shared" ca="1" si="394"/>
        <v>1</v>
      </c>
      <c r="Y4101" s="1">
        <f t="shared" ca="1" si="392"/>
        <v>0.52</v>
      </c>
      <c r="Z4101" s="1">
        <f t="shared" ca="1" si="393"/>
        <v>0.5</v>
      </c>
    </row>
    <row r="4102" spans="21:26" x14ac:dyDescent="0.25">
      <c r="U4102" s="1">
        <f t="shared" ca="1" si="395"/>
        <v>2</v>
      </c>
      <c r="V4102" s="1">
        <f t="shared" ca="1" si="395"/>
        <v>5</v>
      </c>
      <c r="W4102" s="1">
        <f t="shared" ca="1" si="395"/>
        <v>5</v>
      </c>
      <c r="X4102" s="1">
        <f t="shared" ca="1" si="394"/>
        <v>1</v>
      </c>
      <c r="Y4102" s="1">
        <f t="shared" ca="1" si="392"/>
        <v>0.48</v>
      </c>
      <c r="Z4102" s="1">
        <f t="shared" ca="1" si="393"/>
        <v>0.5</v>
      </c>
    </row>
    <row r="4103" spans="21:26" x14ac:dyDescent="0.25">
      <c r="U4103" s="1">
        <f t="shared" ca="1" si="395"/>
        <v>1</v>
      </c>
      <c r="V4103" s="1">
        <f t="shared" ca="1" si="395"/>
        <v>1</v>
      </c>
      <c r="W4103" s="1">
        <f t="shared" ca="1" si="395"/>
        <v>3</v>
      </c>
      <c r="X4103" s="1">
        <f t="shared" ca="1" si="394"/>
        <v>0</v>
      </c>
      <c r="Y4103" s="1">
        <f t="shared" ca="1" si="392"/>
        <v>0.44</v>
      </c>
      <c r="Z4103" s="1">
        <f t="shared" ca="1" si="393"/>
        <v>0.49</v>
      </c>
    </row>
    <row r="4104" spans="21:26" x14ac:dyDescent="0.25">
      <c r="U4104" s="1">
        <f t="shared" ca="1" si="395"/>
        <v>5</v>
      </c>
      <c r="V4104" s="1">
        <f t="shared" ca="1" si="395"/>
        <v>5</v>
      </c>
      <c r="W4104" s="1">
        <f t="shared" ca="1" si="395"/>
        <v>3</v>
      </c>
      <c r="X4104" s="1">
        <f t="shared" ca="1" si="394"/>
        <v>0</v>
      </c>
      <c r="Y4104" s="1">
        <f t="shared" ref="Y4104:Y4167" ca="1" si="396">AVERAGE(X4104:X4128)</f>
        <v>0.44</v>
      </c>
      <c r="Z4104" s="1">
        <f t="shared" ref="Z4104:Z4167" ca="1" si="397">AVERAGE(X4104:X4203)</f>
        <v>0.49</v>
      </c>
    </row>
    <row r="4105" spans="21:26" x14ac:dyDescent="0.25">
      <c r="U4105" s="1">
        <f t="shared" ca="1" si="395"/>
        <v>2</v>
      </c>
      <c r="V4105" s="1">
        <f t="shared" ca="1" si="395"/>
        <v>1</v>
      </c>
      <c r="W4105" s="1">
        <f t="shared" ca="1" si="395"/>
        <v>2</v>
      </c>
      <c r="X4105" s="1">
        <f t="shared" ca="1" si="394"/>
        <v>2</v>
      </c>
      <c r="Y4105" s="1">
        <f t="shared" ca="1" si="396"/>
        <v>0.44</v>
      </c>
      <c r="Z4105" s="1">
        <f t="shared" ca="1" si="397"/>
        <v>0.49</v>
      </c>
    </row>
    <row r="4106" spans="21:26" x14ac:dyDescent="0.25">
      <c r="U4106" s="1">
        <f t="shared" ca="1" si="395"/>
        <v>5</v>
      </c>
      <c r="V4106" s="1">
        <f t="shared" ca="1" si="395"/>
        <v>2</v>
      </c>
      <c r="W4106" s="1">
        <f t="shared" ca="1" si="395"/>
        <v>5</v>
      </c>
      <c r="X4106" s="1">
        <f t="shared" ca="1" si="394"/>
        <v>1</v>
      </c>
      <c r="Y4106" s="1">
        <f t="shared" ca="1" si="396"/>
        <v>0.4</v>
      </c>
      <c r="Z4106" s="1">
        <f t="shared" ca="1" si="397"/>
        <v>0.48</v>
      </c>
    </row>
    <row r="4107" spans="21:26" x14ac:dyDescent="0.25">
      <c r="U4107" s="1">
        <f t="shared" ca="1" si="395"/>
        <v>5</v>
      </c>
      <c r="V4107" s="1">
        <f t="shared" ca="1" si="395"/>
        <v>3</v>
      </c>
      <c r="W4107" s="1">
        <f t="shared" ca="1" si="395"/>
        <v>4</v>
      </c>
      <c r="X4107" s="1">
        <f t="shared" ca="1" si="394"/>
        <v>0</v>
      </c>
      <c r="Y4107" s="1">
        <f t="shared" ca="1" si="396"/>
        <v>0.36</v>
      </c>
      <c r="Z4107" s="1">
        <f t="shared" ca="1" si="397"/>
        <v>0.48</v>
      </c>
    </row>
    <row r="4108" spans="21:26" x14ac:dyDescent="0.25">
      <c r="U4108" s="1">
        <f t="shared" ca="1" si="395"/>
        <v>2</v>
      </c>
      <c r="V4108" s="1">
        <f t="shared" ca="1" si="395"/>
        <v>6</v>
      </c>
      <c r="W4108" s="1">
        <f t="shared" ca="1" si="395"/>
        <v>3</v>
      </c>
      <c r="X4108" s="1">
        <f t="shared" ca="1" si="394"/>
        <v>1</v>
      </c>
      <c r="Y4108" s="1">
        <f t="shared" ca="1" si="396"/>
        <v>0.36</v>
      </c>
      <c r="Z4108" s="1">
        <f t="shared" ca="1" si="397"/>
        <v>0.49</v>
      </c>
    </row>
    <row r="4109" spans="21:26" x14ac:dyDescent="0.25">
      <c r="U4109" s="1">
        <f t="shared" ca="1" si="395"/>
        <v>6</v>
      </c>
      <c r="V4109" s="1">
        <f t="shared" ca="1" si="395"/>
        <v>1</v>
      </c>
      <c r="W4109" s="1">
        <f t="shared" ca="1" si="395"/>
        <v>6</v>
      </c>
      <c r="X4109" s="1">
        <f t="shared" ca="1" si="394"/>
        <v>0</v>
      </c>
      <c r="Y4109" s="1">
        <f t="shared" ca="1" si="396"/>
        <v>0.32</v>
      </c>
      <c r="Z4109" s="1">
        <f t="shared" ca="1" si="397"/>
        <v>0.48</v>
      </c>
    </row>
    <row r="4110" spans="21:26" x14ac:dyDescent="0.25">
      <c r="U4110" s="1">
        <f t="shared" ca="1" si="395"/>
        <v>5</v>
      </c>
      <c r="V4110" s="1">
        <f t="shared" ca="1" si="395"/>
        <v>2</v>
      </c>
      <c r="W4110" s="1">
        <f t="shared" ca="1" si="395"/>
        <v>4</v>
      </c>
      <c r="X4110" s="1">
        <f t="shared" ca="1" si="394"/>
        <v>1</v>
      </c>
      <c r="Y4110" s="1">
        <f t="shared" ca="1" si="396"/>
        <v>0.32</v>
      </c>
      <c r="Z4110" s="1">
        <f t="shared" ca="1" si="397"/>
        <v>0.48</v>
      </c>
    </row>
    <row r="4111" spans="21:26" x14ac:dyDescent="0.25">
      <c r="U4111" s="1">
        <f t="shared" ca="1" si="395"/>
        <v>2</v>
      </c>
      <c r="V4111" s="1">
        <f t="shared" ca="1" si="395"/>
        <v>4</v>
      </c>
      <c r="W4111" s="1">
        <f t="shared" ca="1" si="395"/>
        <v>6</v>
      </c>
      <c r="X4111" s="1">
        <f t="shared" ca="1" si="394"/>
        <v>1</v>
      </c>
      <c r="Y4111" s="1">
        <f t="shared" ca="1" si="396"/>
        <v>0.28000000000000003</v>
      </c>
      <c r="Z4111" s="1">
        <f t="shared" ca="1" si="397"/>
        <v>0.47</v>
      </c>
    </row>
    <row r="4112" spans="21:26" x14ac:dyDescent="0.25">
      <c r="U4112" s="1">
        <f t="shared" ca="1" si="395"/>
        <v>3</v>
      </c>
      <c r="V4112" s="1">
        <f t="shared" ca="1" si="395"/>
        <v>6</v>
      </c>
      <c r="W4112" s="1">
        <f t="shared" ca="1" si="395"/>
        <v>4</v>
      </c>
      <c r="X4112" s="1">
        <f t="shared" ca="1" si="394"/>
        <v>0</v>
      </c>
      <c r="Y4112" s="1">
        <f t="shared" ca="1" si="396"/>
        <v>0.28000000000000003</v>
      </c>
      <c r="Z4112" s="1">
        <f t="shared" ca="1" si="397"/>
        <v>0.47</v>
      </c>
    </row>
    <row r="4113" spans="21:26" x14ac:dyDescent="0.25">
      <c r="U4113" s="1">
        <f t="shared" ca="1" si="395"/>
        <v>4</v>
      </c>
      <c r="V4113" s="1">
        <f t="shared" ca="1" si="395"/>
        <v>3</v>
      </c>
      <c r="W4113" s="1">
        <f t="shared" ca="1" si="395"/>
        <v>3</v>
      </c>
      <c r="X4113" s="1">
        <f t="shared" ca="1" si="394"/>
        <v>0</v>
      </c>
      <c r="Y4113" s="1">
        <f t="shared" ca="1" si="396"/>
        <v>0.28000000000000003</v>
      </c>
      <c r="Z4113" s="1">
        <f t="shared" ca="1" si="397"/>
        <v>0.47</v>
      </c>
    </row>
    <row r="4114" spans="21:26" x14ac:dyDescent="0.25">
      <c r="U4114" s="1">
        <f t="shared" ca="1" si="395"/>
        <v>4</v>
      </c>
      <c r="V4114" s="1">
        <f t="shared" ca="1" si="395"/>
        <v>5</v>
      </c>
      <c r="W4114" s="1">
        <f t="shared" ca="1" si="395"/>
        <v>3</v>
      </c>
      <c r="X4114" s="1">
        <f t="shared" ca="1" si="394"/>
        <v>0</v>
      </c>
      <c r="Y4114" s="1">
        <f t="shared" ca="1" si="396"/>
        <v>0.36</v>
      </c>
      <c r="Z4114" s="1">
        <f t="shared" ca="1" si="397"/>
        <v>0.47</v>
      </c>
    </row>
    <row r="4115" spans="21:26" x14ac:dyDescent="0.25">
      <c r="U4115" s="1">
        <f t="shared" ca="1" si="395"/>
        <v>2</v>
      </c>
      <c r="V4115" s="1">
        <f t="shared" ca="1" si="395"/>
        <v>3</v>
      </c>
      <c r="W4115" s="1">
        <f t="shared" ca="1" si="395"/>
        <v>6</v>
      </c>
      <c r="X4115" s="1">
        <f t="shared" ref="X4115:X4178" ca="1" si="398">COUNTIFS(U4115:W4115,"=2")</f>
        <v>1</v>
      </c>
      <c r="Y4115" s="1">
        <f t="shared" ca="1" si="396"/>
        <v>0.36</v>
      </c>
      <c r="Z4115" s="1">
        <f t="shared" ca="1" si="397"/>
        <v>0.47</v>
      </c>
    </row>
    <row r="4116" spans="21:26" x14ac:dyDescent="0.25">
      <c r="U4116" s="1">
        <f t="shared" ref="U4116:W4179" ca="1" si="399">RANDBETWEEN(1,6)</f>
        <v>5</v>
      </c>
      <c r="V4116" s="1">
        <f t="shared" ca="1" si="399"/>
        <v>5</v>
      </c>
      <c r="W4116" s="1">
        <f t="shared" ca="1" si="399"/>
        <v>6</v>
      </c>
      <c r="X4116" s="1">
        <f t="shared" ca="1" si="398"/>
        <v>0</v>
      </c>
      <c r="Y4116" s="1">
        <f t="shared" ca="1" si="396"/>
        <v>0.32</v>
      </c>
      <c r="Z4116" s="1">
        <f t="shared" ca="1" si="397"/>
        <v>0.46</v>
      </c>
    </row>
    <row r="4117" spans="21:26" x14ac:dyDescent="0.25">
      <c r="U4117" s="1">
        <f t="shared" ca="1" si="399"/>
        <v>4</v>
      </c>
      <c r="V4117" s="1">
        <f t="shared" ca="1" si="399"/>
        <v>6</v>
      </c>
      <c r="W4117" s="1">
        <f t="shared" ca="1" si="399"/>
        <v>1</v>
      </c>
      <c r="X4117" s="1">
        <f t="shared" ca="1" si="398"/>
        <v>0</v>
      </c>
      <c r="Y4117" s="1">
        <f t="shared" ca="1" si="396"/>
        <v>0.32</v>
      </c>
      <c r="Z4117" s="1">
        <f t="shared" ca="1" si="397"/>
        <v>0.46</v>
      </c>
    </row>
    <row r="4118" spans="21:26" x14ac:dyDescent="0.25">
      <c r="U4118" s="1">
        <f t="shared" ca="1" si="399"/>
        <v>2</v>
      </c>
      <c r="V4118" s="1">
        <f t="shared" ca="1" si="399"/>
        <v>1</v>
      </c>
      <c r="W4118" s="1">
        <f t="shared" ca="1" si="399"/>
        <v>5</v>
      </c>
      <c r="X4118" s="1">
        <f t="shared" ca="1" si="398"/>
        <v>1</v>
      </c>
      <c r="Y4118" s="1">
        <f t="shared" ca="1" si="396"/>
        <v>0.32</v>
      </c>
      <c r="Z4118" s="1">
        <f t="shared" ca="1" si="397"/>
        <v>0.47</v>
      </c>
    </row>
    <row r="4119" spans="21:26" x14ac:dyDescent="0.25">
      <c r="U4119" s="1">
        <f t="shared" ca="1" si="399"/>
        <v>3</v>
      </c>
      <c r="V4119" s="1">
        <f t="shared" ca="1" si="399"/>
        <v>4</v>
      </c>
      <c r="W4119" s="1">
        <f t="shared" ca="1" si="399"/>
        <v>1</v>
      </c>
      <c r="X4119" s="1">
        <f t="shared" ca="1" si="398"/>
        <v>0</v>
      </c>
      <c r="Y4119" s="1">
        <f t="shared" ca="1" si="396"/>
        <v>0.32</v>
      </c>
      <c r="Z4119" s="1">
        <f t="shared" ca="1" si="397"/>
        <v>0.46</v>
      </c>
    </row>
    <row r="4120" spans="21:26" x14ac:dyDescent="0.25">
      <c r="U4120" s="1">
        <f t="shared" ca="1" si="399"/>
        <v>6</v>
      </c>
      <c r="V4120" s="1">
        <f t="shared" ca="1" si="399"/>
        <v>1</v>
      </c>
      <c r="W4120" s="1">
        <f t="shared" ca="1" si="399"/>
        <v>3</v>
      </c>
      <c r="X4120" s="1">
        <f t="shared" ca="1" si="398"/>
        <v>0</v>
      </c>
      <c r="Y4120" s="1">
        <f t="shared" ca="1" si="396"/>
        <v>0.32</v>
      </c>
      <c r="Z4120" s="1">
        <f t="shared" ca="1" si="397"/>
        <v>0.46</v>
      </c>
    </row>
    <row r="4121" spans="21:26" x14ac:dyDescent="0.25">
      <c r="U4121" s="1">
        <f t="shared" ca="1" si="399"/>
        <v>2</v>
      </c>
      <c r="V4121" s="1">
        <f t="shared" ca="1" si="399"/>
        <v>5</v>
      </c>
      <c r="W4121" s="1">
        <f t="shared" ca="1" si="399"/>
        <v>2</v>
      </c>
      <c r="X4121" s="1">
        <f t="shared" ca="1" si="398"/>
        <v>2</v>
      </c>
      <c r="Y4121" s="1">
        <f t="shared" ca="1" si="396"/>
        <v>0.44</v>
      </c>
      <c r="Z4121" s="1">
        <f t="shared" ca="1" si="397"/>
        <v>0.46</v>
      </c>
    </row>
    <row r="4122" spans="21:26" x14ac:dyDescent="0.25">
      <c r="U4122" s="1">
        <f t="shared" ca="1" si="399"/>
        <v>3</v>
      </c>
      <c r="V4122" s="1">
        <f t="shared" ca="1" si="399"/>
        <v>5</v>
      </c>
      <c r="W4122" s="1">
        <f t="shared" ca="1" si="399"/>
        <v>5</v>
      </c>
      <c r="X4122" s="1">
        <f t="shared" ca="1" si="398"/>
        <v>0</v>
      </c>
      <c r="Y4122" s="1">
        <f t="shared" ca="1" si="396"/>
        <v>0.4</v>
      </c>
      <c r="Z4122" s="1">
        <f t="shared" ca="1" si="397"/>
        <v>0.45</v>
      </c>
    </row>
    <row r="4123" spans="21:26" x14ac:dyDescent="0.25">
      <c r="U4123" s="1">
        <f t="shared" ca="1" si="399"/>
        <v>6</v>
      </c>
      <c r="V4123" s="1">
        <f t="shared" ca="1" si="399"/>
        <v>2</v>
      </c>
      <c r="W4123" s="1">
        <f t="shared" ca="1" si="399"/>
        <v>5</v>
      </c>
      <c r="X4123" s="1">
        <f t="shared" ca="1" si="398"/>
        <v>1</v>
      </c>
      <c r="Y4123" s="1">
        <f t="shared" ca="1" si="396"/>
        <v>0.4</v>
      </c>
      <c r="Z4123" s="1">
        <f t="shared" ca="1" si="397"/>
        <v>0.45</v>
      </c>
    </row>
    <row r="4124" spans="21:26" x14ac:dyDescent="0.25">
      <c r="U4124" s="1">
        <f t="shared" ca="1" si="399"/>
        <v>5</v>
      </c>
      <c r="V4124" s="1">
        <f t="shared" ca="1" si="399"/>
        <v>5</v>
      </c>
      <c r="W4124" s="1">
        <f t="shared" ca="1" si="399"/>
        <v>4</v>
      </c>
      <c r="X4124" s="1">
        <f t="shared" ca="1" si="398"/>
        <v>0</v>
      </c>
      <c r="Y4124" s="1">
        <f t="shared" ca="1" si="396"/>
        <v>0.36</v>
      </c>
      <c r="Z4124" s="1">
        <f t="shared" ca="1" si="397"/>
        <v>0.44</v>
      </c>
    </row>
    <row r="4125" spans="21:26" x14ac:dyDescent="0.25">
      <c r="U4125" s="1">
        <f t="shared" ca="1" si="399"/>
        <v>4</v>
      </c>
      <c r="V4125" s="1">
        <f t="shared" ca="1" si="399"/>
        <v>6</v>
      </c>
      <c r="W4125" s="1">
        <f t="shared" ca="1" si="399"/>
        <v>4</v>
      </c>
      <c r="X4125" s="1">
        <f t="shared" ca="1" si="398"/>
        <v>0</v>
      </c>
      <c r="Y4125" s="1">
        <f t="shared" ca="1" si="396"/>
        <v>0.44</v>
      </c>
      <c r="Z4125" s="1">
        <f t="shared" ca="1" si="397"/>
        <v>0.45</v>
      </c>
    </row>
    <row r="4126" spans="21:26" x14ac:dyDescent="0.25">
      <c r="U4126" s="1">
        <f t="shared" ca="1" si="399"/>
        <v>5</v>
      </c>
      <c r="V4126" s="1">
        <f t="shared" ca="1" si="399"/>
        <v>3</v>
      </c>
      <c r="W4126" s="1">
        <f t="shared" ca="1" si="399"/>
        <v>6</v>
      </c>
      <c r="X4126" s="1">
        <f t="shared" ca="1" si="398"/>
        <v>0</v>
      </c>
      <c r="Y4126" s="1">
        <f t="shared" ca="1" si="396"/>
        <v>0.44</v>
      </c>
      <c r="Z4126" s="1">
        <f t="shared" ca="1" si="397"/>
        <v>0.46</v>
      </c>
    </row>
    <row r="4127" spans="21:26" x14ac:dyDescent="0.25">
      <c r="U4127" s="1">
        <f t="shared" ca="1" si="399"/>
        <v>1</v>
      </c>
      <c r="V4127" s="1">
        <f t="shared" ca="1" si="399"/>
        <v>6</v>
      </c>
      <c r="W4127" s="1">
        <f t="shared" ca="1" si="399"/>
        <v>3</v>
      </c>
      <c r="X4127" s="1">
        <f t="shared" ca="1" si="398"/>
        <v>0</v>
      </c>
      <c r="Y4127" s="1">
        <f t="shared" ca="1" si="396"/>
        <v>0.52</v>
      </c>
      <c r="Z4127" s="1">
        <f t="shared" ca="1" si="397"/>
        <v>0.46</v>
      </c>
    </row>
    <row r="4128" spans="21:26" x14ac:dyDescent="0.25">
      <c r="U4128" s="1">
        <f t="shared" ca="1" si="399"/>
        <v>4</v>
      </c>
      <c r="V4128" s="1">
        <f t="shared" ca="1" si="399"/>
        <v>3</v>
      </c>
      <c r="W4128" s="1">
        <f t="shared" ca="1" si="399"/>
        <v>6</v>
      </c>
      <c r="X4128" s="1">
        <f t="shared" ca="1" si="398"/>
        <v>0</v>
      </c>
      <c r="Y4128" s="1">
        <f t="shared" ca="1" si="396"/>
        <v>0.56000000000000005</v>
      </c>
      <c r="Z4128" s="1">
        <f t="shared" ca="1" si="397"/>
        <v>0.48</v>
      </c>
    </row>
    <row r="4129" spans="21:26" x14ac:dyDescent="0.25">
      <c r="U4129" s="1">
        <f t="shared" ca="1" si="399"/>
        <v>6</v>
      </c>
      <c r="V4129" s="1">
        <f t="shared" ca="1" si="399"/>
        <v>3</v>
      </c>
      <c r="W4129" s="1">
        <f t="shared" ca="1" si="399"/>
        <v>6</v>
      </c>
      <c r="X4129" s="1">
        <f t="shared" ca="1" si="398"/>
        <v>0</v>
      </c>
      <c r="Y4129" s="1">
        <f t="shared" ca="1" si="396"/>
        <v>0.64</v>
      </c>
      <c r="Z4129" s="1">
        <f t="shared" ca="1" si="397"/>
        <v>0.49</v>
      </c>
    </row>
    <row r="4130" spans="21:26" x14ac:dyDescent="0.25">
      <c r="U4130" s="1">
        <f t="shared" ca="1" si="399"/>
        <v>4</v>
      </c>
      <c r="V4130" s="1">
        <f t="shared" ca="1" si="399"/>
        <v>2</v>
      </c>
      <c r="W4130" s="1">
        <f t="shared" ca="1" si="399"/>
        <v>5</v>
      </c>
      <c r="X4130" s="1">
        <f t="shared" ca="1" si="398"/>
        <v>1</v>
      </c>
      <c r="Y4130" s="1">
        <f t="shared" ca="1" si="396"/>
        <v>0.64</v>
      </c>
      <c r="Z4130" s="1">
        <f t="shared" ca="1" si="397"/>
        <v>0.49</v>
      </c>
    </row>
    <row r="4131" spans="21:26" x14ac:dyDescent="0.25">
      <c r="U4131" s="1">
        <f t="shared" ca="1" si="399"/>
        <v>4</v>
      </c>
      <c r="V4131" s="1">
        <f t="shared" ca="1" si="399"/>
        <v>4</v>
      </c>
      <c r="W4131" s="1">
        <f t="shared" ca="1" si="399"/>
        <v>6</v>
      </c>
      <c r="X4131" s="1">
        <f t="shared" ca="1" si="398"/>
        <v>0</v>
      </c>
      <c r="Y4131" s="1">
        <f t="shared" ca="1" si="396"/>
        <v>0.64</v>
      </c>
      <c r="Z4131" s="1">
        <f t="shared" ca="1" si="397"/>
        <v>0.48</v>
      </c>
    </row>
    <row r="4132" spans="21:26" x14ac:dyDescent="0.25">
      <c r="U4132" s="1">
        <f t="shared" ca="1" si="399"/>
        <v>6</v>
      </c>
      <c r="V4132" s="1">
        <f t="shared" ca="1" si="399"/>
        <v>4</v>
      </c>
      <c r="W4132" s="1">
        <f t="shared" ca="1" si="399"/>
        <v>6</v>
      </c>
      <c r="X4132" s="1">
        <f t="shared" ca="1" si="398"/>
        <v>0</v>
      </c>
      <c r="Y4132" s="1">
        <f t="shared" ca="1" si="396"/>
        <v>0.68</v>
      </c>
      <c r="Z4132" s="1">
        <f t="shared" ca="1" si="397"/>
        <v>0.48</v>
      </c>
    </row>
    <row r="4133" spans="21:26" x14ac:dyDescent="0.25">
      <c r="U4133" s="1">
        <f t="shared" ca="1" si="399"/>
        <v>5</v>
      </c>
      <c r="V4133" s="1">
        <f t="shared" ca="1" si="399"/>
        <v>6</v>
      </c>
      <c r="W4133" s="1">
        <f t="shared" ca="1" si="399"/>
        <v>5</v>
      </c>
      <c r="X4133" s="1">
        <f t="shared" ca="1" si="398"/>
        <v>0</v>
      </c>
      <c r="Y4133" s="1">
        <f t="shared" ca="1" si="396"/>
        <v>0.68</v>
      </c>
      <c r="Z4133" s="1">
        <f t="shared" ca="1" si="397"/>
        <v>0.48</v>
      </c>
    </row>
    <row r="4134" spans="21:26" x14ac:dyDescent="0.25">
      <c r="U4134" s="1">
        <f t="shared" ca="1" si="399"/>
        <v>6</v>
      </c>
      <c r="V4134" s="1">
        <f t="shared" ca="1" si="399"/>
        <v>5</v>
      </c>
      <c r="W4134" s="1">
        <f t="shared" ca="1" si="399"/>
        <v>6</v>
      </c>
      <c r="X4134" s="1">
        <f t="shared" ca="1" si="398"/>
        <v>0</v>
      </c>
      <c r="Y4134" s="1">
        <f t="shared" ca="1" si="396"/>
        <v>0.68</v>
      </c>
      <c r="Z4134" s="1">
        <f t="shared" ca="1" si="397"/>
        <v>0.48</v>
      </c>
    </row>
    <row r="4135" spans="21:26" x14ac:dyDescent="0.25">
      <c r="U4135" s="1">
        <f t="shared" ca="1" si="399"/>
        <v>5</v>
      </c>
      <c r="V4135" s="1">
        <f t="shared" ca="1" si="399"/>
        <v>6</v>
      </c>
      <c r="W4135" s="1">
        <f t="shared" ca="1" si="399"/>
        <v>1</v>
      </c>
      <c r="X4135" s="1">
        <f t="shared" ca="1" si="398"/>
        <v>0</v>
      </c>
      <c r="Y4135" s="1">
        <f t="shared" ca="1" si="396"/>
        <v>0.72</v>
      </c>
      <c r="Z4135" s="1">
        <f t="shared" ca="1" si="397"/>
        <v>0.49</v>
      </c>
    </row>
    <row r="4136" spans="21:26" x14ac:dyDescent="0.25">
      <c r="U4136" s="1">
        <f t="shared" ca="1" si="399"/>
        <v>4</v>
      </c>
      <c r="V4136" s="1">
        <f t="shared" ca="1" si="399"/>
        <v>2</v>
      </c>
      <c r="W4136" s="1">
        <f t="shared" ca="1" si="399"/>
        <v>6</v>
      </c>
      <c r="X4136" s="1">
        <f t="shared" ca="1" si="398"/>
        <v>1</v>
      </c>
      <c r="Y4136" s="1">
        <f t="shared" ca="1" si="396"/>
        <v>0.72</v>
      </c>
      <c r="Z4136" s="1">
        <f t="shared" ca="1" si="397"/>
        <v>0.49</v>
      </c>
    </row>
    <row r="4137" spans="21:26" x14ac:dyDescent="0.25">
      <c r="U4137" s="1">
        <f t="shared" ca="1" si="399"/>
        <v>6</v>
      </c>
      <c r="V4137" s="1">
        <f t="shared" ca="1" si="399"/>
        <v>5</v>
      </c>
      <c r="W4137" s="1">
        <f t="shared" ca="1" si="399"/>
        <v>4</v>
      </c>
      <c r="X4137" s="1">
        <f t="shared" ca="1" si="398"/>
        <v>0</v>
      </c>
      <c r="Y4137" s="1">
        <f t="shared" ca="1" si="396"/>
        <v>0.68</v>
      </c>
      <c r="Z4137" s="1">
        <f t="shared" ca="1" si="397"/>
        <v>0.49</v>
      </c>
    </row>
    <row r="4138" spans="21:26" x14ac:dyDescent="0.25">
      <c r="U4138" s="1">
        <f t="shared" ca="1" si="399"/>
        <v>2</v>
      </c>
      <c r="V4138" s="1">
        <f t="shared" ca="1" si="399"/>
        <v>2</v>
      </c>
      <c r="W4138" s="1">
        <f t="shared" ca="1" si="399"/>
        <v>1</v>
      </c>
      <c r="X4138" s="1">
        <f t="shared" ca="1" si="398"/>
        <v>2</v>
      </c>
      <c r="Y4138" s="1">
        <f t="shared" ca="1" si="396"/>
        <v>0.68</v>
      </c>
      <c r="Z4138" s="1">
        <f t="shared" ca="1" si="397"/>
        <v>0.49</v>
      </c>
    </row>
    <row r="4139" spans="21:26" x14ac:dyDescent="0.25">
      <c r="U4139" s="1">
        <f t="shared" ca="1" si="399"/>
        <v>6</v>
      </c>
      <c r="V4139" s="1">
        <f t="shared" ca="1" si="399"/>
        <v>4</v>
      </c>
      <c r="W4139" s="1">
        <f t="shared" ca="1" si="399"/>
        <v>3</v>
      </c>
      <c r="X4139" s="1">
        <f t="shared" ca="1" si="398"/>
        <v>0</v>
      </c>
      <c r="Y4139" s="1">
        <f t="shared" ca="1" si="396"/>
        <v>0.6</v>
      </c>
      <c r="Z4139" s="1">
        <f t="shared" ca="1" si="397"/>
        <v>0.48</v>
      </c>
    </row>
    <row r="4140" spans="21:26" x14ac:dyDescent="0.25">
      <c r="U4140" s="1">
        <f t="shared" ca="1" si="399"/>
        <v>3</v>
      </c>
      <c r="V4140" s="1">
        <f t="shared" ca="1" si="399"/>
        <v>6</v>
      </c>
      <c r="W4140" s="1">
        <f t="shared" ca="1" si="399"/>
        <v>1</v>
      </c>
      <c r="X4140" s="1">
        <f t="shared" ca="1" si="398"/>
        <v>0</v>
      </c>
      <c r="Y4140" s="1">
        <f t="shared" ca="1" si="396"/>
        <v>0.6</v>
      </c>
      <c r="Z4140" s="1">
        <f t="shared" ca="1" si="397"/>
        <v>0.49</v>
      </c>
    </row>
    <row r="4141" spans="21:26" x14ac:dyDescent="0.25">
      <c r="U4141" s="1">
        <f t="shared" ca="1" si="399"/>
        <v>1</v>
      </c>
      <c r="V4141" s="1">
        <f t="shared" ca="1" si="399"/>
        <v>3</v>
      </c>
      <c r="W4141" s="1">
        <f t="shared" ca="1" si="399"/>
        <v>1</v>
      </c>
      <c r="X4141" s="1">
        <f t="shared" ca="1" si="398"/>
        <v>0</v>
      </c>
      <c r="Y4141" s="1">
        <f t="shared" ca="1" si="396"/>
        <v>0.6</v>
      </c>
      <c r="Z4141" s="1">
        <f t="shared" ca="1" si="397"/>
        <v>0.49</v>
      </c>
    </row>
    <row r="4142" spans="21:26" x14ac:dyDescent="0.25">
      <c r="U4142" s="1">
        <f t="shared" ca="1" si="399"/>
        <v>1</v>
      </c>
      <c r="V4142" s="1">
        <f t="shared" ca="1" si="399"/>
        <v>6</v>
      </c>
      <c r="W4142" s="1">
        <f t="shared" ca="1" si="399"/>
        <v>1</v>
      </c>
      <c r="X4142" s="1">
        <f t="shared" ca="1" si="398"/>
        <v>0</v>
      </c>
      <c r="Y4142" s="1">
        <f t="shared" ca="1" si="396"/>
        <v>0.6</v>
      </c>
      <c r="Z4142" s="1">
        <f t="shared" ca="1" si="397"/>
        <v>0.49</v>
      </c>
    </row>
    <row r="4143" spans="21:26" x14ac:dyDescent="0.25">
      <c r="U4143" s="1">
        <f t="shared" ca="1" si="399"/>
        <v>2</v>
      </c>
      <c r="V4143" s="1">
        <f t="shared" ca="1" si="399"/>
        <v>5</v>
      </c>
      <c r="W4143" s="1">
        <f t="shared" ca="1" si="399"/>
        <v>3</v>
      </c>
      <c r="X4143" s="1">
        <f t="shared" ca="1" si="398"/>
        <v>1</v>
      </c>
      <c r="Y4143" s="1">
        <f t="shared" ca="1" si="396"/>
        <v>0.6</v>
      </c>
      <c r="Z4143" s="1">
        <f t="shared" ca="1" si="397"/>
        <v>0.49</v>
      </c>
    </row>
    <row r="4144" spans="21:26" x14ac:dyDescent="0.25">
      <c r="U4144" s="1">
        <f t="shared" ca="1" si="399"/>
        <v>1</v>
      </c>
      <c r="V4144" s="1">
        <f t="shared" ca="1" si="399"/>
        <v>4</v>
      </c>
      <c r="W4144" s="1">
        <f t="shared" ca="1" si="399"/>
        <v>6</v>
      </c>
      <c r="X4144" s="1">
        <f t="shared" ca="1" si="398"/>
        <v>0</v>
      </c>
      <c r="Y4144" s="1">
        <f t="shared" ca="1" si="396"/>
        <v>0.6</v>
      </c>
      <c r="Z4144" s="1">
        <f t="shared" ca="1" si="397"/>
        <v>0.49</v>
      </c>
    </row>
    <row r="4145" spans="21:26" x14ac:dyDescent="0.25">
      <c r="U4145" s="1">
        <f t="shared" ca="1" si="399"/>
        <v>2</v>
      </c>
      <c r="V4145" s="1">
        <f t="shared" ca="1" si="399"/>
        <v>2</v>
      </c>
      <c r="W4145" s="1">
        <f t="shared" ca="1" si="399"/>
        <v>2</v>
      </c>
      <c r="X4145" s="1">
        <f t="shared" ca="1" si="398"/>
        <v>3</v>
      </c>
      <c r="Y4145" s="1">
        <f t="shared" ca="1" si="396"/>
        <v>0.6</v>
      </c>
      <c r="Z4145" s="1">
        <f t="shared" ca="1" si="397"/>
        <v>0.5</v>
      </c>
    </row>
    <row r="4146" spans="21:26" x14ac:dyDescent="0.25">
      <c r="U4146" s="1">
        <f t="shared" ca="1" si="399"/>
        <v>6</v>
      </c>
      <c r="V4146" s="1">
        <f t="shared" ca="1" si="399"/>
        <v>2</v>
      </c>
      <c r="W4146" s="1">
        <f t="shared" ca="1" si="399"/>
        <v>3</v>
      </c>
      <c r="X4146" s="1">
        <f t="shared" ca="1" si="398"/>
        <v>1</v>
      </c>
      <c r="Y4146" s="1">
        <f t="shared" ca="1" si="396"/>
        <v>0.48</v>
      </c>
      <c r="Z4146" s="1">
        <f t="shared" ca="1" si="397"/>
        <v>0.47</v>
      </c>
    </row>
    <row r="4147" spans="21:26" x14ac:dyDescent="0.25">
      <c r="U4147" s="1">
        <f t="shared" ca="1" si="399"/>
        <v>4</v>
      </c>
      <c r="V4147" s="1">
        <f t="shared" ca="1" si="399"/>
        <v>1</v>
      </c>
      <c r="W4147" s="1">
        <f t="shared" ca="1" si="399"/>
        <v>6</v>
      </c>
      <c r="X4147" s="1">
        <f t="shared" ca="1" si="398"/>
        <v>0</v>
      </c>
      <c r="Y4147" s="1">
        <f t="shared" ca="1" si="396"/>
        <v>0.44</v>
      </c>
      <c r="Z4147" s="1">
        <f t="shared" ca="1" si="397"/>
        <v>0.46</v>
      </c>
    </row>
    <row r="4148" spans="21:26" x14ac:dyDescent="0.25">
      <c r="U4148" s="1">
        <f t="shared" ca="1" si="399"/>
        <v>5</v>
      </c>
      <c r="V4148" s="1">
        <f t="shared" ca="1" si="399"/>
        <v>3</v>
      </c>
      <c r="W4148" s="1">
        <f t="shared" ca="1" si="399"/>
        <v>1</v>
      </c>
      <c r="X4148" s="1">
        <f t="shared" ca="1" si="398"/>
        <v>0</v>
      </c>
      <c r="Y4148" s="1">
        <f t="shared" ca="1" si="396"/>
        <v>0.52</v>
      </c>
      <c r="Z4148" s="1">
        <f t="shared" ca="1" si="397"/>
        <v>0.46</v>
      </c>
    </row>
    <row r="4149" spans="21:26" x14ac:dyDescent="0.25">
      <c r="U4149" s="1">
        <f t="shared" ca="1" si="399"/>
        <v>4</v>
      </c>
      <c r="V4149" s="1">
        <f t="shared" ca="1" si="399"/>
        <v>2</v>
      </c>
      <c r="W4149" s="1">
        <f t="shared" ca="1" si="399"/>
        <v>2</v>
      </c>
      <c r="X4149" s="1">
        <f t="shared" ca="1" si="398"/>
        <v>2</v>
      </c>
      <c r="Y4149" s="1">
        <f t="shared" ca="1" si="396"/>
        <v>0.52</v>
      </c>
      <c r="Z4149" s="1">
        <f t="shared" ca="1" si="397"/>
        <v>0.46</v>
      </c>
    </row>
    <row r="4150" spans="21:26" x14ac:dyDescent="0.25">
      <c r="U4150" s="1">
        <f t="shared" ca="1" si="399"/>
        <v>1</v>
      </c>
      <c r="V4150" s="1">
        <f t="shared" ca="1" si="399"/>
        <v>4</v>
      </c>
      <c r="W4150" s="1">
        <f t="shared" ca="1" si="399"/>
        <v>4</v>
      </c>
      <c r="X4150" s="1">
        <f t="shared" ca="1" si="398"/>
        <v>0</v>
      </c>
      <c r="Y4150" s="1">
        <f t="shared" ca="1" si="396"/>
        <v>0.44</v>
      </c>
      <c r="Z4150" s="1">
        <f t="shared" ca="1" si="397"/>
        <v>0.45</v>
      </c>
    </row>
    <row r="4151" spans="21:26" x14ac:dyDescent="0.25">
      <c r="U4151" s="1">
        <f t="shared" ca="1" si="399"/>
        <v>2</v>
      </c>
      <c r="V4151" s="1">
        <f t="shared" ca="1" si="399"/>
        <v>3</v>
      </c>
      <c r="W4151" s="1">
        <f t="shared" ca="1" si="399"/>
        <v>2</v>
      </c>
      <c r="X4151" s="1">
        <f t="shared" ca="1" si="398"/>
        <v>2</v>
      </c>
      <c r="Y4151" s="1">
        <f t="shared" ca="1" si="396"/>
        <v>0.44</v>
      </c>
      <c r="Z4151" s="1">
        <f t="shared" ca="1" si="397"/>
        <v>0.47</v>
      </c>
    </row>
    <row r="4152" spans="21:26" x14ac:dyDescent="0.25">
      <c r="U4152" s="1">
        <f t="shared" ca="1" si="399"/>
        <v>2</v>
      </c>
      <c r="V4152" s="1">
        <f t="shared" ca="1" si="399"/>
        <v>4</v>
      </c>
      <c r="W4152" s="1">
        <f t="shared" ca="1" si="399"/>
        <v>1</v>
      </c>
      <c r="X4152" s="1">
        <f t="shared" ca="1" si="398"/>
        <v>1</v>
      </c>
      <c r="Y4152" s="1">
        <f t="shared" ca="1" si="396"/>
        <v>0.4</v>
      </c>
      <c r="Z4152" s="1">
        <f t="shared" ca="1" si="397"/>
        <v>0.45</v>
      </c>
    </row>
    <row r="4153" spans="21:26" x14ac:dyDescent="0.25">
      <c r="U4153" s="1">
        <f t="shared" ca="1" si="399"/>
        <v>2</v>
      </c>
      <c r="V4153" s="1">
        <f t="shared" ca="1" si="399"/>
        <v>2</v>
      </c>
      <c r="W4153" s="1">
        <f t="shared" ca="1" si="399"/>
        <v>6</v>
      </c>
      <c r="X4153" s="1">
        <f t="shared" ca="1" si="398"/>
        <v>2</v>
      </c>
      <c r="Y4153" s="1">
        <f t="shared" ca="1" si="396"/>
        <v>0.44</v>
      </c>
      <c r="Z4153" s="1">
        <f t="shared" ca="1" si="397"/>
        <v>0.44</v>
      </c>
    </row>
    <row r="4154" spans="21:26" x14ac:dyDescent="0.25">
      <c r="U4154" s="1">
        <f t="shared" ca="1" si="399"/>
        <v>5</v>
      </c>
      <c r="V4154" s="1">
        <f t="shared" ca="1" si="399"/>
        <v>5</v>
      </c>
      <c r="W4154" s="1">
        <f t="shared" ca="1" si="399"/>
        <v>4</v>
      </c>
      <c r="X4154" s="1">
        <f t="shared" ca="1" si="398"/>
        <v>0</v>
      </c>
      <c r="Y4154" s="1">
        <f t="shared" ca="1" si="396"/>
        <v>0.4</v>
      </c>
      <c r="Z4154" s="1">
        <f t="shared" ca="1" si="397"/>
        <v>0.43</v>
      </c>
    </row>
    <row r="4155" spans="21:26" x14ac:dyDescent="0.25">
      <c r="U4155" s="1">
        <f t="shared" ca="1" si="399"/>
        <v>5</v>
      </c>
      <c r="V4155" s="1">
        <f t="shared" ca="1" si="399"/>
        <v>6</v>
      </c>
      <c r="W4155" s="1">
        <f t="shared" ca="1" si="399"/>
        <v>2</v>
      </c>
      <c r="X4155" s="1">
        <f t="shared" ca="1" si="398"/>
        <v>1</v>
      </c>
      <c r="Y4155" s="1">
        <f t="shared" ca="1" si="396"/>
        <v>0.48</v>
      </c>
      <c r="Z4155" s="1">
        <f t="shared" ca="1" si="397"/>
        <v>0.44</v>
      </c>
    </row>
    <row r="4156" spans="21:26" x14ac:dyDescent="0.25">
      <c r="U4156" s="1">
        <f t="shared" ca="1" si="399"/>
        <v>3</v>
      </c>
      <c r="V4156" s="1">
        <f t="shared" ca="1" si="399"/>
        <v>2</v>
      </c>
      <c r="W4156" s="1">
        <f t="shared" ca="1" si="399"/>
        <v>4</v>
      </c>
      <c r="X4156" s="1">
        <f t="shared" ca="1" si="398"/>
        <v>1</v>
      </c>
      <c r="Y4156" s="1">
        <f t="shared" ca="1" si="396"/>
        <v>0.44</v>
      </c>
      <c r="Z4156" s="1">
        <f t="shared" ca="1" si="397"/>
        <v>0.44</v>
      </c>
    </row>
    <row r="4157" spans="21:26" x14ac:dyDescent="0.25">
      <c r="U4157" s="1">
        <f t="shared" ca="1" si="399"/>
        <v>1</v>
      </c>
      <c r="V4157" s="1">
        <f t="shared" ca="1" si="399"/>
        <v>1</v>
      </c>
      <c r="W4157" s="1">
        <f t="shared" ca="1" si="399"/>
        <v>1</v>
      </c>
      <c r="X4157" s="1">
        <f t="shared" ca="1" si="398"/>
        <v>0</v>
      </c>
      <c r="Y4157" s="1">
        <f t="shared" ca="1" si="396"/>
        <v>0.4</v>
      </c>
      <c r="Z4157" s="1">
        <f t="shared" ca="1" si="397"/>
        <v>0.44</v>
      </c>
    </row>
    <row r="4158" spans="21:26" x14ac:dyDescent="0.25">
      <c r="U4158" s="1">
        <f t="shared" ca="1" si="399"/>
        <v>1</v>
      </c>
      <c r="V4158" s="1">
        <f t="shared" ca="1" si="399"/>
        <v>3</v>
      </c>
      <c r="W4158" s="1">
        <f t="shared" ca="1" si="399"/>
        <v>5</v>
      </c>
      <c r="X4158" s="1">
        <f t="shared" ca="1" si="398"/>
        <v>0</v>
      </c>
      <c r="Y4158" s="1">
        <f t="shared" ca="1" si="396"/>
        <v>0.4</v>
      </c>
      <c r="Z4158" s="1">
        <f t="shared" ca="1" si="397"/>
        <v>0.44</v>
      </c>
    </row>
    <row r="4159" spans="21:26" x14ac:dyDescent="0.25">
      <c r="U4159" s="1">
        <f t="shared" ca="1" si="399"/>
        <v>3</v>
      </c>
      <c r="V4159" s="1">
        <f t="shared" ca="1" si="399"/>
        <v>4</v>
      </c>
      <c r="W4159" s="1">
        <f t="shared" ca="1" si="399"/>
        <v>2</v>
      </c>
      <c r="X4159" s="1">
        <f t="shared" ca="1" si="398"/>
        <v>1</v>
      </c>
      <c r="Y4159" s="1">
        <f t="shared" ca="1" si="396"/>
        <v>0.44</v>
      </c>
      <c r="Z4159" s="1">
        <f t="shared" ca="1" si="397"/>
        <v>0.44</v>
      </c>
    </row>
    <row r="4160" spans="21:26" x14ac:dyDescent="0.25">
      <c r="U4160" s="1">
        <f t="shared" ca="1" si="399"/>
        <v>6</v>
      </c>
      <c r="V4160" s="1">
        <f t="shared" ca="1" si="399"/>
        <v>6</v>
      </c>
      <c r="W4160" s="1">
        <f t="shared" ca="1" si="399"/>
        <v>6</v>
      </c>
      <c r="X4160" s="1">
        <f t="shared" ca="1" si="398"/>
        <v>0</v>
      </c>
      <c r="Y4160" s="1">
        <f t="shared" ca="1" si="396"/>
        <v>0.4</v>
      </c>
      <c r="Z4160" s="1">
        <f t="shared" ca="1" si="397"/>
        <v>0.44</v>
      </c>
    </row>
    <row r="4161" spans="21:26" x14ac:dyDescent="0.25">
      <c r="U4161" s="1">
        <f t="shared" ca="1" si="399"/>
        <v>3</v>
      </c>
      <c r="V4161" s="1">
        <f t="shared" ca="1" si="399"/>
        <v>1</v>
      </c>
      <c r="W4161" s="1">
        <f t="shared" ca="1" si="399"/>
        <v>3</v>
      </c>
      <c r="X4161" s="1">
        <f t="shared" ca="1" si="398"/>
        <v>0</v>
      </c>
      <c r="Y4161" s="1">
        <f t="shared" ca="1" si="396"/>
        <v>0.4</v>
      </c>
      <c r="Z4161" s="1">
        <f t="shared" ca="1" si="397"/>
        <v>0.44</v>
      </c>
    </row>
    <row r="4162" spans="21:26" x14ac:dyDescent="0.25">
      <c r="U4162" s="1">
        <f t="shared" ca="1" si="399"/>
        <v>4</v>
      </c>
      <c r="V4162" s="1">
        <f t="shared" ca="1" si="399"/>
        <v>3</v>
      </c>
      <c r="W4162" s="1">
        <f t="shared" ca="1" si="399"/>
        <v>1</v>
      </c>
      <c r="X4162" s="1">
        <f t="shared" ca="1" si="398"/>
        <v>0</v>
      </c>
      <c r="Y4162" s="1">
        <f t="shared" ca="1" si="396"/>
        <v>0.4</v>
      </c>
      <c r="Z4162" s="1">
        <f t="shared" ca="1" si="397"/>
        <v>0.44</v>
      </c>
    </row>
    <row r="4163" spans="21:26" x14ac:dyDescent="0.25">
      <c r="U4163" s="1">
        <f t="shared" ca="1" si="399"/>
        <v>5</v>
      </c>
      <c r="V4163" s="1">
        <f t="shared" ca="1" si="399"/>
        <v>1</v>
      </c>
      <c r="W4163" s="1">
        <f t="shared" ca="1" si="399"/>
        <v>3</v>
      </c>
      <c r="X4163" s="1">
        <f t="shared" ca="1" si="398"/>
        <v>0</v>
      </c>
      <c r="Y4163" s="1">
        <f t="shared" ca="1" si="396"/>
        <v>0.4</v>
      </c>
      <c r="Z4163" s="1">
        <f t="shared" ca="1" si="397"/>
        <v>0.44</v>
      </c>
    </row>
    <row r="4164" spans="21:26" x14ac:dyDescent="0.25">
      <c r="U4164" s="1">
        <f t="shared" ca="1" si="399"/>
        <v>1</v>
      </c>
      <c r="V4164" s="1">
        <f t="shared" ca="1" si="399"/>
        <v>5</v>
      </c>
      <c r="W4164" s="1">
        <f t="shared" ca="1" si="399"/>
        <v>1</v>
      </c>
      <c r="X4164" s="1">
        <f t="shared" ca="1" si="398"/>
        <v>0</v>
      </c>
      <c r="Y4164" s="1">
        <f t="shared" ca="1" si="396"/>
        <v>0.4</v>
      </c>
      <c r="Z4164" s="1">
        <f t="shared" ca="1" si="397"/>
        <v>0.45</v>
      </c>
    </row>
    <row r="4165" spans="21:26" x14ac:dyDescent="0.25">
      <c r="U4165" s="1">
        <f t="shared" ca="1" si="399"/>
        <v>5</v>
      </c>
      <c r="V4165" s="1">
        <f t="shared" ca="1" si="399"/>
        <v>5</v>
      </c>
      <c r="W4165" s="1">
        <f t="shared" ca="1" si="399"/>
        <v>1</v>
      </c>
      <c r="X4165" s="1">
        <f t="shared" ca="1" si="398"/>
        <v>0</v>
      </c>
      <c r="Y4165" s="1">
        <f t="shared" ca="1" si="396"/>
        <v>0.44</v>
      </c>
      <c r="Z4165" s="1">
        <f t="shared" ca="1" si="397"/>
        <v>0.45</v>
      </c>
    </row>
    <row r="4166" spans="21:26" x14ac:dyDescent="0.25">
      <c r="U4166" s="1">
        <f t="shared" ca="1" si="399"/>
        <v>6</v>
      </c>
      <c r="V4166" s="1">
        <f t="shared" ca="1" si="399"/>
        <v>6</v>
      </c>
      <c r="W4166" s="1">
        <f t="shared" ca="1" si="399"/>
        <v>6</v>
      </c>
      <c r="X4166" s="1">
        <f t="shared" ca="1" si="398"/>
        <v>0</v>
      </c>
      <c r="Y4166" s="1">
        <f t="shared" ca="1" si="396"/>
        <v>0.44</v>
      </c>
      <c r="Z4166" s="1">
        <f t="shared" ca="1" si="397"/>
        <v>0.46</v>
      </c>
    </row>
    <row r="4167" spans="21:26" x14ac:dyDescent="0.25">
      <c r="U4167" s="1">
        <f t="shared" ca="1" si="399"/>
        <v>6</v>
      </c>
      <c r="V4167" s="1">
        <f t="shared" ca="1" si="399"/>
        <v>4</v>
      </c>
      <c r="W4167" s="1">
        <f t="shared" ca="1" si="399"/>
        <v>3</v>
      </c>
      <c r="X4167" s="1">
        <f t="shared" ca="1" si="398"/>
        <v>0</v>
      </c>
      <c r="Y4167" s="1">
        <f t="shared" ca="1" si="396"/>
        <v>0.52</v>
      </c>
      <c r="Z4167" s="1">
        <f t="shared" ca="1" si="397"/>
        <v>0.46</v>
      </c>
    </row>
    <row r="4168" spans="21:26" x14ac:dyDescent="0.25">
      <c r="U4168" s="1">
        <f t="shared" ca="1" si="399"/>
        <v>6</v>
      </c>
      <c r="V4168" s="1">
        <f t="shared" ca="1" si="399"/>
        <v>4</v>
      </c>
      <c r="W4168" s="1">
        <f t="shared" ca="1" si="399"/>
        <v>2</v>
      </c>
      <c r="X4168" s="1">
        <f t="shared" ca="1" si="398"/>
        <v>1</v>
      </c>
      <c r="Y4168" s="1">
        <f t="shared" ref="Y4168:Y4231" ca="1" si="400">AVERAGE(X4168:X4192)</f>
        <v>0.52</v>
      </c>
      <c r="Z4168" s="1">
        <f t="shared" ref="Z4168:Z4231" ca="1" si="401">AVERAGE(X4168:X4267)</f>
        <v>0.46</v>
      </c>
    </row>
    <row r="4169" spans="21:26" x14ac:dyDescent="0.25">
      <c r="U4169" s="1">
        <f t="shared" ca="1" si="399"/>
        <v>3</v>
      </c>
      <c r="V4169" s="1">
        <f t="shared" ca="1" si="399"/>
        <v>5</v>
      </c>
      <c r="W4169" s="1">
        <f t="shared" ca="1" si="399"/>
        <v>3</v>
      </c>
      <c r="X4169" s="1">
        <f t="shared" ca="1" si="398"/>
        <v>0</v>
      </c>
      <c r="Y4169" s="1">
        <f t="shared" ca="1" si="400"/>
        <v>0.48</v>
      </c>
      <c r="Z4169" s="1">
        <f t="shared" ca="1" si="401"/>
        <v>0.45</v>
      </c>
    </row>
    <row r="4170" spans="21:26" x14ac:dyDescent="0.25">
      <c r="U4170" s="1">
        <f t="shared" ca="1" si="399"/>
        <v>6</v>
      </c>
      <c r="V4170" s="1">
        <f t="shared" ca="1" si="399"/>
        <v>6</v>
      </c>
      <c r="W4170" s="1">
        <f t="shared" ca="1" si="399"/>
        <v>4</v>
      </c>
      <c r="X4170" s="1">
        <f t="shared" ca="1" si="398"/>
        <v>0</v>
      </c>
      <c r="Y4170" s="1">
        <f t="shared" ca="1" si="400"/>
        <v>0.52</v>
      </c>
      <c r="Z4170" s="1">
        <f t="shared" ca="1" si="401"/>
        <v>0.46</v>
      </c>
    </row>
    <row r="4171" spans="21:26" x14ac:dyDescent="0.25">
      <c r="U4171" s="1">
        <f t="shared" ca="1" si="399"/>
        <v>5</v>
      </c>
      <c r="V4171" s="1">
        <f t="shared" ca="1" si="399"/>
        <v>4</v>
      </c>
      <c r="W4171" s="1">
        <f t="shared" ca="1" si="399"/>
        <v>5</v>
      </c>
      <c r="X4171" s="1">
        <f t="shared" ca="1" si="398"/>
        <v>0</v>
      </c>
      <c r="Y4171" s="1">
        <f t="shared" ca="1" si="400"/>
        <v>0.52</v>
      </c>
      <c r="Z4171" s="1">
        <f t="shared" ca="1" si="401"/>
        <v>0.46</v>
      </c>
    </row>
    <row r="4172" spans="21:26" x14ac:dyDescent="0.25">
      <c r="U4172" s="1">
        <f t="shared" ca="1" si="399"/>
        <v>2</v>
      </c>
      <c r="V4172" s="1">
        <f t="shared" ca="1" si="399"/>
        <v>3</v>
      </c>
      <c r="W4172" s="1">
        <f t="shared" ca="1" si="399"/>
        <v>2</v>
      </c>
      <c r="X4172" s="1">
        <f t="shared" ca="1" si="398"/>
        <v>2</v>
      </c>
      <c r="Y4172" s="1">
        <f t="shared" ca="1" si="400"/>
        <v>0.52</v>
      </c>
      <c r="Z4172" s="1">
        <f t="shared" ca="1" si="401"/>
        <v>0.46</v>
      </c>
    </row>
    <row r="4173" spans="21:26" x14ac:dyDescent="0.25">
      <c r="U4173" s="1">
        <f t="shared" ca="1" si="399"/>
        <v>6</v>
      </c>
      <c r="V4173" s="1">
        <f t="shared" ca="1" si="399"/>
        <v>5</v>
      </c>
      <c r="W4173" s="1">
        <f t="shared" ca="1" si="399"/>
        <v>1</v>
      </c>
      <c r="X4173" s="1">
        <f t="shared" ca="1" si="398"/>
        <v>0</v>
      </c>
      <c r="Y4173" s="1">
        <f t="shared" ca="1" si="400"/>
        <v>0.44</v>
      </c>
      <c r="Z4173" s="1">
        <f t="shared" ca="1" si="401"/>
        <v>0.45</v>
      </c>
    </row>
    <row r="4174" spans="21:26" x14ac:dyDescent="0.25">
      <c r="U4174" s="1">
        <f t="shared" ca="1" si="399"/>
        <v>5</v>
      </c>
      <c r="V4174" s="1">
        <f t="shared" ca="1" si="399"/>
        <v>3</v>
      </c>
      <c r="W4174" s="1">
        <f t="shared" ca="1" si="399"/>
        <v>3</v>
      </c>
      <c r="X4174" s="1">
        <f t="shared" ca="1" si="398"/>
        <v>0</v>
      </c>
      <c r="Y4174" s="1">
        <f t="shared" ca="1" si="400"/>
        <v>0.44</v>
      </c>
      <c r="Z4174" s="1">
        <f t="shared" ca="1" si="401"/>
        <v>0.45</v>
      </c>
    </row>
    <row r="4175" spans="21:26" x14ac:dyDescent="0.25">
      <c r="U4175" s="1">
        <f t="shared" ca="1" si="399"/>
        <v>4</v>
      </c>
      <c r="V4175" s="1">
        <f t="shared" ca="1" si="399"/>
        <v>5</v>
      </c>
      <c r="W4175" s="1">
        <f t="shared" ca="1" si="399"/>
        <v>5</v>
      </c>
      <c r="X4175" s="1">
        <f t="shared" ca="1" si="398"/>
        <v>0</v>
      </c>
      <c r="Y4175" s="1">
        <f t="shared" ca="1" si="400"/>
        <v>0.52</v>
      </c>
      <c r="Z4175" s="1">
        <f t="shared" ca="1" si="401"/>
        <v>0.46</v>
      </c>
    </row>
    <row r="4176" spans="21:26" x14ac:dyDescent="0.25">
      <c r="U4176" s="1">
        <f t="shared" ca="1" si="399"/>
        <v>3</v>
      </c>
      <c r="V4176" s="1">
        <f t="shared" ca="1" si="399"/>
        <v>2</v>
      </c>
      <c r="W4176" s="1">
        <f t="shared" ca="1" si="399"/>
        <v>1</v>
      </c>
      <c r="X4176" s="1">
        <f t="shared" ca="1" si="398"/>
        <v>1</v>
      </c>
      <c r="Y4176" s="1">
        <f t="shared" ca="1" si="400"/>
        <v>0.6</v>
      </c>
      <c r="Z4176" s="1">
        <f t="shared" ca="1" si="401"/>
        <v>0.47</v>
      </c>
    </row>
    <row r="4177" spans="21:26" x14ac:dyDescent="0.25">
      <c r="U4177" s="1">
        <f t="shared" ca="1" si="399"/>
        <v>2</v>
      </c>
      <c r="V4177" s="1">
        <f t="shared" ca="1" si="399"/>
        <v>5</v>
      </c>
      <c r="W4177" s="1">
        <f t="shared" ca="1" si="399"/>
        <v>2</v>
      </c>
      <c r="X4177" s="1">
        <f t="shared" ca="1" si="398"/>
        <v>2</v>
      </c>
      <c r="Y4177" s="1">
        <f t="shared" ca="1" si="400"/>
        <v>0.6</v>
      </c>
      <c r="Z4177" s="1">
        <f t="shared" ca="1" si="401"/>
        <v>0.47</v>
      </c>
    </row>
    <row r="4178" spans="21:26" x14ac:dyDescent="0.25">
      <c r="U4178" s="1">
        <f t="shared" ca="1" si="399"/>
        <v>3</v>
      </c>
      <c r="V4178" s="1">
        <f t="shared" ca="1" si="399"/>
        <v>5</v>
      </c>
      <c r="W4178" s="1">
        <f t="shared" ca="1" si="399"/>
        <v>2</v>
      </c>
      <c r="X4178" s="1">
        <f t="shared" ca="1" si="398"/>
        <v>1</v>
      </c>
      <c r="Y4178" s="1">
        <f t="shared" ca="1" si="400"/>
        <v>0.52</v>
      </c>
      <c r="Z4178" s="1">
        <f t="shared" ca="1" si="401"/>
        <v>0.46</v>
      </c>
    </row>
    <row r="4179" spans="21:26" x14ac:dyDescent="0.25">
      <c r="U4179" s="1">
        <f t="shared" ca="1" si="399"/>
        <v>2</v>
      </c>
      <c r="V4179" s="1">
        <f t="shared" ca="1" si="399"/>
        <v>6</v>
      </c>
      <c r="W4179" s="1">
        <f t="shared" ca="1" si="399"/>
        <v>2</v>
      </c>
      <c r="X4179" s="1">
        <f t="shared" ref="X4179:X4242" ca="1" si="402">COUNTIFS(U4179:W4179,"=2")</f>
        <v>2</v>
      </c>
      <c r="Y4179" s="1">
        <f t="shared" ca="1" si="400"/>
        <v>0.48</v>
      </c>
      <c r="Z4179" s="1">
        <f t="shared" ca="1" si="401"/>
        <v>0.47</v>
      </c>
    </row>
    <row r="4180" spans="21:26" x14ac:dyDescent="0.25">
      <c r="U4180" s="1">
        <f t="shared" ref="U4180:W4243" ca="1" si="403">RANDBETWEEN(1,6)</f>
        <v>1</v>
      </c>
      <c r="V4180" s="1">
        <f t="shared" ca="1" si="403"/>
        <v>3</v>
      </c>
      <c r="W4180" s="1">
        <f t="shared" ca="1" si="403"/>
        <v>3</v>
      </c>
      <c r="X4180" s="1">
        <f t="shared" ca="1" si="402"/>
        <v>0</v>
      </c>
      <c r="Y4180" s="1">
        <f t="shared" ca="1" si="400"/>
        <v>0.4</v>
      </c>
      <c r="Z4180" s="1">
        <f t="shared" ca="1" si="401"/>
        <v>0.46</v>
      </c>
    </row>
    <row r="4181" spans="21:26" x14ac:dyDescent="0.25">
      <c r="U4181" s="1">
        <f t="shared" ca="1" si="403"/>
        <v>4</v>
      </c>
      <c r="V4181" s="1">
        <f t="shared" ca="1" si="403"/>
        <v>3</v>
      </c>
      <c r="W4181" s="1">
        <f t="shared" ca="1" si="403"/>
        <v>3</v>
      </c>
      <c r="X4181" s="1">
        <f t="shared" ca="1" si="402"/>
        <v>0</v>
      </c>
      <c r="Y4181" s="1">
        <f t="shared" ca="1" si="400"/>
        <v>0.44</v>
      </c>
      <c r="Z4181" s="1">
        <f t="shared" ca="1" si="401"/>
        <v>0.47</v>
      </c>
    </row>
    <row r="4182" spans="21:26" x14ac:dyDescent="0.25">
      <c r="U4182" s="1">
        <f t="shared" ca="1" si="403"/>
        <v>4</v>
      </c>
      <c r="V4182" s="1">
        <f t="shared" ca="1" si="403"/>
        <v>6</v>
      </c>
      <c r="W4182" s="1">
        <f t="shared" ca="1" si="403"/>
        <v>4</v>
      </c>
      <c r="X4182" s="1">
        <f t="shared" ca="1" si="402"/>
        <v>0</v>
      </c>
      <c r="Y4182" s="1">
        <f t="shared" ca="1" si="400"/>
        <v>0.48</v>
      </c>
      <c r="Z4182" s="1">
        <f t="shared" ca="1" si="401"/>
        <v>0.48</v>
      </c>
    </row>
    <row r="4183" spans="21:26" x14ac:dyDescent="0.25">
      <c r="U4183" s="1">
        <f t="shared" ca="1" si="403"/>
        <v>2</v>
      </c>
      <c r="V4183" s="1">
        <f t="shared" ca="1" si="403"/>
        <v>5</v>
      </c>
      <c r="W4183" s="1">
        <f t="shared" ca="1" si="403"/>
        <v>6</v>
      </c>
      <c r="X4183" s="1">
        <f t="shared" ca="1" si="402"/>
        <v>1</v>
      </c>
      <c r="Y4183" s="1">
        <f t="shared" ca="1" si="400"/>
        <v>0.52</v>
      </c>
      <c r="Z4183" s="1">
        <f t="shared" ca="1" si="401"/>
        <v>0.48</v>
      </c>
    </row>
    <row r="4184" spans="21:26" x14ac:dyDescent="0.25">
      <c r="U4184" s="1">
        <f t="shared" ca="1" si="403"/>
        <v>4</v>
      </c>
      <c r="V4184" s="1">
        <f t="shared" ca="1" si="403"/>
        <v>1</v>
      </c>
      <c r="W4184" s="1">
        <f t="shared" ca="1" si="403"/>
        <v>5</v>
      </c>
      <c r="X4184" s="1">
        <f t="shared" ca="1" si="402"/>
        <v>0</v>
      </c>
      <c r="Y4184" s="1">
        <f t="shared" ca="1" si="400"/>
        <v>0.48</v>
      </c>
      <c r="Z4184" s="1">
        <f t="shared" ca="1" si="401"/>
        <v>0.47</v>
      </c>
    </row>
    <row r="4185" spans="21:26" x14ac:dyDescent="0.25">
      <c r="U4185" s="1">
        <f t="shared" ca="1" si="403"/>
        <v>3</v>
      </c>
      <c r="V4185" s="1">
        <f t="shared" ca="1" si="403"/>
        <v>4</v>
      </c>
      <c r="W4185" s="1">
        <f t="shared" ca="1" si="403"/>
        <v>6</v>
      </c>
      <c r="X4185" s="1">
        <f t="shared" ca="1" si="402"/>
        <v>0</v>
      </c>
      <c r="Y4185" s="1">
        <f t="shared" ca="1" si="400"/>
        <v>0.48</v>
      </c>
      <c r="Z4185" s="1">
        <f t="shared" ca="1" si="401"/>
        <v>0.48</v>
      </c>
    </row>
    <row r="4186" spans="21:26" x14ac:dyDescent="0.25">
      <c r="U4186" s="1">
        <f t="shared" ca="1" si="403"/>
        <v>3</v>
      </c>
      <c r="V4186" s="1">
        <f t="shared" ca="1" si="403"/>
        <v>4</v>
      </c>
      <c r="W4186" s="1">
        <f t="shared" ca="1" si="403"/>
        <v>5</v>
      </c>
      <c r="X4186" s="1">
        <f t="shared" ca="1" si="402"/>
        <v>0</v>
      </c>
      <c r="Y4186" s="1">
        <f t="shared" ca="1" si="400"/>
        <v>0.48</v>
      </c>
      <c r="Z4186" s="1">
        <f t="shared" ca="1" si="401"/>
        <v>0.48</v>
      </c>
    </row>
    <row r="4187" spans="21:26" x14ac:dyDescent="0.25">
      <c r="U4187" s="1">
        <f t="shared" ca="1" si="403"/>
        <v>3</v>
      </c>
      <c r="V4187" s="1">
        <f t="shared" ca="1" si="403"/>
        <v>3</v>
      </c>
      <c r="W4187" s="1">
        <f t="shared" ca="1" si="403"/>
        <v>6</v>
      </c>
      <c r="X4187" s="1">
        <f t="shared" ca="1" si="402"/>
        <v>0</v>
      </c>
      <c r="Y4187" s="1">
        <f t="shared" ca="1" si="400"/>
        <v>0.52</v>
      </c>
      <c r="Z4187" s="1">
        <f t="shared" ca="1" si="401"/>
        <v>0.49</v>
      </c>
    </row>
    <row r="4188" spans="21:26" x14ac:dyDescent="0.25">
      <c r="U4188" s="1">
        <f t="shared" ca="1" si="403"/>
        <v>5</v>
      </c>
      <c r="V4188" s="1">
        <f t="shared" ca="1" si="403"/>
        <v>1</v>
      </c>
      <c r="W4188" s="1">
        <f t="shared" ca="1" si="403"/>
        <v>1</v>
      </c>
      <c r="X4188" s="1">
        <f t="shared" ca="1" si="402"/>
        <v>0</v>
      </c>
      <c r="Y4188" s="1">
        <f t="shared" ca="1" si="400"/>
        <v>0.52</v>
      </c>
      <c r="Z4188" s="1">
        <f t="shared" ca="1" si="401"/>
        <v>0.49</v>
      </c>
    </row>
    <row r="4189" spans="21:26" x14ac:dyDescent="0.25">
      <c r="U4189" s="1">
        <f t="shared" ca="1" si="403"/>
        <v>5</v>
      </c>
      <c r="V4189" s="1">
        <f t="shared" ca="1" si="403"/>
        <v>2</v>
      </c>
      <c r="W4189" s="1">
        <f t="shared" ca="1" si="403"/>
        <v>4</v>
      </c>
      <c r="X4189" s="1">
        <f t="shared" ca="1" si="402"/>
        <v>1</v>
      </c>
      <c r="Y4189" s="1">
        <f t="shared" ca="1" si="400"/>
        <v>0.52</v>
      </c>
      <c r="Z4189" s="1">
        <f t="shared" ca="1" si="401"/>
        <v>0.49</v>
      </c>
    </row>
    <row r="4190" spans="21:26" x14ac:dyDescent="0.25">
      <c r="U4190" s="1">
        <f t="shared" ca="1" si="403"/>
        <v>3</v>
      </c>
      <c r="V4190" s="1">
        <f t="shared" ca="1" si="403"/>
        <v>1</v>
      </c>
      <c r="W4190" s="1">
        <f t="shared" ca="1" si="403"/>
        <v>6</v>
      </c>
      <c r="X4190" s="1">
        <f t="shared" ca="1" si="402"/>
        <v>0</v>
      </c>
      <c r="Y4190" s="1">
        <f t="shared" ca="1" si="400"/>
        <v>0.48</v>
      </c>
      <c r="Z4190" s="1">
        <f t="shared" ca="1" si="401"/>
        <v>0.48</v>
      </c>
    </row>
    <row r="4191" spans="21:26" x14ac:dyDescent="0.25">
      <c r="U4191" s="1">
        <f t="shared" ca="1" si="403"/>
        <v>2</v>
      </c>
      <c r="V4191" s="1">
        <f t="shared" ca="1" si="403"/>
        <v>1</v>
      </c>
      <c r="W4191" s="1">
        <f t="shared" ca="1" si="403"/>
        <v>2</v>
      </c>
      <c r="X4191" s="1">
        <f t="shared" ca="1" si="402"/>
        <v>2</v>
      </c>
      <c r="Y4191" s="1">
        <f t="shared" ca="1" si="400"/>
        <v>0.48</v>
      </c>
      <c r="Z4191" s="1">
        <f t="shared" ca="1" si="401"/>
        <v>0.49</v>
      </c>
    </row>
    <row r="4192" spans="21:26" x14ac:dyDescent="0.25">
      <c r="U4192" s="1">
        <f t="shared" ca="1" si="403"/>
        <v>5</v>
      </c>
      <c r="V4192" s="1">
        <f t="shared" ca="1" si="403"/>
        <v>3</v>
      </c>
      <c r="W4192" s="1">
        <f t="shared" ca="1" si="403"/>
        <v>5</v>
      </c>
      <c r="X4192" s="1">
        <f t="shared" ca="1" si="402"/>
        <v>0</v>
      </c>
      <c r="Y4192" s="1">
        <f t="shared" ca="1" si="400"/>
        <v>0.4</v>
      </c>
      <c r="Z4192" s="1">
        <f t="shared" ca="1" si="401"/>
        <v>0.48</v>
      </c>
    </row>
    <row r="4193" spans="21:26" x14ac:dyDescent="0.25">
      <c r="U4193" s="1">
        <f t="shared" ca="1" si="403"/>
        <v>3</v>
      </c>
      <c r="V4193" s="1">
        <f t="shared" ca="1" si="403"/>
        <v>4</v>
      </c>
      <c r="W4193" s="1">
        <f t="shared" ca="1" si="403"/>
        <v>6</v>
      </c>
      <c r="X4193" s="1">
        <f t="shared" ca="1" si="402"/>
        <v>0</v>
      </c>
      <c r="Y4193" s="1">
        <f t="shared" ca="1" si="400"/>
        <v>0.44</v>
      </c>
      <c r="Z4193" s="1">
        <f t="shared" ca="1" si="401"/>
        <v>0.5</v>
      </c>
    </row>
    <row r="4194" spans="21:26" x14ac:dyDescent="0.25">
      <c r="U4194" s="1">
        <f t="shared" ca="1" si="403"/>
        <v>6</v>
      </c>
      <c r="V4194" s="1">
        <f t="shared" ca="1" si="403"/>
        <v>2</v>
      </c>
      <c r="W4194" s="1">
        <f t="shared" ca="1" si="403"/>
        <v>6</v>
      </c>
      <c r="X4194" s="1">
        <f t="shared" ca="1" si="402"/>
        <v>1</v>
      </c>
      <c r="Y4194" s="1">
        <f t="shared" ca="1" si="400"/>
        <v>0.44</v>
      </c>
      <c r="Z4194" s="1">
        <f t="shared" ca="1" si="401"/>
        <v>0.51</v>
      </c>
    </row>
    <row r="4195" spans="21:26" x14ac:dyDescent="0.25">
      <c r="U4195" s="1">
        <f t="shared" ca="1" si="403"/>
        <v>4</v>
      </c>
      <c r="V4195" s="1">
        <f t="shared" ca="1" si="403"/>
        <v>3</v>
      </c>
      <c r="W4195" s="1">
        <f t="shared" ca="1" si="403"/>
        <v>5</v>
      </c>
      <c r="X4195" s="1">
        <f t="shared" ca="1" si="402"/>
        <v>0</v>
      </c>
      <c r="Y4195" s="1">
        <f t="shared" ca="1" si="400"/>
        <v>0.4</v>
      </c>
      <c r="Z4195" s="1">
        <f t="shared" ca="1" si="401"/>
        <v>0.51</v>
      </c>
    </row>
    <row r="4196" spans="21:26" x14ac:dyDescent="0.25">
      <c r="U4196" s="1">
        <f t="shared" ca="1" si="403"/>
        <v>1</v>
      </c>
      <c r="V4196" s="1">
        <f t="shared" ca="1" si="403"/>
        <v>1</v>
      </c>
      <c r="W4196" s="1">
        <f t="shared" ca="1" si="403"/>
        <v>3</v>
      </c>
      <c r="X4196" s="1">
        <f t="shared" ca="1" si="402"/>
        <v>0</v>
      </c>
      <c r="Y4196" s="1">
        <f t="shared" ca="1" si="400"/>
        <v>0.4</v>
      </c>
      <c r="Z4196" s="1">
        <f t="shared" ca="1" si="401"/>
        <v>0.51</v>
      </c>
    </row>
    <row r="4197" spans="21:26" x14ac:dyDescent="0.25">
      <c r="U4197" s="1">
        <f t="shared" ca="1" si="403"/>
        <v>6</v>
      </c>
      <c r="V4197" s="1">
        <f t="shared" ca="1" si="403"/>
        <v>4</v>
      </c>
      <c r="W4197" s="1">
        <f t="shared" ca="1" si="403"/>
        <v>1</v>
      </c>
      <c r="X4197" s="1">
        <f t="shared" ca="1" si="402"/>
        <v>0</v>
      </c>
      <c r="Y4197" s="1">
        <f t="shared" ca="1" si="400"/>
        <v>0.44</v>
      </c>
      <c r="Z4197" s="1">
        <f t="shared" ca="1" si="401"/>
        <v>0.51</v>
      </c>
    </row>
    <row r="4198" spans="21:26" x14ac:dyDescent="0.25">
      <c r="U4198" s="1">
        <f t="shared" ca="1" si="403"/>
        <v>6</v>
      </c>
      <c r="V4198" s="1">
        <f t="shared" ca="1" si="403"/>
        <v>5</v>
      </c>
      <c r="W4198" s="1">
        <f t="shared" ca="1" si="403"/>
        <v>5</v>
      </c>
      <c r="X4198" s="1">
        <f t="shared" ca="1" si="402"/>
        <v>0</v>
      </c>
      <c r="Y4198" s="1">
        <f t="shared" ca="1" si="400"/>
        <v>0.44</v>
      </c>
      <c r="Z4198" s="1">
        <f t="shared" ca="1" si="401"/>
        <v>0.53</v>
      </c>
    </row>
    <row r="4199" spans="21:26" x14ac:dyDescent="0.25">
      <c r="U4199" s="1">
        <f t="shared" ca="1" si="403"/>
        <v>2</v>
      </c>
      <c r="V4199" s="1">
        <f t="shared" ca="1" si="403"/>
        <v>2</v>
      </c>
      <c r="W4199" s="1">
        <f t="shared" ca="1" si="403"/>
        <v>5</v>
      </c>
      <c r="X4199" s="1">
        <f t="shared" ca="1" si="402"/>
        <v>2</v>
      </c>
      <c r="Y4199" s="1">
        <f t="shared" ca="1" si="400"/>
        <v>0.44</v>
      </c>
      <c r="Z4199" s="1">
        <f t="shared" ca="1" si="401"/>
        <v>0.53</v>
      </c>
    </row>
    <row r="4200" spans="21:26" x14ac:dyDescent="0.25">
      <c r="U4200" s="1">
        <f t="shared" ca="1" si="403"/>
        <v>2</v>
      </c>
      <c r="V4200" s="1">
        <f t="shared" ca="1" si="403"/>
        <v>5</v>
      </c>
      <c r="W4200" s="1">
        <f t="shared" ca="1" si="403"/>
        <v>2</v>
      </c>
      <c r="X4200" s="1">
        <f t="shared" ca="1" si="402"/>
        <v>2</v>
      </c>
      <c r="Y4200" s="1">
        <f t="shared" ca="1" si="400"/>
        <v>0.4</v>
      </c>
      <c r="Z4200" s="1">
        <f t="shared" ca="1" si="401"/>
        <v>0.52</v>
      </c>
    </row>
    <row r="4201" spans="21:26" x14ac:dyDescent="0.25">
      <c r="U4201" s="1">
        <f t="shared" ca="1" si="403"/>
        <v>3</v>
      </c>
      <c r="V4201" s="1">
        <f t="shared" ca="1" si="403"/>
        <v>4</v>
      </c>
      <c r="W4201" s="1">
        <f t="shared" ca="1" si="403"/>
        <v>2</v>
      </c>
      <c r="X4201" s="1">
        <f t="shared" ca="1" si="402"/>
        <v>1</v>
      </c>
      <c r="Y4201" s="1">
        <f t="shared" ca="1" si="400"/>
        <v>0.36</v>
      </c>
      <c r="Z4201" s="1">
        <f t="shared" ca="1" si="401"/>
        <v>0.51</v>
      </c>
    </row>
    <row r="4202" spans="21:26" x14ac:dyDescent="0.25">
      <c r="U4202" s="1">
        <f t="shared" ca="1" si="403"/>
        <v>6</v>
      </c>
      <c r="V4202" s="1">
        <f t="shared" ca="1" si="403"/>
        <v>6</v>
      </c>
      <c r="W4202" s="1">
        <f t="shared" ca="1" si="403"/>
        <v>1</v>
      </c>
      <c r="X4202" s="1">
        <f t="shared" ca="1" si="402"/>
        <v>0</v>
      </c>
      <c r="Y4202" s="1">
        <f t="shared" ca="1" si="400"/>
        <v>0.32</v>
      </c>
      <c r="Z4202" s="1">
        <f t="shared" ca="1" si="401"/>
        <v>0.51</v>
      </c>
    </row>
    <row r="4203" spans="21:26" x14ac:dyDescent="0.25">
      <c r="U4203" s="1">
        <f t="shared" ca="1" si="403"/>
        <v>1</v>
      </c>
      <c r="V4203" s="1">
        <f t="shared" ca="1" si="403"/>
        <v>6</v>
      </c>
      <c r="W4203" s="1">
        <f t="shared" ca="1" si="403"/>
        <v>4</v>
      </c>
      <c r="X4203" s="1">
        <f t="shared" ca="1" si="402"/>
        <v>0</v>
      </c>
      <c r="Y4203" s="1">
        <f t="shared" ca="1" si="400"/>
        <v>0.4</v>
      </c>
      <c r="Z4203" s="1">
        <f t="shared" ca="1" si="401"/>
        <v>0.51</v>
      </c>
    </row>
    <row r="4204" spans="21:26" x14ac:dyDescent="0.25">
      <c r="U4204" s="1">
        <f t="shared" ca="1" si="403"/>
        <v>4</v>
      </c>
      <c r="V4204" s="1">
        <f t="shared" ca="1" si="403"/>
        <v>4</v>
      </c>
      <c r="W4204" s="1">
        <f t="shared" ca="1" si="403"/>
        <v>6</v>
      </c>
      <c r="X4204" s="1">
        <f t="shared" ca="1" si="402"/>
        <v>0</v>
      </c>
      <c r="Y4204" s="1">
        <f t="shared" ca="1" si="400"/>
        <v>0.44</v>
      </c>
      <c r="Z4204" s="1">
        <f t="shared" ca="1" si="401"/>
        <v>0.51</v>
      </c>
    </row>
    <row r="4205" spans="21:26" x14ac:dyDescent="0.25">
      <c r="U4205" s="1">
        <f t="shared" ca="1" si="403"/>
        <v>2</v>
      </c>
      <c r="V4205" s="1">
        <f t="shared" ca="1" si="403"/>
        <v>3</v>
      </c>
      <c r="W4205" s="1">
        <f t="shared" ca="1" si="403"/>
        <v>3</v>
      </c>
      <c r="X4205" s="1">
        <f t="shared" ca="1" si="402"/>
        <v>1</v>
      </c>
      <c r="Y4205" s="1">
        <f t="shared" ca="1" si="400"/>
        <v>0.44</v>
      </c>
      <c r="Z4205" s="1">
        <f t="shared" ca="1" si="401"/>
        <v>0.51</v>
      </c>
    </row>
    <row r="4206" spans="21:26" x14ac:dyDescent="0.25">
      <c r="U4206" s="1">
        <f t="shared" ca="1" si="403"/>
        <v>2</v>
      </c>
      <c r="V4206" s="1">
        <f t="shared" ca="1" si="403"/>
        <v>4</v>
      </c>
      <c r="W4206" s="1">
        <f t="shared" ca="1" si="403"/>
        <v>1</v>
      </c>
      <c r="X4206" s="1">
        <f t="shared" ca="1" si="402"/>
        <v>1</v>
      </c>
      <c r="Y4206" s="1">
        <f t="shared" ca="1" si="400"/>
        <v>0.4</v>
      </c>
      <c r="Z4206" s="1">
        <f t="shared" ca="1" si="401"/>
        <v>0.52</v>
      </c>
    </row>
    <row r="4207" spans="21:26" x14ac:dyDescent="0.25">
      <c r="U4207" s="1">
        <f t="shared" ca="1" si="403"/>
        <v>4</v>
      </c>
      <c r="V4207" s="1">
        <f t="shared" ca="1" si="403"/>
        <v>5</v>
      </c>
      <c r="W4207" s="1">
        <f t="shared" ca="1" si="403"/>
        <v>2</v>
      </c>
      <c r="X4207" s="1">
        <f t="shared" ca="1" si="402"/>
        <v>1</v>
      </c>
      <c r="Y4207" s="1">
        <f t="shared" ca="1" si="400"/>
        <v>0.36</v>
      </c>
      <c r="Z4207" s="1">
        <f t="shared" ca="1" si="401"/>
        <v>0.52</v>
      </c>
    </row>
    <row r="4208" spans="21:26" x14ac:dyDescent="0.25">
      <c r="U4208" s="1">
        <f t="shared" ca="1" si="403"/>
        <v>3</v>
      </c>
      <c r="V4208" s="1">
        <f t="shared" ca="1" si="403"/>
        <v>1</v>
      </c>
      <c r="W4208" s="1">
        <f t="shared" ca="1" si="403"/>
        <v>4</v>
      </c>
      <c r="X4208" s="1">
        <f t="shared" ca="1" si="402"/>
        <v>0</v>
      </c>
      <c r="Y4208" s="1">
        <f t="shared" ca="1" si="400"/>
        <v>0.32</v>
      </c>
      <c r="Z4208" s="1">
        <f t="shared" ca="1" si="401"/>
        <v>0.52</v>
      </c>
    </row>
    <row r="4209" spans="21:26" x14ac:dyDescent="0.25">
      <c r="U4209" s="1">
        <f t="shared" ca="1" si="403"/>
        <v>5</v>
      </c>
      <c r="V4209" s="1">
        <f t="shared" ca="1" si="403"/>
        <v>3</v>
      </c>
      <c r="W4209" s="1">
        <f t="shared" ca="1" si="403"/>
        <v>1</v>
      </c>
      <c r="X4209" s="1">
        <f t="shared" ca="1" si="402"/>
        <v>0</v>
      </c>
      <c r="Y4209" s="1">
        <f t="shared" ca="1" si="400"/>
        <v>0.32</v>
      </c>
      <c r="Z4209" s="1">
        <f t="shared" ca="1" si="401"/>
        <v>0.52</v>
      </c>
    </row>
    <row r="4210" spans="21:26" x14ac:dyDescent="0.25">
      <c r="U4210" s="1">
        <f t="shared" ca="1" si="403"/>
        <v>6</v>
      </c>
      <c r="V4210" s="1">
        <f t="shared" ca="1" si="403"/>
        <v>6</v>
      </c>
      <c r="W4210" s="1">
        <f t="shared" ca="1" si="403"/>
        <v>3</v>
      </c>
      <c r="X4210" s="1">
        <f t="shared" ca="1" si="402"/>
        <v>0</v>
      </c>
      <c r="Y4210" s="1">
        <f t="shared" ca="1" si="400"/>
        <v>0.36</v>
      </c>
      <c r="Z4210" s="1">
        <f t="shared" ca="1" si="401"/>
        <v>0.53</v>
      </c>
    </row>
    <row r="4211" spans="21:26" x14ac:dyDescent="0.25">
      <c r="U4211" s="1">
        <f t="shared" ca="1" si="403"/>
        <v>5</v>
      </c>
      <c r="V4211" s="1">
        <f t="shared" ca="1" si="403"/>
        <v>2</v>
      </c>
      <c r="W4211" s="1">
        <f t="shared" ca="1" si="403"/>
        <v>1</v>
      </c>
      <c r="X4211" s="1">
        <f t="shared" ca="1" si="402"/>
        <v>1</v>
      </c>
      <c r="Y4211" s="1">
        <f t="shared" ca="1" si="400"/>
        <v>0.36</v>
      </c>
      <c r="Z4211" s="1">
        <f t="shared" ca="1" si="401"/>
        <v>0.54</v>
      </c>
    </row>
    <row r="4212" spans="21:26" x14ac:dyDescent="0.25">
      <c r="U4212" s="1">
        <f t="shared" ca="1" si="403"/>
        <v>4</v>
      </c>
      <c r="V4212" s="1">
        <f t="shared" ca="1" si="403"/>
        <v>6</v>
      </c>
      <c r="W4212" s="1">
        <f t="shared" ca="1" si="403"/>
        <v>5</v>
      </c>
      <c r="X4212" s="1">
        <f t="shared" ca="1" si="402"/>
        <v>0</v>
      </c>
      <c r="Y4212" s="1">
        <f t="shared" ca="1" si="400"/>
        <v>0.36</v>
      </c>
      <c r="Z4212" s="1">
        <f t="shared" ca="1" si="401"/>
        <v>0.53</v>
      </c>
    </row>
    <row r="4213" spans="21:26" x14ac:dyDescent="0.25">
      <c r="U4213" s="1">
        <f t="shared" ca="1" si="403"/>
        <v>3</v>
      </c>
      <c r="V4213" s="1">
        <f t="shared" ca="1" si="403"/>
        <v>3</v>
      </c>
      <c r="W4213" s="1">
        <f t="shared" ca="1" si="403"/>
        <v>5</v>
      </c>
      <c r="X4213" s="1">
        <f t="shared" ca="1" si="402"/>
        <v>0</v>
      </c>
      <c r="Y4213" s="1">
        <f t="shared" ca="1" si="400"/>
        <v>0.36</v>
      </c>
      <c r="Z4213" s="1">
        <f t="shared" ca="1" si="401"/>
        <v>0.53</v>
      </c>
    </row>
    <row r="4214" spans="21:26" x14ac:dyDescent="0.25">
      <c r="U4214" s="1">
        <f t="shared" ca="1" si="403"/>
        <v>3</v>
      </c>
      <c r="V4214" s="1">
        <f t="shared" ca="1" si="403"/>
        <v>3</v>
      </c>
      <c r="W4214" s="1">
        <f t="shared" ca="1" si="403"/>
        <v>1</v>
      </c>
      <c r="X4214" s="1">
        <f t="shared" ca="1" si="402"/>
        <v>0</v>
      </c>
      <c r="Y4214" s="1">
        <f t="shared" ca="1" si="400"/>
        <v>0.4</v>
      </c>
      <c r="Z4214" s="1">
        <f t="shared" ca="1" si="401"/>
        <v>0.54</v>
      </c>
    </row>
    <row r="4215" spans="21:26" x14ac:dyDescent="0.25">
      <c r="U4215" s="1">
        <f t="shared" ca="1" si="403"/>
        <v>4</v>
      </c>
      <c r="V4215" s="1">
        <f t="shared" ca="1" si="403"/>
        <v>4</v>
      </c>
      <c r="W4215" s="1">
        <f t="shared" ca="1" si="403"/>
        <v>1</v>
      </c>
      <c r="X4215" s="1">
        <f t="shared" ca="1" si="402"/>
        <v>0</v>
      </c>
      <c r="Y4215" s="1">
        <f t="shared" ca="1" si="400"/>
        <v>0.44</v>
      </c>
      <c r="Z4215" s="1">
        <f t="shared" ca="1" si="401"/>
        <v>0.54</v>
      </c>
    </row>
    <row r="4216" spans="21:26" x14ac:dyDescent="0.25">
      <c r="U4216" s="1">
        <f t="shared" ca="1" si="403"/>
        <v>3</v>
      </c>
      <c r="V4216" s="1">
        <f t="shared" ca="1" si="403"/>
        <v>1</v>
      </c>
      <c r="W4216" s="1">
        <f t="shared" ca="1" si="403"/>
        <v>5</v>
      </c>
      <c r="X4216" s="1">
        <f t="shared" ca="1" si="402"/>
        <v>0</v>
      </c>
      <c r="Y4216" s="1">
        <f t="shared" ca="1" si="400"/>
        <v>0.44</v>
      </c>
      <c r="Z4216" s="1">
        <f t="shared" ca="1" si="401"/>
        <v>0.54</v>
      </c>
    </row>
    <row r="4217" spans="21:26" x14ac:dyDescent="0.25">
      <c r="U4217" s="1">
        <f t="shared" ca="1" si="403"/>
        <v>2</v>
      </c>
      <c r="V4217" s="1">
        <f t="shared" ca="1" si="403"/>
        <v>1</v>
      </c>
      <c r="W4217" s="1">
        <f t="shared" ca="1" si="403"/>
        <v>4</v>
      </c>
      <c r="X4217" s="1">
        <f t="shared" ca="1" si="402"/>
        <v>1</v>
      </c>
      <c r="Y4217" s="1">
        <f t="shared" ca="1" si="400"/>
        <v>0.44</v>
      </c>
      <c r="Z4217" s="1">
        <f t="shared" ca="1" si="401"/>
        <v>0.55000000000000004</v>
      </c>
    </row>
    <row r="4218" spans="21:26" x14ac:dyDescent="0.25">
      <c r="U4218" s="1">
        <f t="shared" ca="1" si="403"/>
        <v>1</v>
      </c>
      <c r="V4218" s="1">
        <f t="shared" ca="1" si="403"/>
        <v>1</v>
      </c>
      <c r="W4218" s="1">
        <f t="shared" ca="1" si="403"/>
        <v>4</v>
      </c>
      <c r="X4218" s="1">
        <f t="shared" ca="1" si="402"/>
        <v>0</v>
      </c>
      <c r="Y4218" s="1">
        <f t="shared" ca="1" si="400"/>
        <v>0.4</v>
      </c>
      <c r="Z4218" s="1">
        <f t="shared" ca="1" si="401"/>
        <v>0.55000000000000004</v>
      </c>
    </row>
    <row r="4219" spans="21:26" x14ac:dyDescent="0.25">
      <c r="U4219" s="1">
        <f t="shared" ca="1" si="403"/>
        <v>1</v>
      </c>
      <c r="V4219" s="1">
        <f t="shared" ca="1" si="403"/>
        <v>4</v>
      </c>
      <c r="W4219" s="1">
        <f t="shared" ca="1" si="403"/>
        <v>5</v>
      </c>
      <c r="X4219" s="1">
        <f t="shared" ca="1" si="402"/>
        <v>0</v>
      </c>
      <c r="Y4219" s="1">
        <f t="shared" ca="1" si="400"/>
        <v>0.44</v>
      </c>
      <c r="Z4219" s="1">
        <f t="shared" ca="1" si="401"/>
        <v>0.55000000000000004</v>
      </c>
    </row>
    <row r="4220" spans="21:26" x14ac:dyDescent="0.25">
      <c r="U4220" s="1">
        <f t="shared" ca="1" si="403"/>
        <v>3</v>
      </c>
      <c r="V4220" s="1">
        <f t="shared" ca="1" si="403"/>
        <v>1</v>
      </c>
      <c r="W4220" s="1">
        <f t="shared" ca="1" si="403"/>
        <v>1</v>
      </c>
      <c r="X4220" s="1">
        <f t="shared" ca="1" si="402"/>
        <v>0</v>
      </c>
      <c r="Y4220" s="1">
        <f t="shared" ca="1" si="400"/>
        <v>0.48</v>
      </c>
      <c r="Z4220" s="1">
        <f t="shared" ca="1" si="401"/>
        <v>0.56000000000000005</v>
      </c>
    </row>
    <row r="4221" spans="21:26" x14ac:dyDescent="0.25">
      <c r="U4221" s="1">
        <f t="shared" ca="1" si="403"/>
        <v>4</v>
      </c>
      <c r="V4221" s="1">
        <f t="shared" ca="1" si="403"/>
        <v>2</v>
      </c>
      <c r="W4221" s="1">
        <f t="shared" ca="1" si="403"/>
        <v>6</v>
      </c>
      <c r="X4221" s="1">
        <f t="shared" ca="1" si="402"/>
        <v>1</v>
      </c>
      <c r="Y4221" s="1">
        <f t="shared" ca="1" si="400"/>
        <v>0.48</v>
      </c>
      <c r="Z4221" s="1">
        <f t="shared" ca="1" si="401"/>
        <v>0.56000000000000005</v>
      </c>
    </row>
    <row r="4222" spans="21:26" x14ac:dyDescent="0.25">
      <c r="U4222" s="1">
        <f t="shared" ca="1" si="403"/>
        <v>1</v>
      </c>
      <c r="V4222" s="1">
        <f t="shared" ca="1" si="403"/>
        <v>5</v>
      </c>
      <c r="W4222" s="1">
        <f t="shared" ca="1" si="403"/>
        <v>4</v>
      </c>
      <c r="X4222" s="1">
        <f t="shared" ca="1" si="402"/>
        <v>0</v>
      </c>
      <c r="Y4222" s="1">
        <f t="shared" ca="1" si="400"/>
        <v>0.44</v>
      </c>
      <c r="Z4222" s="1">
        <f t="shared" ca="1" si="401"/>
        <v>0.56000000000000005</v>
      </c>
    </row>
    <row r="4223" spans="21:26" x14ac:dyDescent="0.25">
      <c r="U4223" s="1">
        <f t="shared" ca="1" si="403"/>
        <v>5</v>
      </c>
      <c r="V4223" s="1">
        <f t="shared" ca="1" si="403"/>
        <v>6</v>
      </c>
      <c r="W4223" s="1">
        <f t="shared" ca="1" si="403"/>
        <v>6</v>
      </c>
      <c r="X4223" s="1">
        <f t="shared" ca="1" si="402"/>
        <v>0</v>
      </c>
      <c r="Y4223" s="1">
        <f t="shared" ca="1" si="400"/>
        <v>0.44</v>
      </c>
      <c r="Z4223" s="1">
        <f t="shared" ca="1" si="401"/>
        <v>0.56000000000000005</v>
      </c>
    </row>
    <row r="4224" spans="21:26" x14ac:dyDescent="0.25">
      <c r="U4224" s="1">
        <f t="shared" ca="1" si="403"/>
        <v>1</v>
      </c>
      <c r="V4224" s="1">
        <f t="shared" ca="1" si="403"/>
        <v>2</v>
      </c>
      <c r="W4224" s="1">
        <f t="shared" ca="1" si="403"/>
        <v>1</v>
      </c>
      <c r="X4224" s="1">
        <f t="shared" ca="1" si="402"/>
        <v>1</v>
      </c>
      <c r="Y4224" s="1">
        <f t="shared" ca="1" si="400"/>
        <v>0.44</v>
      </c>
      <c r="Z4224" s="1">
        <f t="shared" ca="1" si="401"/>
        <v>0.56999999999999995</v>
      </c>
    </row>
    <row r="4225" spans="21:26" x14ac:dyDescent="0.25">
      <c r="U4225" s="1">
        <f t="shared" ca="1" si="403"/>
        <v>6</v>
      </c>
      <c r="V4225" s="1">
        <f t="shared" ca="1" si="403"/>
        <v>4</v>
      </c>
      <c r="W4225" s="1">
        <f t="shared" ca="1" si="403"/>
        <v>2</v>
      </c>
      <c r="X4225" s="1">
        <f t="shared" ca="1" si="402"/>
        <v>1</v>
      </c>
      <c r="Y4225" s="1">
        <f t="shared" ca="1" si="400"/>
        <v>0.44</v>
      </c>
      <c r="Z4225" s="1">
        <f t="shared" ca="1" si="401"/>
        <v>0.56000000000000005</v>
      </c>
    </row>
    <row r="4226" spans="21:26" x14ac:dyDescent="0.25">
      <c r="U4226" s="1">
        <f t="shared" ca="1" si="403"/>
        <v>4</v>
      </c>
      <c r="V4226" s="1">
        <f t="shared" ca="1" si="403"/>
        <v>5</v>
      </c>
      <c r="W4226" s="1">
        <f t="shared" ca="1" si="403"/>
        <v>1</v>
      </c>
      <c r="X4226" s="1">
        <f t="shared" ca="1" si="402"/>
        <v>0</v>
      </c>
      <c r="Y4226" s="1">
        <f t="shared" ca="1" si="400"/>
        <v>0.48</v>
      </c>
      <c r="Z4226" s="1">
        <f t="shared" ca="1" si="401"/>
        <v>0.56000000000000005</v>
      </c>
    </row>
    <row r="4227" spans="21:26" x14ac:dyDescent="0.25">
      <c r="U4227" s="1">
        <f t="shared" ca="1" si="403"/>
        <v>2</v>
      </c>
      <c r="V4227" s="1">
        <f t="shared" ca="1" si="403"/>
        <v>4</v>
      </c>
      <c r="W4227" s="1">
        <f t="shared" ca="1" si="403"/>
        <v>2</v>
      </c>
      <c r="X4227" s="1">
        <f t="shared" ca="1" si="402"/>
        <v>2</v>
      </c>
      <c r="Y4227" s="1">
        <f t="shared" ca="1" si="400"/>
        <v>0.48</v>
      </c>
      <c r="Z4227" s="1">
        <f t="shared" ca="1" si="401"/>
        <v>0.56000000000000005</v>
      </c>
    </row>
    <row r="4228" spans="21:26" x14ac:dyDescent="0.25">
      <c r="U4228" s="1">
        <f t="shared" ca="1" si="403"/>
        <v>5</v>
      </c>
      <c r="V4228" s="1">
        <f t="shared" ca="1" si="403"/>
        <v>3</v>
      </c>
      <c r="W4228" s="1">
        <f t="shared" ca="1" si="403"/>
        <v>2</v>
      </c>
      <c r="X4228" s="1">
        <f t="shared" ca="1" si="402"/>
        <v>1</v>
      </c>
      <c r="Y4228" s="1">
        <f t="shared" ca="1" si="400"/>
        <v>0.4</v>
      </c>
      <c r="Z4228" s="1">
        <f t="shared" ca="1" si="401"/>
        <v>0.54</v>
      </c>
    </row>
    <row r="4229" spans="21:26" x14ac:dyDescent="0.25">
      <c r="U4229" s="1">
        <f t="shared" ca="1" si="403"/>
        <v>6</v>
      </c>
      <c r="V4229" s="1">
        <f t="shared" ca="1" si="403"/>
        <v>6</v>
      </c>
      <c r="W4229" s="1">
        <f t="shared" ca="1" si="403"/>
        <v>5</v>
      </c>
      <c r="X4229" s="1">
        <f t="shared" ca="1" si="402"/>
        <v>0</v>
      </c>
      <c r="Y4229" s="1">
        <f t="shared" ca="1" si="400"/>
        <v>0.4</v>
      </c>
      <c r="Z4229" s="1">
        <f t="shared" ca="1" si="401"/>
        <v>0.54</v>
      </c>
    </row>
    <row r="4230" spans="21:26" x14ac:dyDescent="0.25">
      <c r="U4230" s="1">
        <f t="shared" ca="1" si="403"/>
        <v>1</v>
      </c>
      <c r="V4230" s="1">
        <f t="shared" ca="1" si="403"/>
        <v>6</v>
      </c>
      <c r="W4230" s="1">
        <f t="shared" ca="1" si="403"/>
        <v>4</v>
      </c>
      <c r="X4230" s="1">
        <f t="shared" ca="1" si="402"/>
        <v>0</v>
      </c>
      <c r="Y4230" s="1">
        <f t="shared" ca="1" si="400"/>
        <v>0.44</v>
      </c>
      <c r="Z4230" s="1">
        <f t="shared" ca="1" si="401"/>
        <v>0.54</v>
      </c>
    </row>
    <row r="4231" spans="21:26" x14ac:dyDescent="0.25">
      <c r="U4231" s="1">
        <f t="shared" ca="1" si="403"/>
        <v>1</v>
      </c>
      <c r="V4231" s="1">
        <f t="shared" ca="1" si="403"/>
        <v>5</v>
      </c>
      <c r="W4231" s="1">
        <f t="shared" ca="1" si="403"/>
        <v>1</v>
      </c>
      <c r="X4231" s="1">
        <f t="shared" ca="1" si="402"/>
        <v>0</v>
      </c>
      <c r="Y4231" s="1">
        <f t="shared" ca="1" si="400"/>
        <v>0.48</v>
      </c>
      <c r="Z4231" s="1">
        <f t="shared" ca="1" si="401"/>
        <v>0.54</v>
      </c>
    </row>
    <row r="4232" spans="21:26" x14ac:dyDescent="0.25">
      <c r="U4232" s="1">
        <f t="shared" ca="1" si="403"/>
        <v>1</v>
      </c>
      <c r="V4232" s="1">
        <f t="shared" ca="1" si="403"/>
        <v>5</v>
      </c>
      <c r="W4232" s="1">
        <f t="shared" ca="1" si="403"/>
        <v>1</v>
      </c>
      <c r="X4232" s="1">
        <f t="shared" ca="1" si="402"/>
        <v>0</v>
      </c>
      <c r="Y4232" s="1">
        <f t="shared" ref="Y4232:Y4295" ca="1" si="404">AVERAGE(X4232:X4256)</f>
        <v>0.52</v>
      </c>
      <c r="Z4232" s="1">
        <f t="shared" ref="Z4232:Z4295" ca="1" si="405">AVERAGE(X4232:X4331)</f>
        <v>0.55000000000000004</v>
      </c>
    </row>
    <row r="4233" spans="21:26" x14ac:dyDescent="0.25">
      <c r="U4233" s="1">
        <f t="shared" ca="1" si="403"/>
        <v>3</v>
      </c>
      <c r="V4233" s="1">
        <f t="shared" ca="1" si="403"/>
        <v>1</v>
      </c>
      <c r="W4233" s="1">
        <f t="shared" ca="1" si="403"/>
        <v>6</v>
      </c>
      <c r="X4233" s="1">
        <f t="shared" ca="1" si="402"/>
        <v>0</v>
      </c>
      <c r="Y4233" s="1">
        <f t="shared" ca="1" si="404"/>
        <v>0.52</v>
      </c>
      <c r="Z4233" s="1">
        <f t="shared" ca="1" si="405"/>
        <v>0.56999999999999995</v>
      </c>
    </row>
    <row r="4234" spans="21:26" x14ac:dyDescent="0.25">
      <c r="U4234" s="1">
        <f t="shared" ca="1" si="403"/>
        <v>2</v>
      </c>
      <c r="V4234" s="1">
        <f t="shared" ca="1" si="403"/>
        <v>1</v>
      </c>
      <c r="W4234" s="1">
        <f t="shared" ca="1" si="403"/>
        <v>5</v>
      </c>
      <c r="X4234" s="1">
        <f t="shared" ca="1" si="402"/>
        <v>1</v>
      </c>
      <c r="Y4234" s="1">
        <f t="shared" ca="1" si="404"/>
        <v>0.52</v>
      </c>
      <c r="Z4234" s="1">
        <f t="shared" ca="1" si="405"/>
        <v>0.59</v>
      </c>
    </row>
    <row r="4235" spans="21:26" x14ac:dyDescent="0.25">
      <c r="U4235" s="1">
        <f t="shared" ca="1" si="403"/>
        <v>3</v>
      </c>
      <c r="V4235" s="1">
        <f t="shared" ca="1" si="403"/>
        <v>3</v>
      </c>
      <c r="W4235" s="1">
        <f t="shared" ca="1" si="403"/>
        <v>4</v>
      </c>
      <c r="X4235" s="1">
        <f t="shared" ca="1" si="402"/>
        <v>0</v>
      </c>
      <c r="Y4235" s="1">
        <f t="shared" ca="1" si="404"/>
        <v>0.52</v>
      </c>
      <c r="Z4235" s="1">
        <f t="shared" ca="1" si="405"/>
        <v>0.6</v>
      </c>
    </row>
    <row r="4236" spans="21:26" x14ac:dyDescent="0.25">
      <c r="U4236" s="1">
        <f t="shared" ca="1" si="403"/>
        <v>3</v>
      </c>
      <c r="V4236" s="1">
        <f t="shared" ca="1" si="403"/>
        <v>3</v>
      </c>
      <c r="W4236" s="1">
        <f t="shared" ca="1" si="403"/>
        <v>2</v>
      </c>
      <c r="X4236" s="1">
        <f t="shared" ca="1" si="402"/>
        <v>1</v>
      </c>
      <c r="Y4236" s="1">
        <f t="shared" ca="1" si="404"/>
        <v>0.52</v>
      </c>
      <c r="Z4236" s="1">
        <f t="shared" ca="1" si="405"/>
        <v>0.6</v>
      </c>
    </row>
    <row r="4237" spans="21:26" x14ac:dyDescent="0.25">
      <c r="U4237" s="1">
        <f t="shared" ca="1" si="403"/>
        <v>6</v>
      </c>
      <c r="V4237" s="1">
        <f t="shared" ca="1" si="403"/>
        <v>5</v>
      </c>
      <c r="W4237" s="1">
        <f t="shared" ca="1" si="403"/>
        <v>6</v>
      </c>
      <c r="X4237" s="1">
        <f t="shared" ca="1" si="402"/>
        <v>0</v>
      </c>
      <c r="Y4237" s="1">
        <f t="shared" ca="1" si="404"/>
        <v>0.48</v>
      </c>
      <c r="Z4237" s="1">
        <f t="shared" ca="1" si="405"/>
        <v>0.59</v>
      </c>
    </row>
    <row r="4238" spans="21:26" x14ac:dyDescent="0.25">
      <c r="U4238" s="1">
        <f t="shared" ca="1" si="403"/>
        <v>4</v>
      </c>
      <c r="V4238" s="1">
        <f t="shared" ca="1" si="403"/>
        <v>2</v>
      </c>
      <c r="W4238" s="1">
        <f t="shared" ca="1" si="403"/>
        <v>6</v>
      </c>
      <c r="X4238" s="1">
        <f t="shared" ca="1" si="402"/>
        <v>1</v>
      </c>
      <c r="Y4238" s="1">
        <f t="shared" ca="1" si="404"/>
        <v>0.48</v>
      </c>
      <c r="Z4238" s="1">
        <f t="shared" ca="1" si="405"/>
        <v>0.61</v>
      </c>
    </row>
    <row r="4239" spans="21:26" x14ac:dyDescent="0.25">
      <c r="U4239" s="1">
        <f t="shared" ca="1" si="403"/>
        <v>3</v>
      </c>
      <c r="V4239" s="1">
        <f t="shared" ca="1" si="403"/>
        <v>2</v>
      </c>
      <c r="W4239" s="1">
        <f t="shared" ca="1" si="403"/>
        <v>1</v>
      </c>
      <c r="X4239" s="1">
        <f t="shared" ca="1" si="402"/>
        <v>1</v>
      </c>
      <c r="Y4239" s="1">
        <f t="shared" ca="1" si="404"/>
        <v>0.48</v>
      </c>
      <c r="Z4239" s="1">
        <f t="shared" ca="1" si="405"/>
        <v>0.6</v>
      </c>
    </row>
    <row r="4240" spans="21:26" x14ac:dyDescent="0.25">
      <c r="U4240" s="1">
        <f t="shared" ca="1" si="403"/>
        <v>6</v>
      </c>
      <c r="V4240" s="1">
        <f t="shared" ca="1" si="403"/>
        <v>3</v>
      </c>
      <c r="W4240" s="1">
        <f t="shared" ca="1" si="403"/>
        <v>5</v>
      </c>
      <c r="X4240" s="1">
        <f t="shared" ca="1" si="402"/>
        <v>0</v>
      </c>
      <c r="Y4240" s="1">
        <f t="shared" ca="1" si="404"/>
        <v>0.44</v>
      </c>
      <c r="Z4240" s="1">
        <f t="shared" ca="1" si="405"/>
        <v>0.59</v>
      </c>
    </row>
    <row r="4241" spans="21:26" x14ac:dyDescent="0.25">
      <c r="U4241" s="1">
        <f t="shared" ca="1" si="403"/>
        <v>1</v>
      </c>
      <c r="V4241" s="1">
        <f t="shared" ca="1" si="403"/>
        <v>6</v>
      </c>
      <c r="W4241" s="1">
        <f t="shared" ca="1" si="403"/>
        <v>3</v>
      </c>
      <c r="X4241" s="1">
        <f t="shared" ca="1" si="402"/>
        <v>0</v>
      </c>
      <c r="Y4241" s="1">
        <f t="shared" ca="1" si="404"/>
        <v>0.48</v>
      </c>
      <c r="Z4241" s="1">
        <f t="shared" ca="1" si="405"/>
        <v>0.61</v>
      </c>
    </row>
    <row r="4242" spans="21:26" x14ac:dyDescent="0.25">
      <c r="U4242" s="1">
        <f t="shared" ca="1" si="403"/>
        <v>4</v>
      </c>
      <c r="V4242" s="1">
        <f t="shared" ca="1" si="403"/>
        <v>1</v>
      </c>
      <c r="W4242" s="1">
        <f t="shared" ca="1" si="403"/>
        <v>4</v>
      </c>
      <c r="X4242" s="1">
        <f t="shared" ca="1" si="402"/>
        <v>0</v>
      </c>
      <c r="Y4242" s="1">
        <f t="shared" ca="1" si="404"/>
        <v>0.48</v>
      </c>
      <c r="Z4242" s="1">
        <f t="shared" ca="1" si="405"/>
        <v>0.62</v>
      </c>
    </row>
    <row r="4243" spans="21:26" x14ac:dyDescent="0.25">
      <c r="U4243" s="1">
        <f t="shared" ca="1" si="403"/>
        <v>2</v>
      </c>
      <c r="V4243" s="1">
        <f t="shared" ca="1" si="403"/>
        <v>1</v>
      </c>
      <c r="W4243" s="1">
        <f t="shared" ca="1" si="403"/>
        <v>5</v>
      </c>
      <c r="X4243" s="1">
        <f t="shared" ref="X4243:X4306" ca="1" si="406">COUNTIFS(U4243:W4243,"=2")</f>
        <v>1</v>
      </c>
      <c r="Y4243" s="1">
        <f t="shared" ca="1" si="404"/>
        <v>0.48</v>
      </c>
      <c r="Z4243" s="1">
        <f t="shared" ca="1" si="405"/>
        <v>0.62</v>
      </c>
    </row>
    <row r="4244" spans="21:26" x14ac:dyDescent="0.25">
      <c r="U4244" s="1">
        <f t="shared" ref="U4244:W4307" ca="1" si="407">RANDBETWEEN(1,6)</f>
        <v>5</v>
      </c>
      <c r="V4244" s="1">
        <f t="shared" ca="1" si="407"/>
        <v>2</v>
      </c>
      <c r="W4244" s="1">
        <f t="shared" ca="1" si="407"/>
        <v>3</v>
      </c>
      <c r="X4244" s="1">
        <f t="shared" ca="1" si="406"/>
        <v>1</v>
      </c>
      <c r="Y4244" s="1">
        <f t="shared" ca="1" si="404"/>
        <v>0.44</v>
      </c>
      <c r="Z4244" s="1">
        <f t="shared" ca="1" si="405"/>
        <v>0.62</v>
      </c>
    </row>
    <row r="4245" spans="21:26" x14ac:dyDescent="0.25">
      <c r="U4245" s="1">
        <f t="shared" ca="1" si="407"/>
        <v>3</v>
      </c>
      <c r="V4245" s="1">
        <f t="shared" ca="1" si="407"/>
        <v>4</v>
      </c>
      <c r="W4245" s="1">
        <f t="shared" ca="1" si="407"/>
        <v>5</v>
      </c>
      <c r="X4245" s="1">
        <f t="shared" ca="1" si="406"/>
        <v>0</v>
      </c>
      <c r="Y4245" s="1">
        <f t="shared" ca="1" si="404"/>
        <v>0.44</v>
      </c>
      <c r="Z4245" s="1">
        <f t="shared" ca="1" si="405"/>
        <v>0.61</v>
      </c>
    </row>
    <row r="4246" spans="21:26" x14ac:dyDescent="0.25">
      <c r="U4246" s="1">
        <f t="shared" ca="1" si="407"/>
        <v>6</v>
      </c>
      <c r="V4246" s="1">
        <f t="shared" ca="1" si="407"/>
        <v>1</v>
      </c>
      <c r="W4246" s="1">
        <f t="shared" ca="1" si="407"/>
        <v>3</v>
      </c>
      <c r="X4246" s="1">
        <f t="shared" ca="1" si="406"/>
        <v>0</v>
      </c>
      <c r="Y4246" s="1">
        <f t="shared" ca="1" si="404"/>
        <v>0.44</v>
      </c>
      <c r="Z4246" s="1">
        <f t="shared" ca="1" si="405"/>
        <v>0.63</v>
      </c>
    </row>
    <row r="4247" spans="21:26" x14ac:dyDescent="0.25">
      <c r="U4247" s="1">
        <f t="shared" ca="1" si="407"/>
        <v>5</v>
      </c>
      <c r="V4247" s="1">
        <f t="shared" ca="1" si="407"/>
        <v>4</v>
      </c>
      <c r="W4247" s="1">
        <f t="shared" ca="1" si="407"/>
        <v>5</v>
      </c>
      <c r="X4247" s="1">
        <f t="shared" ca="1" si="406"/>
        <v>0</v>
      </c>
      <c r="Y4247" s="1">
        <f t="shared" ca="1" si="404"/>
        <v>0.44</v>
      </c>
      <c r="Z4247" s="1">
        <f t="shared" ca="1" si="405"/>
        <v>0.63</v>
      </c>
    </row>
    <row r="4248" spans="21:26" x14ac:dyDescent="0.25">
      <c r="U4248" s="1">
        <f t="shared" ca="1" si="407"/>
        <v>5</v>
      </c>
      <c r="V4248" s="1">
        <f t="shared" ca="1" si="407"/>
        <v>3</v>
      </c>
      <c r="W4248" s="1">
        <f t="shared" ca="1" si="407"/>
        <v>3</v>
      </c>
      <c r="X4248" s="1">
        <f t="shared" ca="1" si="406"/>
        <v>0</v>
      </c>
      <c r="Y4248" s="1">
        <f t="shared" ca="1" si="404"/>
        <v>0.48</v>
      </c>
      <c r="Z4248" s="1">
        <f t="shared" ca="1" si="405"/>
        <v>0.64</v>
      </c>
    </row>
    <row r="4249" spans="21:26" x14ac:dyDescent="0.25">
      <c r="U4249" s="1">
        <f t="shared" ca="1" si="407"/>
        <v>2</v>
      </c>
      <c r="V4249" s="1">
        <f t="shared" ca="1" si="407"/>
        <v>3</v>
      </c>
      <c r="W4249" s="1">
        <f t="shared" ca="1" si="407"/>
        <v>3</v>
      </c>
      <c r="X4249" s="1">
        <f t="shared" ca="1" si="406"/>
        <v>1</v>
      </c>
      <c r="Y4249" s="1">
        <f t="shared" ca="1" si="404"/>
        <v>0.48</v>
      </c>
      <c r="Z4249" s="1">
        <f t="shared" ca="1" si="405"/>
        <v>0.65</v>
      </c>
    </row>
    <row r="4250" spans="21:26" x14ac:dyDescent="0.25">
      <c r="U4250" s="1">
        <f t="shared" ca="1" si="407"/>
        <v>5</v>
      </c>
      <c r="V4250" s="1">
        <f t="shared" ca="1" si="407"/>
        <v>2</v>
      </c>
      <c r="W4250" s="1">
        <f t="shared" ca="1" si="407"/>
        <v>2</v>
      </c>
      <c r="X4250" s="1">
        <f t="shared" ca="1" si="406"/>
        <v>2</v>
      </c>
      <c r="Y4250" s="1">
        <f t="shared" ca="1" si="404"/>
        <v>0.48</v>
      </c>
      <c r="Z4250" s="1">
        <f t="shared" ca="1" si="405"/>
        <v>0.65</v>
      </c>
    </row>
    <row r="4251" spans="21:26" x14ac:dyDescent="0.25">
      <c r="U4251" s="1">
        <f t="shared" ca="1" si="407"/>
        <v>3</v>
      </c>
      <c r="V4251" s="1">
        <f t="shared" ca="1" si="407"/>
        <v>5</v>
      </c>
      <c r="W4251" s="1">
        <f t="shared" ca="1" si="407"/>
        <v>3</v>
      </c>
      <c r="X4251" s="1">
        <f t="shared" ca="1" si="406"/>
        <v>0</v>
      </c>
      <c r="Y4251" s="1">
        <f t="shared" ca="1" si="404"/>
        <v>0.44</v>
      </c>
      <c r="Z4251" s="1">
        <f t="shared" ca="1" si="405"/>
        <v>0.64</v>
      </c>
    </row>
    <row r="4252" spans="21:26" x14ac:dyDescent="0.25">
      <c r="U4252" s="1">
        <f t="shared" ca="1" si="407"/>
        <v>5</v>
      </c>
      <c r="V4252" s="1">
        <f t="shared" ca="1" si="407"/>
        <v>3</v>
      </c>
      <c r="W4252" s="1">
        <f t="shared" ca="1" si="407"/>
        <v>1</v>
      </c>
      <c r="X4252" s="1">
        <f t="shared" ca="1" si="406"/>
        <v>0</v>
      </c>
      <c r="Y4252" s="1">
        <f t="shared" ca="1" si="404"/>
        <v>0.48</v>
      </c>
      <c r="Z4252" s="1">
        <f t="shared" ca="1" si="405"/>
        <v>0.64</v>
      </c>
    </row>
    <row r="4253" spans="21:26" x14ac:dyDescent="0.25">
      <c r="U4253" s="1">
        <f t="shared" ca="1" si="407"/>
        <v>2</v>
      </c>
      <c r="V4253" s="1">
        <f t="shared" ca="1" si="407"/>
        <v>4</v>
      </c>
      <c r="W4253" s="1">
        <f t="shared" ca="1" si="407"/>
        <v>5</v>
      </c>
      <c r="X4253" s="1">
        <f t="shared" ca="1" si="406"/>
        <v>1</v>
      </c>
      <c r="Y4253" s="1">
        <f t="shared" ca="1" si="404"/>
        <v>0.52</v>
      </c>
      <c r="Z4253" s="1">
        <f t="shared" ca="1" si="405"/>
        <v>0.64</v>
      </c>
    </row>
    <row r="4254" spans="21:26" x14ac:dyDescent="0.25">
      <c r="U4254" s="1">
        <f t="shared" ca="1" si="407"/>
        <v>4</v>
      </c>
      <c r="V4254" s="1">
        <f t="shared" ca="1" si="407"/>
        <v>2</v>
      </c>
      <c r="W4254" s="1">
        <f t="shared" ca="1" si="407"/>
        <v>5</v>
      </c>
      <c r="X4254" s="1">
        <f t="shared" ca="1" si="406"/>
        <v>1</v>
      </c>
      <c r="Y4254" s="1">
        <f t="shared" ca="1" si="404"/>
        <v>0.56000000000000005</v>
      </c>
      <c r="Z4254" s="1">
        <f t="shared" ca="1" si="405"/>
        <v>0.64</v>
      </c>
    </row>
    <row r="4255" spans="21:26" x14ac:dyDescent="0.25">
      <c r="U4255" s="1">
        <f t="shared" ca="1" si="407"/>
        <v>6</v>
      </c>
      <c r="V4255" s="1">
        <f t="shared" ca="1" si="407"/>
        <v>2</v>
      </c>
      <c r="W4255" s="1">
        <f t="shared" ca="1" si="407"/>
        <v>4</v>
      </c>
      <c r="X4255" s="1">
        <f t="shared" ca="1" si="406"/>
        <v>1</v>
      </c>
      <c r="Y4255" s="1">
        <f t="shared" ca="1" si="404"/>
        <v>0.56000000000000005</v>
      </c>
      <c r="Z4255" s="1">
        <f t="shared" ca="1" si="405"/>
        <v>0.63</v>
      </c>
    </row>
    <row r="4256" spans="21:26" x14ac:dyDescent="0.25">
      <c r="U4256" s="1">
        <f t="shared" ca="1" si="407"/>
        <v>2</v>
      </c>
      <c r="V4256" s="1">
        <f t="shared" ca="1" si="407"/>
        <v>1</v>
      </c>
      <c r="W4256" s="1">
        <f t="shared" ca="1" si="407"/>
        <v>4</v>
      </c>
      <c r="X4256" s="1">
        <f t="shared" ca="1" si="406"/>
        <v>1</v>
      </c>
      <c r="Y4256" s="1">
        <f t="shared" ca="1" si="404"/>
        <v>0.56000000000000005</v>
      </c>
      <c r="Z4256" s="1">
        <f t="shared" ca="1" si="405"/>
        <v>0.62</v>
      </c>
    </row>
    <row r="4257" spans="21:26" x14ac:dyDescent="0.25">
      <c r="U4257" s="1">
        <f t="shared" ca="1" si="407"/>
        <v>4</v>
      </c>
      <c r="V4257" s="1">
        <f t="shared" ca="1" si="407"/>
        <v>1</v>
      </c>
      <c r="W4257" s="1">
        <f t="shared" ca="1" si="407"/>
        <v>3</v>
      </c>
      <c r="X4257" s="1">
        <f t="shared" ca="1" si="406"/>
        <v>0</v>
      </c>
      <c r="Y4257" s="1">
        <f t="shared" ca="1" si="404"/>
        <v>0.56000000000000005</v>
      </c>
      <c r="Z4257" s="1">
        <f t="shared" ca="1" si="405"/>
        <v>0.61</v>
      </c>
    </row>
    <row r="4258" spans="21:26" x14ac:dyDescent="0.25">
      <c r="U4258" s="1">
        <f t="shared" ca="1" si="407"/>
        <v>4</v>
      </c>
      <c r="V4258" s="1">
        <f t="shared" ca="1" si="407"/>
        <v>3</v>
      </c>
      <c r="W4258" s="1">
        <f t="shared" ca="1" si="407"/>
        <v>3</v>
      </c>
      <c r="X4258" s="1">
        <f t="shared" ca="1" si="406"/>
        <v>0</v>
      </c>
      <c r="Y4258" s="1">
        <f t="shared" ca="1" si="404"/>
        <v>0.56000000000000005</v>
      </c>
      <c r="Z4258" s="1">
        <f t="shared" ca="1" si="405"/>
        <v>0.62</v>
      </c>
    </row>
    <row r="4259" spans="21:26" x14ac:dyDescent="0.25">
      <c r="U4259" s="1">
        <f t="shared" ca="1" si="407"/>
        <v>2</v>
      </c>
      <c r="V4259" s="1">
        <f t="shared" ca="1" si="407"/>
        <v>1</v>
      </c>
      <c r="W4259" s="1">
        <f t="shared" ca="1" si="407"/>
        <v>6</v>
      </c>
      <c r="X4259" s="1">
        <f t="shared" ca="1" si="406"/>
        <v>1</v>
      </c>
      <c r="Y4259" s="1">
        <f t="shared" ca="1" si="404"/>
        <v>0.56000000000000005</v>
      </c>
      <c r="Z4259" s="1">
        <f t="shared" ca="1" si="405"/>
        <v>0.62</v>
      </c>
    </row>
    <row r="4260" spans="21:26" x14ac:dyDescent="0.25">
      <c r="U4260" s="1">
        <f t="shared" ca="1" si="407"/>
        <v>1</v>
      </c>
      <c r="V4260" s="1">
        <f t="shared" ca="1" si="407"/>
        <v>4</v>
      </c>
      <c r="W4260" s="1">
        <f t="shared" ca="1" si="407"/>
        <v>4</v>
      </c>
      <c r="X4260" s="1">
        <f t="shared" ca="1" si="406"/>
        <v>0</v>
      </c>
      <c r="Y4260" s="1">
        <f t="shared" ca="1" si="404"/>
        <v>0.56000000000000005</v>
      </c>
      <c r="Z4260" s="1">
        <f t="shared" ca="1" si="405"/>
        <v>0.61</v>
      </c>
    </row>
    <row r="4261" spans="21:26" x14ac:dyDescent="0.25">
      <c r="U4261" s="1">
        <f t="shared" ca="1" si="407"/>
        <v>4</v>
      </c>
      <c r="V4261" s="1">
        <f t="shared" ca="1" si="407"/>
        <v>6</v>
      </c>
      <c r="W4261" s="1">
        <f t="shared" ca="1" si="407"/>
        <v>5</v>
      </c>
      <c r="X4261" s="1">
        <f t="shared" ca="1" si="406"/>
        <v>0</v>
      </c>
      <c r="Y4261" s="1">
        <f t="shared" ca="1" si="404"/>
        <v>0.56000000000000005</v>
      </c>
      <c r="Z4261" s="1">
        <f t="shared" ca="1" si="405"/>
        <v>0.62</v>
      </c>
    </row>
    <row r="4262" spans="21:26" x14ac:dyDescent="0.25">
      <c r="U4262" s="1">
        <f t="shared" ca="1" si="407"/>
        <v>4</v>
      </c>
      <c r="V4262" s="1">
        <f t="shared" ca="1" si="407"/>
        <v>6</v>
      </c>
      <c r="W4262" s="1">
        <f t="shared" ca="1" si="407"/>
        <v>6</v>
      </c>
      <c r="X4262" s="1">
        <f t="shared" ca="1" si="406"/>
        <v>0</v>
      </c>
      <c r="Y4262" s="1">
        <f t="shared" ca="1" si="404"/>
        <v>0.6</v>
      </c>
      <c r="Z4262" s="1">
        <f t="shared" ca="1" si="405"/>
        <v>0.63</v>
      </c>
    </row>
    <row r="4263" spans="21:26" x14ac:dyDescent="0.25">
      <c r="U4263" s="1">
        <f t="shared" ca="1" si="407"/>
        <v>3</v>
      </c>
      <c r="V4263" s="1">
        <f t="shared" ca="1" si="407"/>
        <v>6</v>
      </c>
      <c r="W4263" s="1">
        <f t="shared" ca="1" si="407"/>
        <v>2</v>
      </c>
      <c r="X4263" s="1">
        <f t="shared" ca="1" si="406"/>
        <v>1</v>
      </c>
      <c r="Y4263" s="1">
        <f t="shared" ca="1" si="404"/>
        <v>0.6</v>
      </c>
      <c r="Z4263" s="1">
        <f t="shared" ca="1" si="405"/>
        <v>0.64</v>
      </c>
    </row>
    <row r="4264" spans="21:26" x14ac:dyDescent="0.25">
      <c r="U4264" s="1">
        <f t="shared" ca="1" si="407"/>
        <v>3</v>
      </c>
      <c r="V4264" s="1">
        <f t="shared" ca="1" si="407"/>
        <v>5</v>
      </c>
      <c r="W4264" s="1">
        <f t="shared" ca="1" si="407"/>
        <v>4</v>
      </c>
      <c r="X4264" s="1">
        <f t="shared" ca="1" si="406"/>
        <v>0</v>
      </c>
      <c r="Y4264" s="1">
        <f t="shared" ca="1" si="404"/>
        <v>0.56000000000000005</v>
      </c>
      <c r="Z4264" s="1">
        <f t="shared" ca="1" si="405"/>
        <v>0.65</v>
      </c>
    </row>
    <row r="4265" spans="21:26" x14ac:dyDescent="0.25">
      <c r="U4265" s="1">
        <f t="shared" ca="1" si="407"/>
        <v>4</v>
      </c>
      <c r="V4265" s="1">
        <f t="shared" ca="1" si="407"/>
        <v>2</v>
      </c>
      <c r="W4265" s="1">
        <f t="shared" ca="1" si="407"/>
        <v>4</v>
      </c>
      <c r="X4265" s="1">
        <f t="shared" ca="1" si="406"/>
        <v>1</v>
      </c>
      <c r="Y4265" s="1">
        <f t="shared" ca="1" si="404"/>
        <v>0.56000000000000005</v>
      </c>
      <c r="Z4265" s="1">
        <f t="shared" ca="1" si="405"/>
        <v>0.65</v>
      </c>
    </row>
    <row r="4266" spans="21:26" x14ac:dyDescent="0.25">
      <c r="U4266" s="1">
        <f t="shared" ca="1" si="407"/>
        <v>5</v>
      </c>
      <c r="V4266" s="1">
        <f t="shared" ca="1" si="407"/>
        <v>3</v>
      </c>
      <c r="W4266" s="1">
        <f t="shared" ca="1" si="407"/>
        <v>5</v>
      </c>
      <c r="X4266" s="1">
        <f t="shared" ca="1" si="406"/>
        <v>0</v>
      </c>
      <c r="Y4266" s="1">
        <f t="shared" ca="1" si="404"/>
        <v>0.56000000000000005</v>
      </c>
      <c r="Z4266" s="1">
        <f t="shared" ca="1" si="405"/>
        <v>0.64</v>
      </c>
    </row>
    <row r="4267" spans="21:26" x14ac:dyDescent="0.25">
      <c r="U4267" s="1">
        <f t="shared" ca="1" si="407"/>
        <v>3</v>
      </c>
      <c r="V4267" s="1">
        <f t="shared" ca="1" si="407"/>
        <v>6</v>
      </c>
      <c r="W4267" s="1">
        <f t="shared" ca="1" si="407"/>
        <v>4</v>
      </c>
      <c r="X4267" s="1">
        <f t="shared" ca="1" si="406"/>
        <v>0</v>
      </c>
      <c r="Y4267" s="1">
        <f t="shared" ca="1" si="404"/>
        <v>0.6</v>
      </c>
      <c r="Z4267" s="1">
        <f t="shared" ca="1" si="405"/>
        <v>0.64</v>
      </c>
    </row>
    <row r="4268" spans="21:26" x14ac:dyDescent="0.25">
      <c r="U4268" s="1">
        <f t="shared" ca="1" si="407"/>
        <v>1</v>
      </c>
      <c r="V4268" s="1">
        <f t="shared" ca="1" si="407"/>
        <v>1</v>
      </c>
      <c r="W4268" s="1">
        <f t="shared" ca="1" si="407"/>
        <v>5</v>
      </c>
      <c r="X4268" s="1">
        <f t="shared" ca="1" si="406"/>
        <v>0</v>
      </c>
      <c r="Y4268" s="1">
        <f t="shared" ca="1" si="404"/>
        <v>0.68</v>
      </c>
      <c r="Z4268" s="1">
        <f t="shared" ca="1" si="405"/>
        <v>0.64</v>
      </c>
    </row>
    <row r="4269" spans="21:26" x14ac:dyDescent="0.25">
      <c r="U4269" s="1">
        <f t="shared" ca="1" si="407"/>
        <v>3</v>
      </c>
      <c r="V4269" s="1">
        <f t="shared" ca="1" si="407"/>
        <v>3</v>
      </c>
      <c r="W4269" s="1">
        <f t="shared" ca="1" si="407"/>
        <v>2</v>
      </c>
      <c r="X4269" s="1">
        <f t="shared" ca="1" si="406"/>
        <v>1</v>
      </c>
      <c r="Y4269" s="1">
        <f t="shared" ca="1" si="404"/>
        <v>0.72</v>
      </c>
      <c r="Z4269" s="1">
        <f t="shared" ca="1" si="405"/>
        <v>0.64</v>
      </c>
    </row>
    <row r="4270" spans="21:26" x14ac:dyDescent="0.25">
      <c r="U4270" s="1">
        <f t="shared" ca="1" si="407"/>
        <v>5</v>
      </c>
      <c r="V4270" s="1">
        <f t="shared" ca="1" si="407"/>
        <v>3</v>
      </c>
      <c r="W4270" s="1">
        <f t="shared" ca="1" si="407"/>
        <v>4</v>
      </c>
      <c r="X4270" s="1">
        <f t="shared" ca="1" si="406"/>
        <v>0</v>
      </c>
      <c r="Y4270" s="1">
        <f t="shared" ca="1" si="404"/>
        <v>0.72</v>
      </c>
      <c r="Z4270" s="1">
        <f t="shared" ca="1" si="405"/>
        <v>0.63</v>
      </c>
    </row>
    <row r="4271" spans="21:26" x14ac:dyDescent="0.25">
      <c r="U4271" s="1">
        <f t="shared" ca="1" si="407"/>
        <v>5</v>
      </c>
      <c r="V4271" s="1">
        <f t="shared" ca="1" si="407"/>
        <v>1</v>
      </c>
      <c r="W4271" s="1">
        <f t="shared" ca="1" si="407"/>
        <v>5</v>
      </c>
      <c r="X4271" s="1">
        <f t="shared" ca="1" si="406"/>
        <v>0</v>
      </c>
      <c r="Y4271" s="1">
        <f t="shared" ca="1" si="404"/>
        <v>0.72</v>
      </c>
      <c r="Z4271" s="1">
        <f t="shared" ca="1" si="405"/>
        <v>0.63</v>
      </c>
    </row>
    <row r="4272" spans="21:26" x14ac:dyDescent="0.25">
      <c r="U4272" s="1">
        <f t="shared" ca="1" si="407"/>
        <v>4</v>
      </c>
      <c r="V4272" s="1">
        <f t="shared" ca="1" si="407"/>
        <v>2</v>
      </c>
      <c r="W4272" s="1">
        <f t="shared" ca="1" si="407"/>
        <v>6</v>
      </c>
      <c r="X4272" s="1">
        <f t="shared" ca="1" si="406"/>
        <v>1</v>
      </c>
      <c r="Y4272" s="1">
        <f t="shared" ca="1" si="404"/>
        <v>0.72</v>
      </c>
      <c r="Z4272" s="1">
        <f t="shared" ca="1" si="405"/>
        <v>0.63</v>
      </c>
    </row>
    <row r="4273" spans="21:26" x14ac:dyDescent="0.25">
      <c r="U4273" s="1">
        <f t="shared" ca="1" si="407"/>
        <v>1</v>
      </c>
      <c r="V4273" s="1">
        <f t="shared" ca="1" si="407"/>
        <v>1</v>
      </c>
      <c r="W4273" s="1">
        <f t="shared" ca="1" si="407"/>
        <v>5</v>
      </c>
      <c r="X4273" s="1">
        <f t="shared" ca="1" si="406"/>
        <v>0</v>
      </c>
      <c r="Y4273" s="1">
        <f t="shared" ca="1" si="404"/>
        <v>0.76</v>
      </c>
      <c r="Z4273" s="1">
        <f t="shared" ca="1" si="405"/>
        <v>0.63</v>
      </c>
    </row>
    <row r="4274" spans="21:26" x14ac:dyDescent="0.25">
      <c r="U4274" s="1">
        <f t="shared" ca="1" si="407"/>
        <v>4</v>
      </c>
      <c r="V4274" s="1">
        <f t="shared" ca="1" si="407"/>
        <v>4</v>
      </c>
      <c r="W4274" s="1">
        <f t="shared" ca="1" si="407"/>
        <v>2</v>
      </c>
      <c r="X4274" s="1">
        <f t="shared" ca="1" si="406"/>
        <v>1</v>
      </c>
      <c r="Y4274" s="1">
        <f t="shared" ca="1" si="404"/>
        <v>0.76</v>
      </c>
      <c r="Z4274" s="1">
        <f t="shared" ca="1" si="405"/>
        <v>0.64</v>
      </c>
    </row>
    <row r="4275" spans="21:26" x14ac:dyDescent="0.25">
      <c r="U4275" s="1">
        <f t="shared" ca="1" si="407"/>
        <v>2</v>
      </c>
      <c r="V4275" s="1">
        <f t="shared" ca="1" si="407"/>
        <v>1</v>
      </c>
      <c r="W4275" s="1">
        <f t="shared" ca="1" si="407"/>
        <v>4</v>
      </c>
      <c r="X4275" s="1">
        <f t="shared" ca="1" si="406"/>
        <v>1</v>
      </c>
      <c r="Y4275" s="1">
        <f t="shared" ca="1" si="404"/>
        <v>0.76</v>
      </c>
      <c r="Z4275" s="1">
        <f t="shared" ca="1" si="405"/>
        <v>0.63</v>
      </c>
    </row>
    <row r="4276" spans="21:26" x14ac:dyDescent="0.25">
      <c r="U4276" s="1">
        <f t="shared" ca="1" si="407"/>
        <v>2</v>
      </c>
      <c r="V4276" s="1">
        <f t="shared" ca="1" si="407"/>
        <v>6</v>
      </c>
      <c r="W4276" s="1">
        <f t="shared" ca="1" si="407"/>
        <v>5</v>
      </c>
      <c r="X4276" s="1">
        <f t="shared" ca="1" si="406"/>
        <v>1</v>
      </c>
      <c r="Y4276" s="1">
        <f t="shared" ca="1" si="404"/>
        <v>0.76</v>
      </c>
      <c r="Z4276" s="1">
        <f t="shared" ca="1" si="405"/>
        <v>0.63</v>
      </c>
    </row>
    <row r="4277" spans="21:26" x14ac:dyDescent="0.25">
      <c r="U4277" s="1">
        <f t="shared" ca="1" si="407"/>
        <v>6</v>
      </c>
      <c r="V4277" s="1">
        <f t="shared" ca="1" si="407"/>
        <v>2</v>
      </c>
      <c r="W4277" s="1">
        <f t="shared" ca="1" si="407"/>
        <v>5</v>
      </c>
      <c r="X4277" s="1">
        <f t="shared" ca="1" si="406"/>
        <v>1</v>
      </c>
      <c r="Y4277" s="1">
        <f t="shared" ca="1" si="404"/>
        <v>0.76</v>
      </c>
      <c r="Z4277" s="1">
        <f t="shared" ca="1" si="405"/>
        <v>0.62</v>
      </c>
    </row>
    <row r="4278" spans="21:26" x14ac:dyDescent="0.25">
      <c r="U4278" s="1">
        <f t="shared" ca="1" si="407"/>
        <v>5</v>
      </c>
      <c r="V4278" s="1">
        <f t="shared" ca="1" si="407"/>
        <v>2</v>
      </c>
      <c r="W4278" s="1">
        <f t="shared" ca="1" si="407"/>
        <v>2</v>
      </c>
      <c r="X4278" s="1">
        <f t="shared" ca="1" si="406"/>
        <v>2</v>
      </c>
      <c r="Y4278" s="1">
        <f t="shared" ca="1" si="404"/>
        <v>0.72</v>
      </c>
      <c r="Z4278" s="1">
        <f t="shared" ca="1" si="405"/>
        <v>0.62</v>
      </c>
    </row>
    <row r="4279" spans="21:26" x14ac:dyDescent="0.25">
      <c r="U4279" s="1">
        <f t="shared" ca="1" si="407"/>
        <v>4</v>
      </c>
      <c r="V4279" s="1">
        <f t="shared" ca="1" si="407"/>
        <v>2</v>
      </c>
      <c r="W4279" s="1">
        <f t="shared" ca="1" si="407"/>
        <v>6</v>
      </c>
      <c r="X4279" s="1">
        <f t="shared" ca="1" si="406"/>
        <v>1</v>
      </c>
      <c r="Y4279" s="1">
        <f t="shared" ca="1" si="404"/>
        <v>0.64</v>
      </c>
      <c r="Z4279" s="1">
        <f t="shared" ca="1" si="405"/>
        <v>0.61</v>
      </c>
    </row>
    <row r="4280" spans="21:26" x14ac:dyDescent="0.25">
      <c r="U4280" s="1">
        <f t="shared" ca="1" si="407"/>
        <v>4</v>
      </c>
      <c r="V4280" s="1">
        <f t="shared" ca="1" si="407"/>
        <v>2</v>
      </c>
      <c r="W4280" s="1">
        <f t="shared" ca="1" si="407"/>
        <v>6</v>
      </c>
      <c r="X4280" s="1">
        <f t="shared" ca="1" si="406"/>
        <v>1</v>
      </c>
      <c r="Y4280" s="1">
        <f t="shared" ca="1" si="404"/>
        <v>0.6</v>
      </c>
      <c r="Z4280" s="1">
        <f t="shared" ca="1" si="405"/>
        <v>0.61</v>
      </c>
    </row>
    <row r="4281" spans="21:26" x14ac:dyDescent="0.25">
      <c r="U4281" s="1">
        <f t="shared" ca="1" si="407"/>
        <v>2</v>
      </c>
      <c r="V4281" s="1">
        <f t="shared" ca="1" si="407"/>
        <v>5</v>
      </c>
      <c r="W4281" s="1">
        <f t="shared" ca="1" si="407"/>
        <v>6</v>
      </c>
      <c r="X4281" s="1">
        <f t="shared" ca="1" si="406"/>
        <v>1</v>
      </c>
      <c r="Y4281" s="1">
        <f t="shared" ca="1" si="404"/>
        <v>0.64</v>
      </c>
      <c r="Z4281" s="1">
        <f t="shared" ca="1" si="405"/>
        <v>0.6</v>
      </c>
    </row>
    <row r="4282" spans="21:26" x14ac:dyDescent="0.25">
      <c r="U4282" s="1">
        <f t="shared" ca="1" si="407"/>
        <v>6</v>
      </c>
      <c r="V4282" s="1">
        <f t="shared" ca="1" si="407"/>
        <v>6</v>
      </c>
      <c r="W4282" s="1">
        <f t="shared" ca="1" si="407"/>
        <v>5</v>
      </c>
      <c r="X4282" s="1">
        <f t="shared" ca="1" si="406"/>
        <v>0</v>
      </c>
      <c r="Y4282" s="1">
        <f t="shared" ca="1" si="404"/>
        <v>0.64</v>
      </c>
      <c r="Z4282" s="1">
        <f t="shared" ca="1" si="405"/>
        <v>0.59</v>
      </c>
    </row>
    <row r="4283" spans="21:26" x14ac:dyDescent="0.25">
      <c r="U4283" s="1">
        <f t="shared" ca="1" si="407"/>
        <v>1</v>
      </c>
      <c r="V4283" s="1">
        <f t="shared" ca="1" si="407"/>
        <v>1</v>
      </c>
      <c r="W4283" s="1">
        <f t="shared" ca="1" si="407"/>
        <v>5</v>
      </c>
      <c r="X4283" s="1">
        <f t="shared" ca="1" si="406"/>
        <v>0</v>
      </c>
      <c r="Y4283" s="1">
        <f t="shared" ca="1" si="404"/>
        <v>0.68</v>
      </c>
      <c r="Z4283" s="1">
        <f t="shared" ca="1" si="405"/>
        <v>0.59</v>
      </c>
    </row>
    <row r="4284" spans="21:26" x14ac:dyDescent="0.25">
      <c r="U4284" s="1">
        <f t="shared" ca="1" si="407"/>
        <v>4</v>
      </c>
      <c r="V4284" s="1">
        <f t="shared" ca="1" si="407"/>
        <v>5</v>
      </c>
      <c r="W4284" s="1">
        <f t="shared" ca="1" si="407"/>
        <v>2</v>
      </c>
      <c r="X4284" s="1">
        <f t="shared" ca="1" si="406"/>
        <v>1</v>
      </c>
      <c r="Y4284" s="1">
        <f t="shared" ca="1" si="404"/>
        <v>0.68</v>
      </c>
      <c r="Z4284" s="1">
        <f t="shared" ca="1" si="405"/>
        <v>0.6</v>
      </c>
    </row>
    <row r="4285" spans="21:26" x14ac:dyDescent="0.25">
      <c r="U4285" s="1">
        <f t="shared" ca="1" si="407"/>
        <v>6</v>
      </c>
      <c r="V4285" s="1">
        <f t="shared" ca="1" si="407"/>
        <v>6</v>
      </c>
      <c r="W4285" s="1">
        <f t="shared" ca="1" si="407"/>
        <v>6</v>
      </c>
      <c r="X4285" s="1">
        <f t="shared" ca="1" si="406"/>
        <v>0</v>
      </c>
      <c r="Y4285" s="1">
        <f t="shared" ca="1" si="404"/>
        <v>0.68</v>
      </c>
      <c r="Z4285" s="1">
        <f t="shared" ca="1" si="405"/>
        <v>0.59</v>
      </c>
    </row>
    <row r="4286" spans="21:26" x14ac:dyDescent="0.25">
      <c r="U4286" s="1">
        <f t="shared" ca="1" si="407"/>
        <v>5</v>
      </c>
      <c r="V4286" s="1">
        <f t="shared" ca="1" si="407"/>
        <v>1</v>
      </c>
      <c r="W4286" s="1">
        <f t="shared" ca="1" si="407"/>
        <v>2</v>
      </c>
      <c r="X4286" s="1">
        <f t="shared" ca="1" si="406"/>
        <v>1</v>
      </c>
      <c r="Y4286" s="1">
        <f t="shared" ca="1" si="404"/>
        <v>0.72</v>
      </c>
      <c r="Z4286" s="1">
        <f t="shared" ca="1" si="405"/>
        <v>0.6</v>
      </c>
    </row>
    <row r="4287" spans="21:26" x14ac:dyDescent="0.25">
      <c r="U4287" s="1">
        <f t="shared" ca="1" si="407"/>
        <v>6</v>
      </c>
      <c r="V4287" s="1">
        <f t="shared" ca="1" si="407"/>
        <v>1</v>
      </c>
      <c r="W4287" s="1">
        <f t="shared" ca="1" si="407"/>
        <v>5</v>
      </c>
      <c r="X4287" s="1">
        <f t="shared" ca="1" si="406"/>
        <v>0</v>
      </c>
      <c r="Y4287" s="1">
        <f t="shared" ca="1" si="404"/>
        <v>0.68</v>
      </c>
      <c r="Z4287" s="1">
        <f t="shared" ca="1" si="405"/>
        <v>0.59</v>
      </c>
    </row>
    <row r="4288" spans="21:26" x14ac:dyDescent="0.25">
      <c r="U4288" s="1">
        <f t="shared" ca="1" si="407"/>
        <v>4</v>
      </c>
      <c r="V4288" s="1">
        <f t="shared" ca="1" si="407"/>
        <v>6</v>
      </c>
      <c r="W4288" s="1">
        <f t="shared" ca="1" si="407"/>
        <v>1</v>
      </c>
      <c r="X4288" s="1">
        <f t="shared" ca="1" si="406"/>
        <v>0</v>
      </c>
      <c r="Y4288" s="1">
        <f t="shared" ca="1" si="404"/>
        <v>0.68</v>
      </c>
      <c r="Z4288" s="1">
        <f t="shared" ca="1" si="405"/>
        <v>0.59</v>
      </c>
    </row>
    <row r="4289" spans="21:26" x14ac:dyDescent="0.25">
      <c r="U4289" s="1">
        <f t="shared" ca="1" si="407"/>
        <v>3</v>
      </c>
      <c r="V4289" s="1">
        <f t="shared" ca="1" si="407"/>
        <v>1</v>
      </c>
      <c r="W4289" s="1">
        <f t="shared" ca="1" si="407"/>
        <v>3</v>
      </c>
      <c r="X4289" s="1">
        <f t="shared" ca="1" si="406"/>
        <v>0</v>
      </c>
      <c r="Y4289" s="1">
        <f t="shared" ca="1" si="404"/>
        <v>0.72</v>
      </c>
      <c r="Z4289" s="1">
        <f t="shared" ca="1" si="405"/>
        <v>0.59</v>
      </c>
    </row>
    <row r="4290" spans="21:26" x14ac:dyDescent="0.25">
      <c r="U4290" s="1">
        <f t="shared" ca="1" si="407"/>
        <v>4</v>
      </c>
      <c r="V4290" s="1">
        <f t="shared" ca="1" si="407"/>
        <v>4</v>
      </c>
      <c r="W4290" s="1">
        <f t="shared" ca="1" si="407"/>
        <v>2</v>
      </c>
      <c r="X4290" s="1">
        <f t="shared" ca="1" si="406"/>
        <v>1</v>
      </c>
      <c r="Y4290" s="1">
        <f t="shared" ca="1" si="404"/>
        <v>0.72</v>
      </c>
      <c r="Z4290" s="1">
        <f t="shared" ca="1" si="405"/>
        <v>0.59</v>
      </c>
    </row>
    <row r="4291" spans="21:26" x14ac:dyDescent="0.25">
      <c r="U4291" s="1">
        <f t="shared" ca="1" si="407"/>
        <v>2</v>
      </c>
      <c r="V4291" s="1">
        <f t="shared" ca="1" si="407"/>
        <v>1</v>
      </c>
      <c r="W4291" s="1">
        <f t="shared" ca="1" si="407"/>
        <v>5</v>
      </c>
      <c r="X4291" s="1">
        <f t="shared" ca="1" si="406"/>
        <v>1</v>
      </c>
      <c r="Y4291" s="1">
        <f t="shared" ca="1" si="404"/>
        <v>0.68</v>
      </c>
      <c r="Z4291" s="1">
        <f t="shared" ca="1" si="405"/>
        <v>0.57999999999999996</v>
      </c>
    </row>
    <row r="4292" spans="21:26" x14ac:dyDescent="0.25">
      <c r="U4292" s="1">
        <f t="shared" ca="1" si="407"/>
        <v>2</v>
      </c>
      <c r="V4292" s="1">
        <f t="shared" ca="1" si="407"/>
        <v>5</v>
      </c>
      <c r="W4292" s="1">
        <f t="shared" ca="1" si="407"/>
        <v>2</v>
      </c>
      <c r="X4292" s="1">
        <f t="shared" ca="1" si="406"/>
        <v>2</v>
      </c>
      <c r="Y4292" s="1">
        <f t="shared" ca="1" si="404"/>
        <v>0.68</v>
      </c>
      <c r="Z4292" s="1">
        <f t="shared" ca="1" si="405"/>
        <v>0.56999999999999995</v>
      </c>
    </row>
    <row r="4293" spans="21:26" x14ac:dyDescent="0.25">
      <c r="U4293" s="1">
        <f t="shared" ca="1" si="407"/>
        <v>3</v>
      </c>
      <c r="V4293" s="1">
        <f t="shared" ca="1" si="407"/>
        <v>2</v>
      </c>
      <c r="W4293" s="1">
        <f t="shared" ca="1" si="407"/>
        <v>6</v>
      </c>
      <c r="X4293" s="1">
        <f t="shared" ca="1" si="406"/>
        <v>1</v>
      </c>
      <c r="Y4293" s="1">
        <f t="shared" ca="1" si="404"/>
        <v>0.64</v>
      </c>
      <c r="Z4293" s="1">
        <f t="shared" ca="1" si="405"/>
        <v>0.55000000000000004</v>
      </c>
    </row>
    <row r="4294" spans="21:26" x14ac:dyDescent="0.25">
      <c r="U4294" s="1">
        <f t="shared" ca="1" si="407"/>
        <v>3</v>
      </c>
      <c r="V4294" s="1">
        <f t="shared" ca="1" si="407"/>
        <v>2</v>
      </c>
      <c r="W4294" s="1">
        <f t="shared" ca="1" si="407"/>
        <v>4</v>
      </c>
      <c r="X4294" s="1">
        <f t="shared" ca="1" si="406"/>
        <v>1</v>
      </c>
      <c r="Y4294" s="1">
        <f t="shared" ca="1" si="404"/>
        <v>0.6</v>
      </c>
      <c r="Z4294" s="1">
        <f t="shared" ca="1" si="405"/>
        <v>0.54</v>
      </c>
    </row>
    <row r="4295" spans="21:26" x14ac:dyDescent="0.25">
      <c r="U4295" s="1">
        <f t="shared" ca="1" si="407"/>
        <v>6</v>
      </c>
      <c r="V4295" s="1">
        <f t="shared" ca="1" si="407"/>
        <v>6</v>
      </c>
      <c r="W4295" s="1">
        <f t="shared" ca="1" si="407"/>
        <v>1</v>
      </c>
      <c r="X4295" s="1">
        <f t="shared" ca="1" si="406"/>
        <v>0</v>
      </c>
      <c r="Y4295" s="1">
        <f t="shared" ca="1" si="404"/>
        <v>0.6</v>
      </c>
      <c r="Z4295" s="1">
        <f t="shared" ca="1" si="405"/>
        <v>0.54</v>
      </c>
    </row>
    <row r="4296" spans="21:26" x14ac:dyDescent="0.25">
      <c r="U4296" s="1">
        <f t="shared" ca="1" si="407"/>
        <v>1</v>
      </c>
      <c r="V4296" s="1">
        <f t="shared" ca="1" si="407"/>
        <v>3</v>
      </c>
      <c r="W4296" s="1">
        <f t="shared" ca="1" si="407"/>
        <v>3</v>
      </c>
      <c r="X4296" s="1">
        <f t="shared" ca="1" si="406"/>
        <v>0</v>
      </c>
      <c r="Y4296" s="1">
        <f t="shared" ref="Y4296:Y4359" ca="1" si="408">AVERAGE(X4296:X4320)</f>
        <v>0.6</v>
      </c>
      <c r="Z4296" s="1">
        <f t="shared" ref="Z4296:Z4359" ca="1" si="409">AVERAGE(X4296:X4395)</f>
        <v>0.54</v>
      </c>
    </row>
    <row r="4297" spans="21:26" x14ac:dyDescent="0.25">
      <c r="U4297" s="1">
        <f t="shared" ca="1" si="407"/>
        <v>2</v>
      </c>
      <c r="V4297" s="1">
        <f t="shared" ca="1" si="407"/>
        <v>2</v>
      </c>
      <c r="W4297" s="1">
        <f t="shared" ca="1" si="407"/>
        <v>1</v>
      </c>
      <c r="X4297" s="1">
        <f t="shared" ca="1" si="406"/>
        <v>2</v>
      </c>
      <c r="Y4297" s="1">
        <f t="shared" ca="1" si="408"/>
        <v>0.64</v>
      </c>
      <c r="Z4297" s="1">
        <f t="shared" ca="1" si="409"/>
        <v>0.55000000000000004</v>
      </c>
    </row>
    <row r="4298" spans="21:26" x14ac:dyDescent="0.25">
      <c r="U4298" s="1">
        <f t="shared" ca="1" si="407"/>
        <v>6</v>
      </c>
      <c r="V4298" s="1">
        <f t="shared" ca="1" si="407"/>
        <v>5</v>
      </c>
      <c r="W4298" s="1">
        <f t="shared" ca="1" si="407"/>
        <v>6</v>
      </c>
      <c r="X4298" s="1">
        <f t="shared" ca="1" si="406"/>
        <v>0</v>
      </c>
      <c r="Y4298" s="1">
        <f t="shared" ca="1" si="408"/>
        <v>0.56000000000000005</v>
      </c>
      <c r="Z4298" s="1">
        <f t="shared" ca="1" si="409"/>
        <v>0.53</v>
      </c>
    </row>
    <row r="4299" spans="21:26" x14ac:dyDescent="0.25">
      <c r="U4299" s="1">
        <f t="shared" ca="1" si="407"/>
        <v>2</v>
      </c>
      <c r="V4299" s="1">
        <f t="shared" ca="1" si="407"/>
        <v>4</v>
      </c>
      <c r="W4299" s="1">
        <f t="shared" ca="1" si="407"/>
        <v>6</v>
      </c>
      <c r="X4299" s="1">
        <f t="shared" ca="1" si="406"/>
        <v>1</v>
      </c>
      <c r="Y4299" s="1">
        <f t="shared" ca="1" si="408"/>
        <v>0.6</v>
      </c>
      <c r="Z4299" s="1">
        <f t="shared" ca="1" si="409"/>
        <v>0.55000000000000004</v>
      </c>
    </row>
    <row r="4300" spans="21:26" x14ac:dyDescent="0.25">
      <c r="U4300" s="1">
        <f t="shared" ca="1" si="407"/>
        <v>1</v>
      </c>
      <c r="V4300" s="1">
        <f t="shared" ca="1" si="407"/>
        <v>3</v>
      </c>
      <c r="W4300" s="1">
        <f t="shared" ca="1" si="407"/>
        <v>2</v>
      </c>
      <c r="X4300" s="1">
        <f t="shared" ca="1" si="406"/>
        <v>1</v>
      </c>
      <c r="Y4300" s="1">
        <f t="shared" ca="1" si="408"/>
        <v>0.56000000000000005</v>
      </c>
      <c r="Z4300" s="1">
        <f t="shared" ca="1" si="409"/>
        <v>0.54</v>
      </c>
    </row>
    <row r="4301" spans="21:26" x14ac:dyDescent="0.25">
      <c r="U4301" s="1">
        <f t="shared" ca="1" si="407"/>
        <v>2</v>
      </c>
      <c r="V4301" s="1">
        <f t="shared" ca="1" si="407"/>
        <v>5</v>
      </c>
      <c r="W4301" s="1">
        <f t="shared" ca="1" si="407"/>
        <v>3</v>
      </c>
      <c r="X4301" s="1">
        <f t="shared" ca="1" si="406"/>
        <v>1</v>
      </c>
      <c r="Y4301" s="1">
        <f t="shared" ca="1" si="408"/>
        <v>0.56000000000000005</v>
      </c>
      <c r="Z4301" s="1">
        <f t="shared" ca="1" si="409"/>
        <v>0.53</v>
      </c>
    </row>
    <row r="4302" spans="21:26" x14ac:dyDescent="0.25">
      <c r="U4302" s="1">
        <f t="shared" ca="1" si="407"/>
        <v>1</v>
      </c>
      <c r="V4302" s="1">
        <f t="shared" ca="1" si="407"/>
        <v>3</v>
      </c>
      <c r="W4302" s="1">
        <f t="shared" ca="1" si="407"/>
        <v>1</v>
      </c>
      <c r="X4302" s="1">
        <f t="shared" ca="1" si="406"/>
        <v>0</v>
      </c>
      <c r="Y4302" s="1">
        <f t="shared" ca="1" si="408"/>
        <v>0.52</v>
      </c>
      <c r="Z4302" s="1">
        <f t="shared" ca="1" si="409"/>
        <v>0.54</v>
      </c>
    </row>
    <row r="4303" spans="21:26" x14ac:dyDescent="0.25">
      <c r="U4303" s="1">
        <f t="shared" ca="1" si="407"/>
        <v>5</v>
      </c>
      <c r="V4303" s="1">
        <f t="shared" ca="1" si="407"/>
        <v>6</v>
      </c>
      <c r="W4303" s="1">
        <f t="shared" ca="1" si="407"/>
        <v>4</v>
      </c>
      <c r="X4303" s="1">
        <f t="shared" ca="1" si="406"/>
        <v>0</v>
      </c>
      <c r="Y4303" s="1">
        <f t="shared" ca="1" si="408"/>
        <v>0.52</v>
      </c>
      <c r="Z4303" s="1">
        <f t="shared" ca="1" si="409"/>
        <v>0.54</v>
      </c>
    </row>
    <row r="4304" spans="21:26" x14ac:dyDescent="0.25">
      <c r="U4304" s="1">
        <f t="shared" ca="1" si="407"/>
        <v>3</v>
      </c>
      <c r="V4304" s="1">
        <f t="shared" ca="1" si="407"/>
        <v>4</v>
      </c>
      <c r="W4304" s="1">
        <f t="shared" ca="1" si="407"/>
        <v>6</v>
      </c>
      <c r="X4304" s="1">
        <f t="shared" ca="1" si="406"/>
        <v>0</v>
      </c>
      <c r="Y4304" s="1">
        <f t="shared" ca="1" si="408"/>
        <v>0.56000000000000005</v>
      </c>
      <c r="Z4304" s="1">
        <f t="shared" ca="1" si="409"/>
        <v>0.54</v>
      </c>
    </row>
    <row r="4305" spans="21:26" x14ac:dyDescent="0.25">
      <c r="U4305" s="1">
        <f t="shared" ca="1" si="407"/>
        <v>2</v>
      </c>
      <c r="V4305" s="1">
        <f t="shared" ca="1" si="407"/>
        <v>2</v>
      </c>
      <c r="W4305" s="1">
        <f t="shared" ca="1" si="407"/>
        <v>5</v>
      </c>
      <c r="X4305" s="1">
        <f t="shared" ca="1" si="406"/>
        <v>2</v>
      </c>
      <c r="Y4305" s="1">
        <f t="shared" ca="1" si="408"/>
        <v>0.56000000000000005</v>
      </c>
      <c r="Z4305" s="1">
        <f t="shared" ca="1" si="409"/>
        <v>0.56000000000000005</v>
      </c>
    </row>
    <row r="4306" spans="21:26" x14ac:dyDescent="0.25">
      <c r="U4306" s="1">
        <f t="shared" ca="1" si="407"/>
        <v>1</v>
      </c>
      <c r="V4306" s="1">
        <f t="shared" ca="1" si="407"/>
        <v>3</v>
      </c>
      <c r="W4306" s="1">
        <f t="shared" ca="1" si="407"/>
        <v>2</v>
      </c>
      <c r="X4306" s="1">
        <f t="shared" ca="1" si="406"/>
        <v>1</v>
      </c>
      <c r="Y4306" s="1">
        <f t="shared" ca="1" si="408"/>
        <v>0.48</v>
      </c>
      <c r="Z4306" s="1">
        <f t="shared" ca="1" si="409"/>
        <v>0.55000000000000004</v>
      </c>
    </row>
    <row r="4307" spans="21:26" x14ac:dyDescent="0.25">
      <c r="U4307" s="1">
        <f t="shared" ca="1" si="407"/>
        <v>4</v>
      </c>
      <c r="V4307" s="1">
        <f t="shared" ca="1" si="407"/>
        <v>1</v>
      </c>
      <c r="W4307" s="1">
        <f t="shared" ca="1" si="407"/>
        <v>2</v>
      </c>
      <c r="X4307" s="1">
        <f t="shared" ref="X4307:X4370" ca="1" si="410">COUNTIFS(U4307:W4307,"=2")</f>
        <v>1</v>
      </c>
      <c r="Y4307" s="1">
        <f t="shared" ca="1" si="408"/>
        <v>0.48</v>
      </c>
      <c r="Z4307" s="1">
        <f t="shared" ca="1" si="409"/>
        <v>0.55000000000000004</v>
      </c>
    </row>
    <row r="4308" spans="21:26" x14ac:dyDescent="0.25">
      <c r="U4308" s="1">
        <f t="shared" ref="U4308:W4371" ca="1" si="411">RANDBETWEEN(1,6)</f>
        <v>1</v>
      </c>
      <c r="V4308" s="1">
        <f t="shared" ca="1" si="411"/>
        <v>3</v>
      </c>
      <c r="W4308" s="1">
        <f t="shared" ca="1" si="411"/>
        <v>1</v>
      </c>
      <c r="X4308" s="1">
        <f t="shared" ca="1" si="410"/>
        <v>0</v>
      </c>
      <c r="Y4308" s="1">
        <f t="shared" ca="1" si="408"/>
        <v>0.52</v>
      </c>
      <c r="Z4308" s="1">
        <f t="shared" ca="1" si="409"/>
        <v>0.55000000000000004</v>
      </c>
    </row>
    <row r="4309" spans="21:26" x14ac:dyDescent="0.25">
      <c r="U4309" s="1">
        <f t="shared" ca="1" si="411"/>
        <v>5</v>
      </c>
      <c r="V4309" s="1">
        <f t="shared" ca="1" si="411"/>
        <v>2</v>
      </c>
      <c r="W4309" s="1">
        <f t="shared" ca="1" si="411"/>
        <v>4</v>
      </c>
      <c r="X4309" s="1">
        <f t="shared" ca="1" si="410"/>
        <v>1</v>
      </c>
      <c r="Y4309" s="1">
        <f t="shared" ca="1" si="408"/>
        <v>0.6</v>
      </c>
      <c r="Z4309" s="1">
        <f t="shared" ca="1" si="409"/>
        <v>0.55000000000000004</v>
      </c>
    </row>
    <row r="4310" spans="21:26" x14ac:dyDescent="0.25">
      <c r="U4310" s="1">
        <f t="shared" ca="1" si="411"/>
        <v>2</v>
      </c>
      <c r="V4310" s="1">
        <f t="shared" ca="1" si="411"/>
        <v>5</v>
      </c>
      <c r="W4310" s="1">
        <f t="shared" ca="1" si="411"/>
        <v>4</v>
      </c>
      <c r="X4310" s="1">
        <f t="shared" ca="1" si="410"/>
        <v>1</v>
      </c>
      <c r="Y4310" s="1">
        <f t="shared" ca="1" si="408"/>
        <v>0.64</v>
      </c>
      <c r="Z4310" s="1">
        <f t="shared" ca="1" si="409"/>
        <v>0.54</v>
      </c>
    </row>
    <row r="4311" spans="21:26" x14ac:dyDescent="0.25">
      <c r="U4311" s="1">
        <f t="shared" ca="1" si="411"/>
        <v>3</v>
      </c>
      <c r="V4311" s="1">
        <f t="shared" ca="1" si="411"/>
        <v>4</v>
      </c>
      <c r="W4311" s="1">
        <f t="shared" ca="1" si="411"/>
        <v>4</v>
      </c>
      <c r="X4311" s="1">
        <f t="shared" ca="1" si="410"/>
        <v>0</v>
      </c>
      <c r="Y4311" s="1">
        <f t="shared" ca="1" si="408"/>
        <v>0.6</v>
      </c>
      <c r="Z4311" s="1">
        <f t="shared" ca="1" si="409"/>
        <v>0.53</v>
      </c>
    </row>
    <row r="4312" spans="21:26" x14ac:dyDescent="0.25">
      <c r="U4312" s="1">
        <f t="shared" ca="1" si="411"/>
        <v>3</v>
      </c>
      <c r="V4312" s="1">
        <f t="shared" ca="1" si="411"/>
        <v>4</v>
      </c>
      <c r="W4312" s="1">
        <f t="shared" ca="1" si="411"/>
        <v>5</v>
      </c>
      <c r="X4312" s="1">
        <f t="shared" ca="1" si="410"/>
        <v>0</v>
      </c>
      <c r="Y4312" s="1">
        <f t="shared" ca="1" si="408"/>
        <v>0.6</v>
      </c>
      <c r="Z4312" s="1">
        <f t="shared" ca="1" si="409"/>
        <v>0.54</v>
      </c>
    </row>
    <row r="4313" spans="21:26" x14ac:dyDescent="0.25">
      <c r="U4313" s="1">
        <f t="shared" ca="1" si="411"/>
        <v>6</v>
      </c>
      <c r="V4313" s="1">
        <f t="shared" ca="1" si="411"/>
        <v>2</v>
      </c>
      <c r="W4313" s="1">
        <f t="shared" ca="1" si="411"/>
        <v>4</v>
      </c>
      <c r="X4313" s="1">
        <f t="shared" ca="1" si="410"/>
        <v>1</v>
      </c>
      <c r="Y4313" s="1">
        <f t="shared" ca="1" si="408"/>
        <v>0.68</v>
      </c>
      <c r="Z4313" s="1">
        <f t="shared" ca="1" si="409"/>
        <v>0.54</v>
      </c>
    </row>
    <row r="4314" spans="21:26" x14ac:dyDescent="0.25">
      <c r="U4314" s="1">
        <f t="shared" ca="1" si="411"/>
        <v>3</v>
      </c>
      <c r="V4314" s="1">
        <f t="shared" ca="1" si="411"/>
        <v>1</v>
      </c>
      <c r="W4314" s="1">
        <f t="shared" ca="1" si="411"/>
        <v>4</v>
      </c>
      <c r="X4314" s="1">
        <f t="shared" ca="1" si="410"/>
        <v>0</v>
      </c>
      <c r="Y4314" s="1">
        <f t="shared" ca="1" si="408"/>
        <v>0.64</v>
      </c>
      <c r="Z4314" s="1">
        <f t="shared" ca="1" si="409"/>
        <v>0.54</v>
      </c>
    </row>
    <row r="4315" spans="21:26" x14ac:dyDescent="0.25">
      <c r="U4315" s="1">
        <f t="shared" ca="1" si="411"/>
        <v>6</v>
      </c>
      <c r="V4315" s="1">
        <f t="shared" ca="1" si="411"/>
        <v>4</v>
      </c>
      <c r="W4315" s="1">
        <f t="shared" ca="1" si="411"/>
        <v>6</v>
      </c>
      <c r="X4315" s="1">
        <f t="shared" ca="1" si="410"/>
        <v>0</v>
      </c>
      <c r="Y4315" s="1">
        <f t="shared" ca="1" si="408"/>
        <v>0.64</v>
      </c>
      <c r="Z4315" s="1">
        <f t="shared" ca="1" si="409"/>
        <v>0.54</v>
      </c>
    </row>
    <row r="4316" spans="21:26" x14ac:dyDescent="0.25">
      <c r="U4316" s="1">
        <f t="shared" ca="1" si="411"/>
        <v>4</v>
      </c>
      <c r="V4316" s="1">
        <f t="shared" ca="1" si="411"/>
        <v>1</v>
      </c>
      <c r="W4316" s="1">
        <f t="shared" ca="1" si="411"/>
        <v>2</v>
      </c>
      <c r="X4316" s="1">
        <f t="shared" ca="1" si="410"/>
        <v>1</v>
      </c>
      <c r="Y4316" s="1">
        <f t="shared" ca="1" si="408"/>
        <v>0.72</v>
      </c>
      <c r="Z4316" s="1">
        <f t="shared" ca="1" si="409"/>
        <v>0.55000000000000004</v>
      </c>
    </row>
    <row r="4317" spans="21:26" x14ac:dyDescent="0.25">
      <c r="U4317" s="1">
        <f t="shared" ca="1" si="411"/>
        <v>2</v>
      </c>
      <c r="V4317" s="1">
        <f t="shared" ca="1" si="411"/>
        <v>6</v>
      </c>
      <c r="W4317" s="1">
        <f t="shared" ca="1" si="411"/>
        <v>3</v>
      </c>
      <c r="X4317" s="1">
        <f t="shared" ca="1" si="410"/>
        <v>1</v>
      </c>
      <c r="Y4317" s="1">
        <f t="shared" ca="1" si="408"/>
        <v>0.72</v>
      </c>
      <c r="Z4317" s="1">
        <f t="shared" ca="1" si="409"/>
        <v>0.55000000000000004</v>
      </c>
    </row>
    <row r="4318" spans="21:26" x14ac:dyDescent="0.25">
      <c r="U4318" s="1">
        <f t="shared" ca="1" si="411"/>
        <v>3</v>
      </c>
      <c r="V4318" s="1">
        <f t="shared" ca="1" si="411"/>
        <v>3</v>
      </c>
      <c r="W4318" s="1">
        <f t="shared" ca="1" si="411"/>
        <v>3</v>
      </c>
      <c r="X4318" s="1">
        <f t="shared" ca="1" si="410"/>
        <v>0</v>
      </c>
      <c r="Y4318" s="1">
        <f t="shared" ca="1" si="408"/>
        <v>0.68</v>
      </c>
      <c r="Z4318" s="1">
        <f t="shared" ca="1" si="409"/>
        <v>0.54</v>
      </c>
    </row>
    <row r="4319" spans="21:26" x14ac:dyDescent="0.25">
      <c r="U4319" s="1">
        <f t="shared" ca="1" si="411"/>
        <v>2</v>
      </c>
      <c r="V4319" s="1">
        <f t="shared" ca="1" si="411"/>
        <v>5</v>
      </c>
      <c r="W4319" s="1">
        <f t="shared" ca="1" si="411"/>
        <v>3</v>
      </c>
      <c r="X4319" s="1">
        <f t="shared" ca="1" si="410"/>
        <v>1</v>
      </c>
      <c r="Y4319" s="1">
        <f t="shared" ca="1" si="408"/>
        <v>0.72</v>
      </c>
      <c r="Z4319" s="1">
        <f t="shared" ca="1" si="409"/>
        <v>0.55000000000000004</v>
      </c>
    </row>
    <row r="4320" spans="21:26" x14ac:dyDescent="0.25">
      <c r="U4320" s="1">
        <f t="shared" ca="1" si="411"/>
        <v>4</v>
      </c>
      <c r="V4320" s="1">
        <f t="shared" ca="1" si="411"/>
        <v>1</v>
      </c>
      <c r="W4320" s="1">
        <f t="shared" ca="1" si="411"/>
        <v>1</v>
      </c>
      <c r="X4320" s="1">
        <f t="shared" ca="1" si="410"/>
        <v>0</v>
      </c>
      <c r="Y4320" s="1">
        <f t="shared" ca="1" si="408"/>
        <v>0.68</v>
      </c>
      <c r="Z4320" s="1">
        <f t="shared" ca="1" si="409"/>
        <v>0.54</v>
      </c>
    </row>
    <row r="4321" spans="21:26" x14ac:dyDescent="0.25">
      <c r="U4321" s="1">
        <f t="shared" ca="1" si="411"/>
        <v>5</v>
      </c>
      <c r="V4321" s="1">
        <f t="shared" ca="1" si="411"/>
        <v>2</v>
      </c>
      <c r="W4321" s="1">
        <f t="shared" ca="1" si="411"/>
        <v>5</v>
      </c>
      <c r="X4321" s="1">
        <f t="shared" ca="1" si="410"/>
        <v>1</v>
      </c>
      <c r="Y4321" s="1">
        <f t="shared" ca="1" si="408"/>
        <v>0.76</v>
      </c>
      <c r="Z4321" s="1">
        <f t="shared" ca="1" si="409"/>
        <v>0.54</v>
      </c>
    </row>
    <row r="4322" spans="21:26" x14ac:dyDescent="0.25">
      <c r="U4322" s="1">
        <f t="shared" ca="1" si="411"/>
        <v>1</v>
      </c>
      <c r="V4322" s="1">
        <f t="shared" ca="1" si="411"/>
        <v>1</v>
      </c>
      <c r="W4322" s="1">
        <f t="shared" ca="1" si="411"/>
        <v>6</v>
      </c>
      <c r="X4322" s="1">
        <f t="shared" ca="1" si="410"/>
        <v>0</v>
      </c>
      <c r="Y4322" s="1">
        <f t="shared" ca="1" si="408"/>
        <v>0.72</v>
      </c>
      <c r="Z4322" s="1">
        <f t="shared" ca="1" si="409"/>
        <v>0.54</v>
      </c>
    </row>
    <row r="4323" spans="21:26" x14ac:dyDescent="0.25">
      <c r="U4323" s="1">
        <f t="shared" ca="1" si="411"/>
        <v>6</v>
      </c>
      <c r="V4323" s="1">
        <f t="shared" ca="1" si="411"/>
        <v>5</v>
      </c>
      <c r="W4323" s="1">
        <f t="shared" ca="1" si="411"/>
        <v>2</v>
      </c>
      <c r="X4323" s="1">
        <f t="shared" ca="1" si="410"/>
        <v>1</v>
      </c>
      <c r="Y4323" s="1">
        <f t="shared" ca="1" si="408"/>
        <v>0.76</v>
      </c>
      <c r="Z4323" s="1">
        <f t="shared" ca="1" si="409"/>
        <v>0.54</v>
      </c>
    </row>
    <row r="4324" spans="21:26" x14ac:dyDescent="0.25">
      <c r="U4324" s="1">
        <f t="shared" ca="1" si="411"/>
        <v>5</v>
      </c>
      <c r="V4324" s="1">
        <f t="shared" ca="1" si="411"/>
        <v>3</v>
      </c>
      <c r="W4324" s="1">
        <f t="shared" ca="1" si="411"/>
        <v>5</v>
      </c>
      <c r="X4324" s="1">
        <f t="shared" ca="1" si="410"/>
        <v>0</v>
      </c>
      <c r="Y4324" s="1">
        <f t="shared" ca="1" si="408"/>
        <v>0.76</v>
      </c>
      <c r="Z4324" s="1">
        <f t="shared" ca="1" si="409"/>
        <v>0.53</v>
      </c>
    </row>
    <row r="4325" spans="21:26" x14ac:dyDescent="0.25">
      <c r="U4325" s="1">
        <f t="shared" ca="1" si="411"/>
        <v>2</v>
      </c>
      <c r="V4325" s="1">
        <f t="shared" ca="1" si="411"/>
        <v>5</v>
      </c>
      <c r="W4325" s="1">
        <f t="shared" ca="1" si="411"/>
        <v>6</v>
      </c>
      <c r="X4325" s="1">
        <f t="shared" ca="1" si="410"/>
        <v>1</v>
      </c>
      <c r="Y4325" s="1">
        <f t="shared" ca="1" si="408"/>
        <v>0.8</v>
      </c>
      <c r="Z4325" s="1">
        <f t="shared" ca="1" si="409"/>
        <v>0.53</v>
      </c>
    </row>
    <row r="4326" spans="21:26" x14ac:dyDescent="0.25">
      <c r="U4326" s="1">
        <f t="shared" ca="1" si="411"/>
        <v>1</v>
      </c>
      <c r="V4326" s="1">
        <f t="shared" ca="1" si="411"/>
        <v>4</v>
      </c>
      <c r="W4326" s="1">
        <f t="shared" ca="1" si="411"/>
        <v>3</v>
      </c>
      <c r="X4326" s="1">
        <f t="shared" ca="1" si="410"/>
        <v>0</v>
      </c>
      <c r="Y4326" s="1">
        <f t="shared" ca="1" si="408"/>
        <v>0.8</v>
      </c>
      <c r="Z4326" s="1">
        <f t="shared" ca="1" si="409"/>
        <v>0.52</v>
      </c>
    </row>
    <row r="4327" spans="21:26" x14ac:dyDescent="0.25">
      <c r="U4327" s="1">
        <f t="shared" ca="1" si="411"/>
        <v>6</v>
      </c>
      <c r="V4327" s="1">
        <f t="shared" ca="1" si="411"/>
        <v>3</v>
      </c>
      <c r="W4327" s="1">
        <f t="shared" ca="1" si="411"/>
        <v>1</v>
      </c>
      <c r="X4327" s="1">
        <f t="shared" ca="1" si="410"/>
        <v>0</v>
      </c>
      <c r="Y4327" s="1">
        <f t="shared" ca="1" si="408"/>
        <v>0.8</v>
      </c>
      <c r="Z4327" s="1">
        <f t="shared" ca="1" si="409"/>
        <v>0.53</v>
      </c>
    </row>
    <row r="4328" spans="21:26" x14ac:dyDescent="0.25">
      <c r="U4328" s="1">
        <f t="shared" ca="1" si="411"/>
        <v>3</v>
      </c>
      <c r="V4328" s="1">
        <f t="shared" ca="1" si="411"/>
        <v>2</v>
      </c>
      <c r="W4328" s="1">
        <f t="shared" ca="1" si="411"/>
        <v>6</v>
      </c>
      <c r="X4328" s="1">
        <f t="shared" ca="1" si="410"/>
        <v>1</v>
      </c>
      <c r="Y4328" s="1">
        <f t="shared" ca="1" si="408"/>
        <v>0.8</v>
      </c>
      <c r="Z4328" s="1">
        <f t="shared" ca="1" si="409"/>
        <v>0.53</v>
      </c>
    </row>
    <row r="4329" spans="21:26" x14ac:dyDescent="0.25">
      <c r="U4329" s="1">
        <f t="shared" ca="1" si="411"/>
        <v>1</v>
      </c>
      <c r="V4329" s="1">
        <f t="shared" ca="1" si="411"/>
        <v>4</v>
      </c>
      <c r="W4329" s="1">
        <f t="shared" ca="1" si="411"/>
        <v>3</v>
      </c>
      <c r="X4329" s="1">
        <f t="shared" ca="1" si="410"/>
        <v>0</v>
      </c>
      <c r="Y4329" s="1">
        <f t="shared" ca="1" si="408"/>
        <v>0.8</v>
      </c>
      <c r="Z4329" s="1">
        <f t="shared" ca="1" si="409"/>
        <v>0.52</v>
      </c>
    </row>
    <row r="4330" spans="21:26" x14ac:dyDescent="0.25">
      <c r="U4330" s="1">
        <f t="shared" ca="1" si="411"/>
        <v>4</v>
      </c>
      <c r="V4330" s="1">
        <f t="shared" ca="1" si="411"/>
        <v>3</v>
      </c>
      <c r="W4330" s="1">
        <f t="shared" ca="1" si="411"/>
        <v>1</v>
      </c>
      <c r="X4330" s="1">
        <f t="shared" ca="1" si="410"/>
        <v>0</v>
      </c>
      <c r="Y4330" s="1">
        <f t="shared" ca="1" si="408"/>
        <v>0.8</v>
      </c>
      <c r="Z4330" s="1">
        <f t="shared" ca="1" si="409"/>
        <v>0.52</v>
      </c>
    </row>
    <row r="4331" spans="21:26" x14ac:dyDescent="0.25">
      <c r="U4331" s="1">
        <f t="shared" ca="1" si="411"/>
        <v>6</v>
      </c>
      <c r="V4331" s="1">
        <f t="shared" ca="1" si="411"/>
        <v>6</v>
      </c>
      <c r="W4331" s="1">
        <f t="shared" ca="1" si="411"/>
        <v>2</v>
      </c>
      <c r="X4331" s="1">
        <f t="shared" ca="1" si="410"/>
        <v>1</v>
      </c>
      <c r="Y4331" s="1">
        <f t="shared" ca="1" si="408"/>
        <v>0.8</v>
      </c>
      <c r="Z4331" s="1">
        <f t="shared" ca="1" si="409"/>
        <v>0.53</v>
      </c>
    </row>
    <row r="4332" spans="21:26" x14ac:dyDescent="0.25">
      <c r="U4332" s="1">
        <f t="shared" ca="1" si="411"/>
        <v>6</v>
      </c>
      <c r="V4332" s="1">
        <f t="shared" ca="1" si="411"/>
        <v>2</v>
      </c>
      <c r="W4332" s="1">
        <f t="shared" ca="1" si="411"/>
        <v>2</v>
      </c>
      <c r="X4332" s="1">
        <f t="shared" ca="1" si="410"/>
        <v>2</v>
      </c>
      <c r="Y4332" s="1">
        <f t="shared" ca="1" si="408"/>
        <v>0.76</v>
      </c>
      <c r="Z4332" s="1">
        <f t="shared" ca="1" si="409"/>
        <v>0.54</v>
      </c>
    </row>
    <row r="4333" spans="21:26" x14ac:dyDescent="0.25">
      <c r="U4333" s="1">
        <f t="shared" ca="1" si="411"/>
        <v>2</v>
      </c>
      <c r="V4333" s="1">
        <f t="shared" ca="1" si="411"/>
        <v>3</v>
      </c>
      <c r="W4333" s="1">
        <f t="shared" ca="1" si="411"/>
        <v>2</v>
      </c>
      <c r="X4333" s="1">
        <f t="shared" ca="1" si="410"/>
        <v>2</v>
      </c>
      <c r="Y4333" s="1">
        <f t="shared" ca="1" si="408"/>
        <v>0.72</v>
      </c>
      <c r="Z4333" s="1">
        <f t="shared" ca="1" si="409"/>
        <v>0.52</v>
      </c>
    </row>
    <row r="4334" spans="21:26" x14ac:dyDescent="0.25">
      <c r="U4334" s="1">
        <f t="shared" ca="1" si="411"/>
        <v>2</v>
      </c>
      <c r="V4334" s="1">
        <f t="shared" ca="1" si="411"/>
        <v>2</v>
      </c>
      <c r="W4334" s="1">
        <f t="shared" ca="1" si="411"/>
        <v>6</v>
      </c>
      <c r="X4334" s="1">
        <f t="shared" ca="1" si="410"/>
        <v>2</v>
      </c>
      <c r="Y4334" s="1">
        <f t="shared" ca="1" si="408"/>
        <v>0.64</v>
      </c>
      <c r="Z4334" s="1">
        <f t="shared" ca="1" si="409"/>
        <v>0.5</v>
      </c>
    </row>
    <row r="4335" spans="21:26" x14ac:dyDescent="0.25">
      <c r="U4335" s="1">
        <f t="shared" ca="1" si="411"/>
        <v>6</v>
      </c>
      <c r="V4335" s="1">
        <f t="shared" ca="1" si="411"/>
        <v>5</v>
      </c>
      <c r="W4335" s="1">
        <f t="shared" ca="1" si="411"/>
        <v>1</v>
      </c>
      <c r="X4335" s="1">
        <f t="shared" ca="1" si="410"/>
        <v>0</v>
      </c>
      <c r="Y4335" s="1">
        <f t="shared" ca="1" si="408"/>
        <v>0.56000000000000005</v>
      </c>
      <c r="Z4335" s="1">
        <f t="shared" ca="1" si="409"/>
        <v>0.48</v>
      </c>
    </row>
    <row r="4336" spans="21:26" x14ac:dyDescent="0.25">
      <c r="U4336" s="1">
        <f t="shared" ca="1" si="411"/>
        <v>5</v>
      </c>
      <c r="V4336" s="1">
        <f t="shared" ca="1" si="411"/>
        <v>5</v>
      </c>
      <c r="W4336" s="1">
        <f t="shared" ca="1" si="411"/>
        <v>5</v>
      </c>
      <c r="X4336" s="1">
        <f t="shared" ca="1" si="410"/>
        <v>0</v>
      </c>
      <c r="Y4336" s="1">
        <f t="shared" ca="1" si="408"/>
        <v>0.6</v>
      </c>
      <c r="Z4336" s="1">
        <f t="shared" ca="1" si="409"/>
        <v>0.48</v>
      </c>
    </row>
    <row r="4337" spans="21:26" x14ac:dyDescent="0.25">
      <c r="U4337" s="1">
        <f t="shared" ca="1" si="411"/>
        <v>4</v>
      </c>
      <c r="V4337" s="1">
        <f t="shared" ca="1" si="411"/>
        <v>2</v>
      </c>
      <c r="W4337" s="1">
        <f t="shared" ca="1" si="411"/>
        <v>2</v>
      </c>
      <c r="X4337" s="1">
        <f t="shared" ca="1" si="410"/>
        <v>2</v>
      </c>
      <c r="Y4337" s="1">
        <f t="shared" ca="1" si="408"/>
        <v>0.64</v>
      </c>
      <c r="Z4337" s="1">
        <f t="shared" ca="1" si="409"/>
        <v>0.5</v>
      </c>
    </row>
    <row r="4338" spans="21:26" x14ac:dyDescent="0.25">
      <c r="U4338" s="1">
        <f t="shared" ca="1" si="411"/>
        <v>3</v>
      </c>
      <c r="V4338" s="1">
        <f t="shared" ca="1" si="411"/>
        <v>1</v>
      </c>
      <c r="W4338" s="1">
        <f t="shared" ca="1" si="411"/>
        <v>6</v>
      </c>
      <c r="X4338" s="1">
        <f t="shared" ca="1" si="410"/>
        <v>0</v>
      </c>
      <c r="Y4338" s="1">
        <f t="shared" ca="1" si="408"/>
        <v>0.6</v>
      </c>
      <c r="Z4338" s="1">
        <f t="shared" ca="1" si="409"/>
        <v>0.48</v>
      </c>
    </row>
    <row r="4339" spans="21:26" x14ac:dyDescent="0.25">
      <c r="U4339" s="1">
        <f t="shared" ca="1" si="411"/>
        <v>1</v>
      </c>
      <c r="V4339" s="1">
        <f t="shared" ca="1" si="411"/>
        <v>5</v>
      </c>
      <c r="W4339" s="1">
        <f t="shared" ca="1" si="411"/>
        <v>5</v>
      </c>
      <c r="X4339" s="1">
        <f t="shared" ca="1" si="410"/>
        <v>0</v>
      </c>
      <c r="Y4339" s="1">
        <f t="shared" ca="1" si="408"/>
        <v>0.68</v>
      </c>
      <c r="Z4339" s="1">
        <f t="shared" ca="1" si="409"/>
        <v>0.49</v>
      </c>
    </row>
    <row r="4340" spans="21:26" x14ac:dyDescent="0.25">
      <c r="U4340" s="1">
        <f t="shared" ca="1" si="411"/>
        <v>2</v>
      </c>
      <c r="V4340" s="1">
        <f t="shared" ca="1" si="411"/>
        <v>2</v>
      </c>
      <c r="W4340" s="1">
        <f t="shared" ca="1" si="411"/>
        <v>1</v>
      </c>
      <c r="X4340" s="1">
        <f t="shared" ca="1" si="410"/>
        <v>2</v>
      </c>
      <c r="Y4340" s="1">
        <f t="shared" ca="1" si="408"/>
        <v>0.68</v>
      </c>
      <c r="Z4340" s="1">
        <f t="shared" ca="1" si="409"/>
        <v>0.51</v>
      </c>
    </row>
    <row r="4341" spans="21:26" x14ac:dyDescent="0.25">
      <c r="U4341" s="1">
        <f t="shared" ca="1" si="411"/>
        <v>4</v>
      </c>
      <c r="V4341" s="1">
        <f t="shared" ca="1" si="411"/>
        <v>3</v>
      </c>
      <c r="W4341" s="1">
        <f t="shared" ca="1" si="411"/>
        <v>2</v>
      </c>
      <c r="X4341" s="1">
        <f t="shared" ca="1" si="410"/>
        <v>1</v>
      </c>
      <c r="Y4341" s="1">
        <f t="shared" ca="1" si="408"/>
        <v>0.6</v>
      </c>
      <c r="Z4341" s="1">
        <f t="shared" ca="1" si="409"/>
        <v>0.49</v>
      </c>
    </row>
    <row r="4342" spans="21:26" x14ac:dyDescent="0.25">
      <c r="U4342" s="1">
        <f t="shared" ca="1" si="411"/>
        <v>4</v>
      </c>
      <c r="V4342" s="1">
        <f t="shared" ca="1" si="411"/>
        <v>5</v>
      </c>
      <c r="W4342" s="1">
        <f t="shared" ca="1" si="411"/>
        <v>1</v>
      </c>
      <c r="X4342" s="1">
        <f t="shared" ca="1" si="410"/>
        <v>0</v>
      </c>
      <c r="Y4342" s="1">
        <f t="shared" ca="1" si="408"/>
        <v>0.56000000000000005</v>
      </c>
      <c r="Z4342" s="1">
        <f t="shared" ca="1" si="409"/>
        <v>0.48</v>
      </c>
    </row>
    <row r="4343" spans="21:26" x14ac:dyDescent="0.25">
      <c r="U4343" s="1">
        <f t="shared" ca="1" si="411"/>
        <v>6</v>
      </c>
      <c r="V4343" s="1">
        <f t="shared" ca="1" si="411"/>
        <v>2</v>
      </c>
      <c r="W4343" s="1">
        <f t="shared" ca="1" si="411"/>
        <v>1</v>
      </c>
      <c r="X4343" s="1">
        <f t="shared" ca="1" si="410"/>
        <v>1</v>
      </c>
      <c r="Y4343" s="1">
        <f t="shared" ca="1" si="408"/>
        <v>0.56000000000000005</v>
      </c>
      <c r="Z4343" s="1">
        <f t="shared" ca="1" si="409"/>
        <v>0.49</v>
      </c>
    </row>
    <row r="4344" spans="21:26" x14ac:dyDescent="0.25">
      <c r="U4344" s="1">
        <f t="shared" ca="1" si="411"/>
        <v>4</v>
      </c>
      <c r="V4344" s="1">
        <f t="shared" ca="1" si="411"/>
        <v>5</v>
      </c>
      <c r="W4344" s="1">
        <f t="shared" ca="1" si="411"/>
        <v>3</v>
      </c>
      <c r="X4344" s="1">
        <f t="shared" ca="1" si="410"/>
        <v>0</v>
      </c>
      <c r="Y4344" s="1">
        <f t="shared" ca="1" si="408"/>
        <v>0.52</v>
      </c>
      <c r="Z4344" s="1">
        <f t="shared" ca="1" si="409"/>
        <v>0.48</v>
      </c>
    </row>
    <row r="4345" spans="21:26" x14ac:dyDescent="0.25">
      <c r="U4345" s="1">
        <f t="shared" ca="1" si="411"/>
        <v>6</v>
      </c>
      <c r="V4345" s="1">
        <f t="shared" ca="1" si="411"/>
        <v>2</v>
      </c>
      <c r="W4345" s="1">
        <f t="shared" ca="1" si="411"/>
        <v>2</v>
      </c>
      <c r="X4345" s="1">
        <f t="shared" ca="1" si="410"/>
        <v>2</v>
      </c>
      <c r="Y4345" s="1">
        <f t="shared" ca="1" si="408"/>
        <v>0.52</v>
      </c>
      <c r="Z4345" s="1">
        <f t="shared" ca="1" si="409"/>
        <v>0.49</v>
      </c>
    </row>
    <row r="4346" spans="21:26" x14ac:dyDescent="0.25">
      <c r="U4346" s="1">
        <f t="shared" ca="1" si="411"/>
        <v>4</v>
      </c>
      <c r="V4346" s="1">
        <f t="shared" ca="1" si="411"/>
        <v>5</v>
      </c>
      <c r="W4346" s="1">
        <f t="shared" ca="1" si="411"/>
        <v>4</v>
      </c>
      <c r="X4346" s="1">
        <f t="shared" ca="1" si="410"/>
        <v>0</v>
      </c>
      <c r="Y4346" s="1">
        <f t="shared" ca="1" si="408"/>
        <v>0.44</v>
      </c>
      <c r="Z4346" s="1">
        <f t="shared" ca="1" si="409"/>
        <v>0.48</v>
      </c>
    </row>
    <row r="4347" spans="21:26" x14ac:dyDescent="0.25">
      <c r="U4347" s="1">
        <f t="shared" ca="1" si="411"/>
        <v>3</v>
      </c>
      <c r="V4347" s="1">
        <f t="shared" ca="1" si="411"/>
        <v>1</v>
      </c>
      <c r="W4347" s="1">
        <f t="shared" ca="1" si="411"/>
        <v>2</v>
      </c>
      <c r="X4347" s="1">
        <f t="shared" ca="1" si="410"/>
        <v>1</v>
      </c>
      <c r="Y4347" s="1">
        <f t="shared" ca="1" si="408"/>
        <v>0.44</v>
      </c>
      <c r="Z4347" s="1">
        <f t="shared" ca="1" si="409"/>
        <v>0.48</v>
      </c>
    </row>
    <row r="4348" spans="21:26" x14ac:dyDescent="0.25">
      <c r="U4348" s="1">
        <f t="shared" ca="1" si="411"/>
        <v>5</v>
      </c>
      <c r="V4348" s="1">
        <f t="shared" ca="1" si="411"/>
        <v>6</v>
      </c>
      <c r="W4348" s="1">
        <f t="shared" ca="1" si="411"/>
        <v>2</v>
      </c>
      <c r="X4348" s="1">
        <f t="shared" ca="1" si="410"/>
        <v>1</v>
      </c>
      <c r="Y4348" s="1">
        <f t="shared" ca="1" si="408"/>
        <v>0.44</v>
      </c>
      <c r="Z4348" s="1">
        <f t="shared" ca="1" si="409"/>
        <v>0.47</v>
      </c>
    </row>
    <row r="4349" spans="21:26" x14ac:dyDescent="0.25">
      <c r="U4349" s="1">
        <f t="shared" ca="1" si="411"/>
        <v>4</v>
      </c>
      <c r="V4349" s="1">
        <f t="shared" ca="1" si="411"/>
        <v>3</v>
      </c>
      <c r="W4349" s="1">
        <f t="shared" ca="1" si="411"/>
        <v>2</v>
      </c>
      <c r="X4349" s="1">
        <f t="shared" ca="1" si="410"/>
        <v>1</v>
      </c>
      <c r="Y4349" s="1">
        <f t="shared" ca="1" si="408"/>
        <v>0.44</v>
      </c>
      <c r="Z4349" s="1">
        <f t="shared" ca="1" si="409"/>
        <v>0.46</v>
      </c>
    </row>
    <row r="4350" spans="21:26" x14ac:dyDescent="0.25">
      <c r="U4350" s="1">
        <f t="shared" ca="1" si="411"/>
        <v>5</v>
      </c>
      <c r="V4350" s="1">
        <f t="shared" ca="1" si="411"/>
        <v>2</v>
      </c>
      <c r="W4350" s="1">
        <f t="shared" ca="1" si="411"/>
        <v>4</v>
      </c>
      <c r="X4350" s="1">
        <f t="shared" ca="1" si="410"/>
        <v>1</v>
      </c>
      <c r="Y4350" s="1">
        <f t="shared" ca="1" si="408"/>
        <v>0.4</v>
      </c>
      <c r="Z4350" s="1">
        <f t="shared" ca="1" si="409"/>
        <v>0.46</v>
      </c>
    </row>
    <row r="4351" spans="21:26" x14ac:dyDescent="0.25">
      <c r="U4351" s="1">
        <f t="shared" ca="1" si="411"/>
        <v>4</v>
      </c>
      <c r="V4351" s="1">
        <f t="shared" ca="1" si="411"/>
        <v>5</v>
      </c>
      <c r="W4351" s="1">
        <f t="shared" ca="1" si="411"/>
        <v>4</v>
      </c>
      <c r="X4351" s="1">
        <f t="shared" ca="1" si="410"/>
        <v>0</v>
      </c>
      <c r="Y4351" s="1">
        <f t="shared" ca="1" si="408"/>
        <v>0.4</v>
      </c>
      <c r="Z4351" s="1">
        <f t="shared" ca="1" si="409"/>
        <v>0.46</v>
      </c>
    </row>
    <row r="4352" spans="21:26" x14ac:dyDescent="0.25">
      <c r="U4352" s="1">
        <f t="shared" ca="1" si="411"/>
        <v>6</v>
      </c>
      <c r="V4352" s="1">
        <f t="shared" ca="1" si="411"/>
        <v>5</v>
      </c>
      <c r="W4352" s="1">
        <f t="shared" ca="1" si="411"/>
        <v>1</v>
      </c>
      <c r="X4352" s="1">
        <f t="shared" ca="1" si="410"/>
        <v>0</v>
      </c>
      <c r="Y4352" s="1">
        <f t="shared" ca="1" si="408"/>
        <v>0.4</v>
      </c>
      <c r="Z4352" s="1">
        <f t="shared" ca="1" si="409"/>
        <v>0.47</v>
      </c>
    </row>
    <row r="4353" spans="21:26" x14ac:dyDescent="0.25">
      <c r="U4353" s="1">
        <f t="shared" ca="1" si="411"/>
        <v>2</v>
      </c>
      <c r="V4353" s="1">
        <f t="shared" ca="1" si="411"/>
        <v>6</v>
      </c>
      <c r="W4353" s="1">
        <f t="shared" ca="1" si="411"/>
        <v>1</v>
      </c>
      <c r="X4353" s="1">
        <f t="shared" ca="1" si="410"/>
        <v>1</v>
      </c>
      <c r="Y4353" s="1">
        <f t="shared" ca="1" si="408"/>
        <v>0.44</v>
      </c>
      <c r="Z4353" s="1">
        <f t="shared" ca="1" si="409"/>
        <v>0.47</v>
      </c>
    </row>
    <row r="4354" spans="21:26" x14ac:dyDescent="0.25">
      <c r="U4354" s="1">
        <f t="shared" ca="1" si="411"/>
        <v>1</v>
      </c>
      <c r="V4354" s="1">
        <f t="shared" ca="1" si="411"/>
        <v>3</v>
      </c>
      <c r="W4354" s="1">
        <f t="shared" ca="1" si="411"/>
        <v>3</v>
      </c>
      <c r="X4354" s="1">
        <f t="shared" ca="1" si="410"/>
        <v>0</v>
      </c>
      <c r="Y4354" s="1">
        <f t="shared" ca="1" si="408"/>
        <v>0.44</v>
      </c>
      <c r="Z4354" s="1">
        <f t="shared" ca="1" si="409"/>
        <v>0.47</v>
      </c>
    </row>
    <row r="4355" spans="21:26" x14ac:dyDescent="0.25">
      <c r="U4355" s="1">
        <f t="shared" ca="1" si="411"/>
        <v>5</v>
      </c>
      <c r="V4355" s="1">
        <f t="shared" ca="1" si="411"/>
        <v>4</v>
      </c>
      <c r="W4355" s="1">
        <f t="shared" ca="1" si="411"/>
        <v>5</v>
      </c>
      <c r="X4355" s="1">
        <f t="shared" ca="1" si="410"/>
        <v>0</v>
      </c>
      <c r="Y4355" s="1">
        <f t="shared" ca="1" si="408"/>
        <v>0.48</v>
      </c>
      <c r="Z4355" s="1">
        <f t="shared" ca="1" si="409"/>
        <v>0.47</v>
      </c>
    </row>
    <row r="4356" spans="21:26" x14ac:dyDescent="0.25">
      <c r="U4356" s="1">
        <f t="shared" ca="1" si="411"/>
        <v>4</v>
      </c>
      <c r="V4356" s="1">
        <f t="shared" ca="1" si="411"/>
        <v>4</v>
      </c>
      <c r="W4356" s="1">
        <f t="shared" ca="1" si="411"/>
        <v>6</v>
      </c>
      <c r="X4356" s="1">
        <f t="shared" ca="1" si="410"/>
        <v>0</v>
      </c>
      <c r="Y4356" s="1">
        <f t="shared" ca="1" si="408"/>
        <v>0.48</v>
      </c>
      <c r="Z4356" s="1">
        <f t="shared" ca="1" si="409"/>
        <v>0.47</v>
      </c>
    </row>
    <row r="4357" spans="21:26" x14ac:dyDescent="0.25">
      <c r="U4357" s="1">
        <f t="shared" ca="1" si="411"/>
        <v>1</v>
      </c>
      <c r="V4357" s="1">
        <f t="shared" ca="1" si="411"/>
        <v>2</v>
      </c>
      <c r="W4357" s="1">
        <f t="shared" ca="1" si="411"/>
        <v>6</v>
      </c>
      <c r="X4357" s="1">
        <f t="shared" ca="1" si="410"/>
        <v>1</v>
      </c>
      <c r="Y4357" s="1">
        <f t="shared" ca="1" si="408"/>
        <v>0.48</v>
      </c>
      <c r="Z4357" s="1">
        <f t="shared" ca="1" si="409"/>
        <v>0.47</v>
      </c>
    </row>
    <row r="4358" spans="21:26" x14ac:dyDescent="0.25">
      <c r="U4358" s="1">
        <f t="shared" ca="1" si="411"/>
        <v>1</v>
      </c>
      <c r="V4358" s="1">
        <f t="shared" ca="1" si="411"/>
        <v>4</v>
      </c>
      <c r="W4358" s="1">
        <f t="shared" ca="1" si="411"/>
        <v>1</v>
      </c>
      <c r="X4358" s="1">
        <f t="shared" ca="1" si="410"/>
        <v>0</v>
      </c>
      <c r="Y4358" s="1">
        <f t="shared" ca="1" si="408"/>
        <v>0.44</v>
      </c>
      <c r="Z4358" s="1">
        <f t="shared" ca="1" si="409"/>
        <v>0.46</v>
      </c>
    </row>
    <row r="4359" spans="21:26" x14ac:dyDescent="0.25">
      <c r="U4359" s="1">
        <f t="shared" ca="1" si="411"/>
        <v>4</v>
      </c>
      <c r="V4359" s="1">
        <f t="shared" ca="1" si="411"/>
        <v>1</v>
      </c>
      <c r="W4359" s="1">
        <f t="shared" ca="1" si="411"/>
        <v>1</v>
      </c>
      <c r="X4359" s="1">
        <f t="shared" ca="1" si="410"/>
        <v>0</v>
      </c>
      <c r="Y4359" s="1">
        <f t="shared" ca="1" si="408"/>
        <v>0.48</v>
      </c>
      <c r="Z4359" s="1">
        <f t="shared" ca="1" si="409"/>
        <v>0.46</v>
      </c>
    </row>
    <row r="4360" spans="21:26" x14ac:dyDescent="0.25">
      <c r="U4360" s="1">
        <f t="shared" ca="1" si="411"/>
        <v>1</v>
      </c>
      <c r="V4360" s="1">
        <f t="shared" ca="1" si="411"/>
        <v>4</v>
      </c>
      <c r="W4360" s="1">
        <f t="shared" ca="1" si="411"/>
        <v>2</v>
      </c>
      <c r="X4360" s="1">
        <f t="shared" ca="1" si="410"/>
        <v>1</v>
      </c>
      <c r="Y4360" s="1">
        <f t="shared" ref="Y4360:Y4423" ca="1" si="412">AVERAGE(X4360:X4384)</f>
        <v>0.48</v>
      </c>
      <c r="Z4360" s="1">
        <f t="shared" ref="Z4360:Z4423" ca="1" si="413">AVERAGE(X4360:X4459)</f>
        <v>0.46</v>
      </c>
    </row>
    <row r="4361" spans="21:26" x14ac:dyDescent="0.25">
      <c r="U4361" s="1">
        <f t="shared" ca="1" si="411"/>
        <v>5</v>
      </c>
      <c r="V4361" s="1">
        <f t="shared" ca="1" si="411"/>
        <v>2</v>
      </c>
      <c r="W4361" s="1">
        <f t="shared" ca="1" si="411"/>
        <v>3</v>
      </c>
      <c r="X4361" s="1">
        <f t="shared" ca="1" si="410"/>
        <v>1</v>
      </c>
      <c r="Y4361" s="1">
        <f t="shared" ca="1" si="412"/>
        <v>0.48</v>
      </c>
      <c r="Z4361" s="1">
        <f t="shared" ca="1" si="413"/>
        <v>0.46</v>
      </c>
    </row>
    <row r="4362" spans="21:26" x14ac:dyDescent="0.25">
      <c r="U4362" s="1">
        <f t="shared" ca="1" si="411"/>
        <v>6</v>
      </c>
      <c r="V4362" s="1">
        <f t="shared" ca="1" si="411"/>
        <v>4</v>
      </c>
      <c r="W4362" s="1">
        <f t="shared" ca="1" si="411"/>
        <v>2</v>
      </c>
      <c r="X4362" s="1">
        <f t="shared" ca="1" si="410"/>
        <v>1</v>
      </c>
      <c r="Y4362" s="1">
        <f t="shared" ca="1" si="412"/>
        <v>0.44</v>
      </c>
      <c r="Z4362" s="1">
        <f t="shared" ca="1" si="413"/>
        <v>0.46</v>
      </c>
    </row>
    <row r="4363" spans="21:26" x14ac:dyDescent="0.25">
      <c r="U4363" s="1">
        <f t="shared" ca="1" si="411"/>
        <v>2</v>
      </c>
      <c r="V4363" s="1">
        <f t="shared" ca="1" si="411"/>
        <v>4</v>
      </c>
      <c r="W4363" s="1">
        <f t="shared" ca="1" si="411"/>
        <v>2</v>
      </c>
      <c r="X4363" s="1">
        <f t="shared" ca="1" si="410"/>
        <v>2</v>
      </c>
      <c r="Y4363" s="1">
        <f t="shared" ca="1" si="412"/>
        <v>0.4</v>
      </c>
      <c r="Z4363" s="1">
        <f t="shared" ca="1" si="413"/>
        <v>0.45</v>
      </c>
    </row>
    <row r="4364" spans="21:26" x14ac:dyDescent="0.25">
      <c r="U4364" s="1">
        <f t="shared" ca="1" si="411"/>
        <v>6</v>
      </c>
      <c r="V4364" s="1">
        <f t="shared" ca="1" si="411"/>
        <v>5</v>
      </c>
      <c r="W4364" s="1">
        <f t="shared" ca="1" si="411"/>
        <v>5</v>
      </c>
      <c r="X4364" s="1">
        <f t="shared" ca="1" si="410"/>
        <v>0</v>
      </c>
      <c r="Y4364" s="1">
        <f t="shared" ca="1" si="412"/>
        <v>0.32</v>
      </c>
      <c r="Z4364" s="1">
        <f t="shared" ca="1" si="413"/>
        <v>0.43</v>
      </c>
    </row>
    <row r="4365" spans="21:26" x14ac:dyDescent="0.25">
      <c r="U4365" s="1">
        <f t="shared" ca="1" si="411"/>
        <v>6</v>
      </c>
      <c r="V4365" s="1">
        <f t="shared" ca="1" si="411"/>
        <v>6</v>
      </c>
      <c r="W4365" s="1">
        <f t="shared" ca="1" si="411"/>
        <v>6</v>
      </c>
      <c r="X4365" s="1">
        <f t="shared" ca="1" si="410"/>
        <v>0</v>
      </c>
      <c r="Y4365" s="1">
        <f t="shared" ca="1" si="412"/>
        <v>0.32</v>
      </c>
      <c r="Z4365" s="1">
        <f t="shared" ca="1" si="413"/>
        <v>0.45</v>
      </c>
    </row>
    <row r="4366" spans="21:26" x14ac:dyDescent="0.25">
      <c r="U4366" s="1">
        <f t="shared" ca="1" si="411"/>
        <v>4</v>
      </c>
      <c r="V4366" s="1">
        <f t="shared" ca="1" si="411"/>
        <v>4</v>
      </c>
      <c r="W4366" s="1">
        <f t="shared" ca="1" si="411"/>
        <v>5</v>
      </c>
      <c r="X4366" s="1">
        <f t="shared" ca="1" si="410"/>
        <v>0</v>
      </c>
      <c r="Y4366" s="1">
        <f t="shared" ca="1" si="412"/>
        <v>0.32</v>
      </c>
      <c r="Z4366" s="1">
        <f t="shared" ca="1" si="413"/>
        <v>0.45</v>
      </c>
    </row>
    <row r="4367" spans="21:26" x14ac:dyDescent="0.25">
      <c r="U4367" s="1">
        <f t="shared" ca="1" si="411"/>
        <v>3</v>
      </c>
      <c r="V4367" s="1">
        <f t="shared" ca="1" si="411"/>
        <v>4</v>
      </c>
      <c r="W4367" s="1">
        <f t="shared" ca="1" si="411"/>
        <v>6</v>
      </c>
      <c r="X4367" s="1">
        <f t="shared" ca="1" si="410"/>
        <v>0</v>
      </c>
      <c r="Y4367" s="1">
        <f t="shared" ca="1" si="412"/>
        <v>0.32</v>
      </c>
      <c r="Z4367" s="1">
        <f t="shared" ca="1" si="413"/>
        <v>0.46</v>
      </c>
    </row>
    <row r="4368" spans="21:26" x14ac:dyDescent="0.25">
      <c r="U4368" s="1">
        <f t="shared" ca="1" si="411"/>
        <v>1</v>
      </c>
      <c r="V4368" s="1">
        <f t="shared" ca="1" si="411"/>
        <v>6</v>
      </c>
      <c r="W4368" s="1">
        <f t="shared" ca="1" si="411"/>
        <v>5</v>
      </c>
      <c r="X4368" s="1">
        <f t="shared" ca="1" si="410"/>
        <v>0</v>
      </c>
      <c r="Y4368" s="1">
        <f t="shared" ca="1" si="412"/>
        <v>0.32</v>
      </c>
      <c r="Z4368" s="1">
        <f t="shared" ca="1" si="413"/>
        <v>0.46</v>
      </c>
    </row>
    <row r="4369" spans="21:26" x14ac:dyDescent="0.25">
      <c r="U4369" s="1">
        <f t="shared" ca="1" si="411"/>
        <v>6</v>
      </c>
      <c r="V4369" s="1">
        <f t="shared" ca="1" si="411"/>
        <v>5</v>
      </c>
      <c r="W4369" s="1">
        <f t="shared" ca="1" si="411"/>
        <v>3</v>
      </c>
      <c r="X4369" s="1">
        <f t="shared" ca="1" si="410"/>
        <v>0</v>
      </c>
      <c r="Y4369" s="1">
        <f t="shared" ca="1" si="412"/>
        <v>0.32</v>
      </c>
      <c r="Z4369" s="1">
        <f t="shared" ca="1" si="413"/>
        <v>0.46</v>
      </c>
    </row>
    <row r="4370" spans="21:26" x14ac:dyDescent="0.25">
      <c r="U4370" s="1">
        <f t="shared" ca="1" si="411"/>
        <v>4</v>
      </c>
      <c r="V4370" s="1">
        <f t="shared" ca="1" si="411"/>
        <v>6</v>
      </c>
      <c r="W4370" s="1">
        <f t="shared" ca="1" si="411"/>
        <v>3</v>
      </c>
      <c r="X4370" s="1">
        <f t="shared" ca="1" si="410"/>
        <v>0</v>
      </c>
      <c r="Y4370" s="1">
        <f t="shared" ca="1" si="412"/>
        <v>0.36</v>
      </c>
      <c r="Z4370" s="1">
        <f t="shared" ca="1" si="413"/>
        <v>0.46</v>
      </c>
    </row>
    <row r="4371" spans="21:26" x14ac:dyDescent="0.25">
      <c r="U4371" s="1">
        <f t="shared" ca="1" si="411"/>
        <v>6</v>
      </c>
      <c r="V4371" s="1">
        <f t="shared" ca="1" si="411"/>
        <v>1</v>
      </c>
      <c r="W4371" s="1">
        <f t="shared" ca="1" si="411"/>
        <v>3</v>
      </c>
      <c r="X4371" s="1">
        <f t="shared" ref="X4371:X4434" ca="1" si="414">COUNTIFS(U4371:W4371,"=2")</f>
        <v>0</v>
      </c>
      <c r="Y4371" s="1">
        <f t="shared" ca="1" si="412"/>
        <v>0.36</v>
      </c>
      <c r="Z4371" s="1">
        <f t="shared" ca="1" si="413"/>
        <v>0.46</v>
      </c>
    </row>
    <row r="4372" spans="21:26" x14ac:dyDescent="0.25">
      <c r="U4372" s="1">
        <f t="shared" ref="U4372:W4435" ca="1" si="415">RANDBETWEEN(1,6)</f>
        <v>1</v>
      </c>
      <c r="V4372" s="1">
        <f t="shared" ca="1" si="415"/>
        <v>2</v>
      </c>
      <c r="W4372" s="1">
        <f t="shared" ca="1" si="415"/>
        <v>6</v>
      </c>
      <c r="X4372" s="1">
        <f t="shared" ca="1" si="414"/>
        <v>1</v>
      </c>
      <c r="Y4372" s="1">
        <f t="shared" ca="1" si="412"/>
        <v>0.4</v>
      </c>
      <c r="Z4372" s="1">
        <f t="shared" ca="1" si="413"/>
        <v>0.46</v>
      </c>
    </row>
    <row r="4373" spans="21:26" x14ac:dyDescent="0.25">
      <c r="U4373" s="1">
        <f t="shared" ca="1" si="415"/>
        <v>6</v>
      </c>
      <c r="V4373" s="1">
        <f t="shared" ca="1" si="415"/>
        <v>2</v>
      </c>
      <c r="W4373" s="1">
        <f t="shared" ca="1" si="415"/>
        <v>1</v>
      </c>
      <c r="X4373" s="1">
        <f t="shared" ca="1" si="414"/>
        <v>1</v>
      </c>
      <c r="Y4373" s="1">
        <f t="shared" ca="1" si="412"/>
        <v>0.36</v>
      </c>
      <c r="Z4373" s="1">
        <f t="shared" ca="1" si="413"/>
        <v>0.46</v>
      </c>
    </row>
    <row r="4374" spans="21:26" x14ac:dyDescent="0.25">
      <c r="U4374" s="1">
        <f t="shared" ca="1" si="415"/>
        <v>3</v>
      </c>
      <c r="V4374" s="1">
        <f t="shared" ca="1" si="415"/>
        <v>3</v>
      </c>
      <c r="W4374" s="1">
        <f t="shared" ca="1" si="415"/>
        <v>3</v>
      </c>
      <c r="X4374" s="1">
        <f t="shared" ca="1" si="414"/>
        <v>0</v>
      </c>
      <c r="Y4374" s="1">
        <f t="shared" ca="1" si="412"/>
        <v>0.4</v>
      </c>
      <c r="Z4374" s="1">
        <f t="shared" ca="1" si="413"/>
        <v>0.45</v>
      </c>
    </row>
    <row r="4375" spans="21:26" x14ac:dyDescent="0.25">
      <c r="U4375" s="1">
        <f t="shared" ca="1" si="415"/>
        <v>6</v>
      </c>
      <c r="V4375" s="1">
        <f t="shared" ca="1" si="415"/>
        <v>2</v>
      </c>
      <c r="W4375" s="1">
        <f t="shared" ca="1" si="415"/>
        <v>5</v>
      </c>
      <c r="X4375" s="1">
        <f t="shared" ca="1" si="414"/>
        <v>1</v>
      </c>
      <c r="Y4375" s="1">
        <f t="shared" ca="1" si="412"/>
        <v>0.4</v>
      </c>
      <c r="Z4375" s="1">
        <f t="shared" ca="1" si="413"/>
        <v>0.45</v>
      </c>
    </row>
    <row r="4376" spans="21:26" x14ac:dyDescent="0.25">
      <c r="U4376" s="1">
        <f t="shared" ca="1" si="415"/>
        <v>4</v>
      </c>
      <c r="V4376" s="1">
        <f t="shared" ca="1" si="415"/>
        <v>1</v>
      </c>
      <c r="W4376" s="1">
        <f t="shared" ca="1" si="415"/>
        <v>1</v>
      </c>
      <c r="X4376" s="1">
        <f t="shared" ca="1" si="414"/>
        <v>0</v>
      </c>
      <c r="Y4376" s="1">
        <f t="shared" ca="1" si="412"/>
        <v>0.36</v>
      </c>
      <c r="Z4376" s="1">
        <f t="shared" ca="1" si="413"/>
        <v>0.45</v>
      </c>
    </row>
    <row r="4377" spans="21:26" x14ac:dyDescent="0.25">
      <c r="U4377" s="1">
        <f t="shared" ca="1" si="415"/>
        <v>4</v>
      </c>
      <c r="V4377" s="1">
        <f t="shared" ca="1" si="415"/>
        <v>2</v>
      </c>
      <c r="W4377" s="1">
        <f t="shared" ca="1" si="415"/>
        <v>3</v>
      </c>
      <c r="X4377" s="1">
        <f t="shared" ca="1" si="414"/>
        <v>1</v>
      </c>
      <c r="Y4377" s="1">
        <f t="shared" ca="1" si="412"/>
        <v>0.44</v>
      </c>
      <c r="Z4377" s="1">
        <f t="shared" ca="1" si="413"/>
        <v>0.46</v>
      </c>
    </row>
    <row r="4378" spans="21:26" x14ac:dyDescent="0.25">
      <c r="U4378" s="1">
        <f t="shared" ca="1" si="415"/>
        <v>1</v>
      </c>
      <c r="V4378" s="1">
        <f t="shared" ca="1" si="415"/>
        <v>4</v>
      </c>
      <c r="W4378" s="1">
        <f t="shared" ca="1" si="415"/>
        <v>2</v>
      </c>
      <c r="X4378" s="1">
        <f t="shared" ca="1" si="414"/>
        <v>1</v>
      </c>
      <c r="Y4378" s="1">
        <f t="shared" ca="1" si="412"/>
        <v>0.4</v>
      </c>
      <c r="Z4378" s="1">
        <f t="shared" ca="1" si="413"/>
        <v>0.45</v>
      </c>
    </row>
    <row r="4379" spans="21:26" x14ac:dyDescent="0.25">
      <c r="U4379" s="1">
        <f t="shared" ca="1" si="415"/>
        <v>4</v>
      </c>
      <c r="V4379" s="1">
        <f t="shared" ca="1" si="415"/>
        <v>1</v>
      </c>
      <c r="W4379" s="1">
        <f t="shared" ca="1" si="415"/>
        <v>2</v>
      </c>
      <c r="X4379" s="1">
        <f t="shared" ca="1" si="414"/>
        <v>1</v>
      </c>
      <c r="Y4379" s="1">
        <f t="shared" ca="1" si="412"/>
        <v>0.36</v>
      </c>
      <c r="Z4379" s="1">
        <f t="shared" ca="1" si="413"/>
        <v>0.45</v>
      </c>
    </row>
    <row r="4380" spans="21:26" x14ac:dyDescent="0.25">
      <c r="U4380" s="1">
        <f t="shared" ca="1" si="415"/>
        <v>1</v>
      </c>
      <c r="V4380" s="1">
        <f t="shared" ca="1" si="415"/>
        <v>5</v>
      </c>
      <c r="W4380" s="1">
        <f t="shared" ca="1" si="415"/>
        <v>6</v>
      </c>
      <c r="X4380" s="1">
        <f t="shared" ca="1" si="414"/>
        <v>0</v>
      </c>
      <c r="Y4380" s="1">
        <f t="shared" ca="1" si="412"/>
        <v>0.4</v>
      </c>
      <c r="Z4380" s="1">
        <f t="shared" ca="1" si="413"/>
        <v>0.44</v>
      </c>
    </row>
    <row r="4381" spans="21:26" x14ac:dyDescent="0.25">
      <c r="U4381" s="1">
        <f t="shared" ca="1" si="415"/>
        <v>3</v>
      </c>
      <c r="V4381" s="1">
        <f t="shared" ca="1" si="415"/>
        <v>4</v>
      </c>
      <c r="W4381" s="1">
        <f t="shared" ca="1" si="415"/>
        <v>6</v>
      </c>
      <c r="X4381" s="1">
        <f t="shared" ca="1" si="414"/>
        <v>0</v>
      </c>
      <c r="Y4381" s="1">
        <f t="shared" ca="1" si="412"/>
        <v>0.44</v>
      </c>
      <c r="Z4381" s="1">
        <f t="shared" ca="1" si="413"/>
        <v>0.45</v>
      </c>
    </row>
    <row r="4382" spans="21:26" x14ac:dyDescent="0.25">
      <c r="U4382" s="1">
        <f t="shared" ca="1" si="415"/>
        <v>3</v>
      </c>
      <c r="V4382" s="1">
        <f t="shared" ca="1" si="415"/>
        <v>5</v>
      </c>
      <c r="W4382" s="1">
        <f t="shared" ca="1" si="415"/>
        <v>1</v>
      </c>
      <c r="X4382" s="1">
        <f t="shared" ca="1" si="414"/>
        <v>0</v>
      </c>
      <c r="Y4382" s="1">
        <f t="shared" ca="1" si="412"/>
        <v>0.48</v>
      </c>
      <c r="Z4382" s="1">
        <f t="shared" ca="1" si="413"/>
        <v>0.45</v>
      </c>
    </row>
    <row r="4383" spans="21:26" x14ac:dyDescent="0.25">
      <c r="U4383" s="1">
        <f t="shared" ca="1" si="415"/>
        <v>2</v>
      </c>
      <c r="V4383" s="1">
        <f t="shared" ca="1" si="415"/>
        <v>3</v>
      </c>
      <c r="W4383" s="1">
        <f t="shared" ca="1" si="415"/>
        <v>3</v>
      </c>
      <c r="X4383" s="1">
        <f t="shared" ca="1" si="414"/>
        <v>1</v>
      </c>
      <c r="Y4383" s="1">
        <f t="shared" ca="1" si="412"/>
        <v>0.52</v>
      </c>
      <c r="Z4383" s="1">
        <f t="shared" ca="1" si="413"/>
        <v>0.46</v>
      </c>
    </row>
    <row r="4384" spans="21:26" x14ac:dyDescent="0.25">
      <c r="U4384" s="1">
        <f t="shared" ca="1" si="415"/>
        <v>1</v>
      </c>
      <c r="V4384" s="1">
        <f t="shared" ca="1" si="415"/>
        <v>4</v>
      </c>
      <c r="W4384" s="1">
        <f t="shared" ca="1" si="415"/>
        <v>1</v>
      </c>
      <c r="X4384" s="1">
        <f t="shared" ca="1" si="414"/>
        <v>0</v>
      </c>
      <c r="Y4384" s="1">
        <f t="shared" ca="1" si="412"/>
        <v>0.48</v>
      </c>
      <c r="Z4384" s="1">
        <f t="shared" ca="1" si="413"/>
        <v>0.46</v>
      </c>
    </row>
    <row r="4385" spans="21:26" x14ac:dyDescent="0.25">
      <c r="U4385" s="1">
        <f t="shared" ca="1" si="415"/>
        <v>4</v>
      </c>
      <c r="V4385" s="1">
        <f t="shared" ca="1" si="415"/>
        <v>2</v>
      </c>
      <c r="W4385" s="1">
        <f t="shared" ca="1" si="415"/>
        <v>1</v>
      </c>
      <c r="X4385" s="1">
        <f t="shared" ca="1" si="414"/>
        <v>1</v>
      </c>
      <c r="Y4385" s="1">
        <f t="shared" ca="1" si="412"/>
        <v>0.48</v>
      </c>
      <c r="Z4385" s="1">
        <f t="shared" ca="1" si="413"/>
        <v>0.46</v>
      </c>
    </row>
    <row r="4386" spans="21:26" x14ac:dyDescent="0.25">
      <c r="U4386" s="1">
        <f t="shared" ca="1" si="415"/>
        <v>3</v>
      </c>
      <c r="V4386" s="1">
        <f t="shared" ca="1" si="415"/>
        <v>6</v>
      </c>
      <c r="W4386" s="1">
        <f t="shared" ca="1" si="415"/>
        <v>4</v>
      </c>
      <c r="X4386" s="1">
        <f t="shared" ca="1" si="414"/>
        <v>0</v>
      </c>
      <c r="Y4386" s="1">
        <f t="shared" ca="1" si="412"/>
        <v>0.44</v>
      </c>
      <c r="Z4386" s="1">
        <f t="shared" ca="1" si="413"/>
        <v>0.46</v>
      </c>
    </row>
    <row r="4387" spans="21:26" x14ac:dyDescent="0.25">
      <c r="U4387" s="1">
        <f t="shared" ca="1" si="415"/>
        <v>1</v>
      </c>
      <c r="V4387" s="1">
        <f t="shared" ca="1" si="415"/>
        <v>3</v>
      </c>
      <c r="W4387" s="1">
        <f t="shared" ca="1" si="415"/>
        <v>4</v>
      </c>
      <c r="X4387" s="1">
        <f t="shared" ca="1" si="414"/>
        <v>0</v>
      </c>
      <c r="Y4387" s="1">
        <f t="shared" ca="1" si="412"/>
        <v>0.48</v>
      </c>
      <c r="Z4387" s="1">
        <f t="shared" ca="1" si="413"/>
        <v>0.46</v>
      </c>
    </row>
    <row r="4388" spans="21:26" x14ac:dyDescent="0.25">
      <c r="U4388" s="1">
        <f t="shared" ca="1" si="415"/>
        <v>1</v>
      </c>
      <c r="V4388" s="1">
        <f t="shared" ca="1" si="415"/>
        <v>3</v>
      </c>
      <c r="W4388" s="1">
        <f t="shared" ca="1" si="415"/>
        <v>3</v>
      </c>
      <c r="X4388" s="1">
        <f t="shared" ca="1" si="414"/>
        <v>0</v>
      </c>
      <c r="Y4388" s="1">
        <f t="shared" ca="1" si="412"/>
        <v>0.48</v>
      </c>
      <c r="Z4388" s="1">
        <f t="shared" ca="1" si="413"/>
        <v>0.46</v>
      </c>
    </row>
    <row r="4389" spans="21:26" x14ac:dyDescent="0.25">
      <c r="U4389" s="1">
        <f t="shared" ca="1" si="415"/>
        <v>6</v>
      </c>
      <c r="V4389" s="1">
        <f t="shared" ca="1" si="415"/>
        <v>5</v>
      </c>
      <c r="W4389" s="1">
        <f t="shared" ca="1" si="415"/>
        <v>1</v>
      </c>
      <c r="X4389" s="1">
        <f t="shared" ca="1" si="414"/>
        <v>0</v>
      </c>
      <c r="Y4389" s="1">
        <f t="shared" ca="1" si="412"/>
        <v>0.52</v>
      </c>
      <c r="Z4389" s="1">
        <f t="shared" ca="1" si="413"/>
        <v>0.46</v>
      </c>
    </row>
    <row r="4390" spans="21:26" x14ac:dyDescent="0.25">
      <c r="U4390" s="1">
        <f t="shared" ca="1" si="415"/>
        <v>6</v>
      </c>
      <c r="V4390" s="1">
        <f t="shared" ca="1" si="415"/>
        <v>3</v>
      </c>
      <c r="W4390" s="1">
        <f t="shared" ca="1" si="415"/>
        <v>3</v>
      </c>
      <c r="X4390" s="1">
        <f t="shared" ca="1" si="414"/>
        <v>0</v>
      </c>
      <c r="Y4390" s="1">
        <f t="shared" ca="1" si="412"/>
        <v>0.52</v>
      </c>
      <c r="Z4390" s="1">
        <f t="shared" ca="1" si="413"/>
        <v>0.46</v>
      </c>
    </row>
    <row r="4391" spans="21:26" x14ac:dyDescent="0.25">
      <c r="U4391" s="1">
        <f t="shared" ca="1" si="415"/>
        <v>1</v>
      </c>
      <c r="V4391" s="1">
        <f t="shared" ca="1" si="415"/>
        <v>6</v>
      </c>
      <c r="W4391" s="1">
        <f t="shared" ca="1" si="415"/>
        <v>4</v>
      </c>
      <c r="X4391" s="1">
        <f t="shared" ca="1" si="414"/>
        <v>0</v>
      </c>
      <c r="Y4391" s="1">
        <f t="shared" ca="1" si="412"/>
        <v>0.56000000000000005</v>
      </c>
      <c r="Z4391" s="1">
        <f t="shared" ca="1" si="413"/>
        <v>0.46</v>
      </c>
    </row>
    <row r="4392" spans="21:26" x14ac:dyDescent="0.25">
      <c r="U4392" s="1">
        <f t="shared" ca="1" si="415"/>
        <v>5</v>
      </c>
      <c r="V4392" s="1">
        <f t="shared" ca="1" si="415"/>
        <v>4</v>
      </c>
      <c r="W4392" s="1">
        <f t="shared" ca="1" si="415"/>
        <v>4</v>
      </c>
      <c r="X4392" s="1">
        <f t="shared" ca="1" si="414"/>
        <v>0</v>
      </c>
      <c r="Y4392" s="1">
        <f t="shared" ca="1" si="412"/>
        <v>0.6</v>
      </c>
      <c r="Z4392" s="1">
        <f t="shared" ca="1" si="413"/>
        <v>0.46</v>
      </c>
    </row>
    <row r="4393" spans="21:26" x14ac:dyDescent="0.25">
      <c r="U4393" s="1">
        <f t="shared" ca="1" si="415"/>
        <v>3</v>
      </c>
      <c r="V4393" s="1">
        <f t="shared" ca="1" si="415"/>
        <v>1</v>
      </c>
      <c r="W4393" s="1">
        <f t="shared" ca="1" si="415"/>
        <v>6</v>
      </c>
      <c r="X4393" s="1">
        <f t="shared" ca="1" si="414"/>
        <v>0</v>
      </c>
      <c r="Y4393" s="1">
        <f t="shared" ca="1" si="412"/>
        <v>0.6</v>
      </c>
      <c r="Z4393" s="1">
        <f t="shared" ca="1" si="413"/>
        <v>0.46</v>
      </c>
    </row>
    <row r="4394" spans="21:26" x14ac:dyDescent="0.25">
      <c r="U4394" s="1">
        <f t="shared" ca="1" si="415"/>
        <v>6</v>
      </c>
      <c r="V4394" s="1">
        <f t="shared" ca="1" si="415"/>
        <v>2</v>
      </c>
      <c r="W4394" s="1">
        <f t="shared" ca="1" si="415"/>
        <v>4</v>
      </c>
      <c r="X4394" s="1">
        <f t="shared" ca="1" si="414"/>
        <v>1</v>
      </c>
      <c r="Y4394" s="1">
        <f t="shared" ca="1" si="412"/>
        <v>0.64</v>
      </c>
      <c r="Z4394" s="1">
        <f t="shared" ca="1" si="413"/>
        <v>0.46</v>
      </c>
    </row>
    <row r="4395" spans="21:26" x14ac:dyDescent="0.25">
      <c r="U4395" s="1">
        <f t="shared" ca="1" si="415"/>
        <v>5</v>
      </c>
      <c r="V4395" s="1">
        <f t="shared" ca="1" si="415"/>
        <v>3</v>
      </c>
      <c r="W4395" s="1">
        <f t="shared" ca="1" si="415"/>
        <v>5</v>
      </c>
      <c r="X4395" s="1">
        <f t="shared" ca="1" si="414"/>
        <v>0</v>
      </c>
      <c r="Y4395" s="1">
        <f t="shared" ca="1" si="412"/>
        <v>0.6</v>
      </c>
      <c r="Z4395" s="1">
        <f t="shared" ca="1" si="413"/>
        <v>0.45</v>
      </c>
    </row>
    <row r="4396" spans="21:26" x14ac:dyDescent="0.25">
      <c r="U4396" s="1">
        <f t="shared" ca="1" si="415"/>
        <v>1</v>
      </c>
      <c r="V4396" s="1">
        <f t="shared" ca="1" si="415"/>
        <v>2</v>
      </c>
      <c r="W4396" s="1">
        <f t="shared" ca="1" si="415"/>
        <v>4</v>
      </c>
      <c r="X4396" s="1">
        <f t="shared" ca="1" si="414"/>
        <v>1</v>
      </c>
      <c r="Y4396" s="1">
        <f t="shared" ca="1" si="412"/>
        <v>0.6</v>
      </c>
      <c r="Z4396" s="1">
        <f t="shared" ca="1" si="413"/>
        <v>0.45</v>
      </c>
    </row>
    <row r="4397" spans="21:26" x14ac:dyDescent="0.25">
      <c r="U4397" s="1">
        <f t="shared" ca="1" si="415"/>
        <v>1</v>
      </c>
      <c r="V4397" s="1">
        <f t="shared" ca="1" si="415"/>
        <v>4</v>
      </c>
      <c r="W4397" s="1">
        <f t="shared" ca="1" si="415"/>
        <v>6</v>
      </c>
      <c r="X4397" s="1">
        <f t="shared" ca="1" si="414"/>
        <v>0</v>
      </c>
      <c r="Y4397" s="1">
        <f t="shared" ca="1" si="412"/>
        <v>0.6</v>
      </c>
      <c r="Z4397" s="1">
        <f t="shared" ca="1" si="413"/>
        <v>0.44</v>
      </c>
    </row>
    <row r="4398" spans="21:26" x14ac:dyDescent="0.25">
      <c r="U4398" s="1">
        <f t="shared" ca="1" si="415"/>
        <v>2</v>
      </c>
      <c r="V4398" s="1">
        <f t="shared" ca="1" si="415"/>
        <v>6</v>
      </c>
      <c r="W4398" s="1">
        <f t="shared" ca="1" si="415"/>
        <v>2</v>
      </c>
      <c r="X4398" s="1">
        <f t="shared" ca="1" si="414"/>
        <v>2</v>
      </c>
      <c r="Y4398" s="1">
        <f t="shared" ca="1" si="412"/>
        <v>0.6</v>
      </c>
      <c r="Z4398" s="1">
        <f t="shared" ca="1" si="413"/>
        <v>0.44</v>
      </c>
    </row>
    <row r="4399" spans="21:26" x14ac:dyDescent="0.25">
      <c r="U4399" s="1">
        <f t="shared" ca="1" si="415"/>
        <v>4</v>
      </c>
      <c r="V4399" s="1">
        <f t="shared" ca="1" si="415"/>
        <v>5</v>
      </c>
      <c r="W4399" s="1">
        <f t="shared" ca="1" si="415"/>
        <v>4</v>
      </c>
      <c r="X4399" s="1">
        <f t="shared" ca="1" si="414"/>
        <v>0</v>
      </c>
      <c r="Y4399" s="1">
        <f t="shared" ca="1" si="412"/>
        <v>0.52</v>
      </c>
      <c r="Z4399" s="1">
        <f t="shared" ca="1" si="413"/>
        <v>0.42</v>
      </c>
    </row>
    <row r="4400" spans="21:26" x14ac:dyDescent="0.25">
      <c r="U4400" s="1">
        <f t="shared" ca="1" si="415"/>
        <v>1</v>
      </c>
      <c r="V4400" s="1">
        <f t="shared" ca="1" si="415"/>
        <v>1</v>
      </c>
      <c r="W4400" s="1">
        <f t="shared" ca="1" si="415"/>
        <v>4</v>
      </c>
      <c r="X4400" s="1">
        <f t="shared" ca="1" si="414"/>
        <v>0</v>
      </c>
      <c r="Y4400" s="1">
        <f t="shared" ca="1" si="412"/>
        <v>0.52</v>
      </c>
      <c r="Z4400" s="1">
        <f t="shared" ca="1" si="413"/>
        <v>0.42</v>
      </c>
    </row>
    <row r="4401" spans="21:26" x14ac:dyDescent="0.25">
      <c r="U4401" s="1">
        <f t="shared" ca="1" si="415"/>
        <v>4</v>
      </c>
      <c r="V4401" s="1">
        <f t="shared" ca="1" si="415"/>
        <v>2</v>
      </c>
      <c r="W4401" s="1">
        <f t="shared" ca="1" si="415"/>
        <v>2</v>
      </c>
      <c r="X4401" s="1">
        <f t="shared" ca="1" si="414"/>
        <v>2</v>
      </c>
      <c r="Y4401" s="1">
        <f t="shared" ca="1" si="412"/>
        <v>0.52</v>
      </c>
      <c r="Z4401" s="1">
        <f t="shared" ca="1" si="413"/>
        <v>0.42</v>
      </c>
    </row>
    <row r="4402" spans="21:26" x14ac:dyDescent="0.25">
      <c r="U4402" s="1">
        <f t="shared" ca="1" si="415"/>
        <v>3</v>
      </c>
      <c r="V4402" s="1">
        <f t="shared" ca="1" si="415"/>
        <v>5</v>
      </c>
      <c r="W4402" s="1">
        <f t="shared" ca="1" si="415"/>
        <v>6</v>
      </c>
      <c r="X4402" s="1">
        <f t="shared" ca="1" si="414"/>
        <v>0</v>
      </c>
      <c r="Y4402" s="1">
        <f t="shared" ca="1" si="412"/>
        <v>0.48</v>
      </c>
      <c r="Z4402" s="1">
        <f t="shared" ca="1" si="413"/>
        <v>0.4</v>
      </c>
    </row>
    <row r="4403" spans="21:26" x14ac:dyDescent="0.25">
      <c r="U4403" s="1">
        <f t="shared" ca="1" si="415"/>
        <v>4</v>
      </c>
      <c r="V4403" s="1">
        <f t="shared" ca="1" si="415"/>
        <v>1</v>
      </c>
      <c r="W4403" s="1">
        <f t="shared" ca="1" si="415"/>
        <v>6</v>
      </c>
      <c r="X4403" s="1">
        <f t="shared" ca="1" si="414"/>
        <v>0</v>
      </c>
      <c r="Y4403" s="1">
        <f t="shared" ca="1" si="412"/>
        <v>0.48</v>
      </c>
      <c r="Z4403" s="1">
        <f t="shared" ca="1" si="413"/>
        <v>0.4</v>
      </c>
    </row>
    <row r="4404" spans="21:26" x14ac:dyDescent="0.25">
      <c r="U4404" s="1">
        <f t="shared" ca="1" si="415"/>
        <v>2</v>
      </c>
      <c r="V4404" s="1">
        <f t="shared" ca="1" si="415"/>
        <v>1</v>
      </c>
      <c r="W4404" s="1">
        <f t="shared" ca="1" si="415"/>
        <v>2</v>
      </c>
      <c r="X4404" s="1">
        <f t="shared" ca="1" si="414"/>
        <v>2</v>
      </c>
      <c r="Y4404" s="1">
        <f t="shared" ca="1" si="412"/>
        <v>0.48</v>
      </c>
      <c r="Z4404" s="1">
        <f t="shared" ca="1" si="413"/>
        <v>0.41</v>
      </c>
    </row>
    <row r="4405" spans="21:26" x14ac:dyDescent="0.25">
      <c r="U4405" s="1">
        <f t="shared" ca="1" si="415"/>
        <v>6</v>
      </c>
      <c r="V4405" s="1">
        <f t="shared" ca="1" si="415"/>
        <v>1</v>
      </c>
      <c r="W4405" s="1">
        <f t="shared" ca="1" si="415"/>
        <v>2</v>
      </c>
      <c r="X4405" s="1">
        <f t="shared" ca="1" si="414"/>
        <v>1</v>
      </c>
      <c r="Y4405" s="1">
        <f t="shared" ca="1" si="412"/>
        <v>0.4</v>
      </c>
      <c r="Z4405" s="1">
        <f t="shared" ca="1" si="413"/>
        <v>0.39</v>
      </c>
    </row>
    <row r="4406" spans="21:26" x14ac:dyDescent="0.25">
      <c r="U4406" s="1">
        <f t="shared" ca="1" si="415"/>
        <v>1</v>
      </c>
      <c r="V4406" s="1">
        <f t="shared" ca="1" si="415"/>
        <v>4</v>
      </c>
      <c r="W4406" s="1">
        <f t="shared" ca="1" si="415"/>
        <v>2</v>
      </c>
      <c r="X4406" s="1">
        <f t="shared" ca="1" si="414"/>
        <v>1</v>
      </c>
      <c r="Y4406" s="1">
        <f t="shared" ca="1" si="412"/>
        <v>0.4</v>
      </c>
      <c r="Z4406" s="1">
        <f t="shared" ca="1" si="413"/>
        <v>0.38</v>
      </c>
    </row>
    <row r="4407" spans="21:26" x14ac:dyDescent="0.25">
      <c r="U4407" s="1">
        <f t="shared" ca="1" si="415"/>
        <v>2</v>
      </c>
      <c r="V4407" s="1">
        <f t="shared" ca="1" si="415"/>
        <v>3</v>
      </c>
      <c r="W4407" s="1">
        <f t="shared" ca="1" si="415"/>
        <v>3</v>
      </c>
      <c r="X4407" s="1">
        <f t="shared" ca="1" si="414"/>
        <v>1</v>
      </c>
      <c r="Y4407" s="1">
        <f t="shared" ca="1" si="412"/>
        <v>0.44</v>
      </c>
      <c r="Z4407" s="1">
        <f t="shared" ca="1" si="413"/>
        <v>0.37</v>
      </c>
    </row>
    <row r="4408" spans="21:26" x14ac:dyDescent="0.25">
      <c r="U4408" s="1">
        <f t="shared" ca="1" si="415"/>
        <v>6</v>
      </c>
      <c r="V4408" s="1">
        <f t="shared" ca="1" si="415"/>
        <v>4</v>
      </c>
      <c r="W4408" s="1">
        <f t="shared" ca="1" si="415"/>
        <v>5</v>
      </c>
      <c r="X4408" s="1">
        <f t="shared" ca="1" si="414"/>
        <v>0</v>
      </c>
      <c r="Y4408" s="1">
        <f t="shared" ca="1" si="412"/>
        <v>0.4</v>
      </c>
      <c r="Z4408" s="1">
        <f t="shared" ca="1" si="413"/>
        <v>0.38</v>
      </c>
    </row>
    <row r="4409" spans="21:26" x14ac:dyDescent="0.25">
      <c r="U4409" s="1">
        <f t="shared" ca="1" si="415"/>
        <v>5</v>
      </c>
      <c r="V4409" s="1">
        <f t="shared" ca="1" si="415"/>
        <v>1</v>
      </c>
      <c r="W4409" s="1">
        <f t="shared" ca="1" si="415"/>
        <v>5</v>
      </c>
      <c r="X4409" s="1">
        <f t="shared" ca="1" si="414"/>
        <v>0</v>
      </c>
      <c r="Y4409" s="1">
        <f t="shared" ca="1" si="412"/>
        <v>0.4</v>
      </c>
      <c r="Z4409" s="1">
        <f t="shared" ca="1" si="413"/>
        <v>0.39</v>
      </c>
    </row>
    <row r="4410" spans="21:26" x14ac:dyDescent="0.25">
      <c r="U4410" s="1">
        <f t="shared" ca="1" si="415"/>
        <v>3</v>
      </c>
      <c r="V4410" s="1">
        <f t="shared" ca="1" si="415"/>
        <v>1</v>
      </c>
      <c r="W4410" s="1">
        <f t="shared" ca="1" si="415"/>
        <v>1</v>
      </c>
      <c r="X4410" s="1">
        <f t="shared" ca="1" si="414"/>
        <v>0</v>
      </c>
      <c r="Y4410" s="1">
        <f t="shared" ca="1" si="412"/>
        <v>0.4</v>
      </c>
      <c r="Z4410" s="1">
        <f t="shared" ca="1" si="413"/>
        <v>0.41</v>
      </c>
    </row>
    <row r="4411" spans="21:26" x14ac:dyDescent="0.25">
      <c r="U4411" s="1">
        <f t="shared" ca="1" si="415"/>
        <v>1</v>
      </c>
      <c r="V4411" s="1">
        <f t="shared" ca="1" si="415"/>
        <v>2</v>
      </c>
      <c r="W4411" s="1">
        <f t="shared" ca="1" si="415"/>
        <v>1</v>
      </c>
      <c r="X4411" s="1">
        <f t="shared" ca="1" si="414"/>
        <v>1</v>
      </c>
      <c r="Y4411" s="1">
        <f t="shared" ca="1" si="412"/>
        <v>0.4</v>
      </c>
      <c r="Z4411" s="1">
        <f t="shared" ca="1" si="413"/>
        <v>0.42</v>
      </c>
    </row>
    <row r="4412" spans="21:26" x14ac:dyDescent="0.25">
      <c r="U4412" s="1">
        <f t="shared" ca="1" si="415"/>
        <v>5</v>
      </c>
      <c r="V4412" s="1">
        <f t="shared" ca="1" si="415"/>
        <v>1</v>
      </c>
      <c r="W4412" s="1">
        <f t="shared" ca="1" si="415"/>
        <v>4</v>
      </c>
      <c r="X4412" s="1">
        <f t="shared" ca="1" si="414"/>
        <v>0</v>
      </c>
      <c r="Y4412" s="1">
        <f t="shared" ca="1" si="412"/>
        <v>0.44</v>
      </c>
      <c r="Z4412" s="1">
        <f t="shared" ca="1" si="413"/>
        <v>0.41</v>
      </c>
    </row>
    <row r="4413" spans="21:26" x14ac:dyDescent="0.25">
      <c r="U4413" s="1">
        <f t="shared" ca="1" si="415"/>
        <v>5</v>
      </c>
      <c r="V4413" s="1">
        <f t="shared" ca="1" si="415"/>
        <v>2</v>
      </c>
      <c r="W4413" s="1">
        <f t="shared" ca="1" si="415"/>
        <v>4</v>
      </c>
      <c r="X4413" s="1">
        <f t="shared" ca="1" si="414"/>
        <v>1</v>
      </c>
      <c r="Y4413" s="1">
        <f t="shared" ca="1" si="412"/>
        <v>0.44</v>
      </c>
      <c r="Z4413" s="1">
        <f t="shared" ca="1" si="413"/>
        <v>0.42</v>
      </c>
    </row>
    <row r="4414" spans="21:26" x14ac:dyDescent="0.25">
      <c r="U4414" s="1">
        <f t="shared" ca="1" si="415"/>
        <v>4</v>
      </c>
      <c r="V4414" s="1">
        <f t="shared" ca="1" si="415"/>
        <v>5</v>
      </c>
      <c r="W4414" s="1">
        <f t="shared" ca="1" si="415"/>
        <v>4</v>
      </c>
      <c r="X4414" s="1">
        <f t="shared" ca="1" si="414"/>
        <v>0</v>
      </c>
      <c r="Y4414" s="1">
        <f t="shared" ca="1" si="412"/>
        <v>0.44</v>
      </c>
      <c r="Z4414" s="1">
        <f t="shared" ca="1" si="413"/>
        <v>0.41</v>
      </c>
    </row>
    <row r="4415" spans="21:26" x14ac:dyDescent="0.25">
      <c r="U4415" s="1">
        <f t="shared" ca="1" si="415"/>
        <v>6</v>
      </c>
      <c r="V4415" s="1">
        <f t="shared" ca="1" si="415"/>
        <v>6</v>
      </c>
      <c r="W4415" s="1">
        <f t="shared" ca="1" si="415"/>
        <v>2</v>
      </c>
      <c r="X4415" s="1">
        <f t="shared" ca="1" si="414"/>
        <v>1</v>
      </c>
      <c r="Y4415" s="1">
        <f t="shared" ca="1" si="412"/>
        <v>0.52</v>
      </c>
      <c r="Z4415" s="1">
        <f t="shared" ca="1" si="413"/>
        <v>0.41</v>
      </c>
    </row>
    <row r="4416" spans="21:26" x14ac:dyDescent="0.25">
      <c r="U4416" s="1">
        <f t="shared" ca="1" si="415"/>
        <v>2</v>
      </c>
      <c r="V4416" s="1">
        <f t="shared" ca="1" si="415"/>
        <v>5</v>
      </c>
      <c r="W4416" s="1">
        <f t="shared" ca="1" si="415"/>
        <v>4</v>
      </c>
      <c r="X4416" s="1">
        <f t="shared" ca="1" si="414"/>
        <v>1</v>
      </c>
      <c r="Y4416" s="1">
        <f t="shared" ca="1" si="412"/>
        <v>0.48</v>
      </c>
      <c r="Z4416" s="1">
        <f t="shared" ca="1" si="413"/>
        <v>0.41</v>
      </c>
    </row>
    <row r="4417" spans="21:26" x14ac:dyDescent="0.25">
      <c r="U4417" s="1">
        <f t="shared" ca="1" si="415"/>
        <v>6</v>
      </c>
      <c r="V4417" s="1">
        <f t="shared" ca="1" si="415"/>
        <v>6</v>
      </c>
      <c r="W4417" s="1">
        <f t="shared" ca="1" si="415"/>
        <v>1</v>
      </c>
      <c r="X4417" s="1">
        <f t="shared" ca="1" si="414"/>
        <v>0</v>
      </c>
      <c r="Y4417" s="1">
        <f t="shared" ca="1" si="412"/>
        <v>0.44</v>
      </c>
      <c r="Z4417" s="1">
        <f t="shared" ca="1" si="413"/>
        <v>0.4</v>
      </c>
    </row>
    <row r="4418" spans="21:26" x14ac:dyDescent="0.25">
      <c r="U4418" s="1">
        <f t="shared" ca="1" si="415"/>
        <v>5</v>
      </c>
      <c r="V4418" s="1">
        <f t="shared" ca="1" si="415"/>
        <v>2</v>
      </c>
      <c r="W4418" s="1">
        <f t="shared" ca="1" si="415"/>
        <v>6</v>
      </c>
      <c r="X4418" s="1">
        <f t="shared" ca="1" si="414"/>
        <v>1</v>
      </c>
      <c r="Y4418" s="1">
        <f t="shared" ca="1" si="412"/>
        <v>0.48</v>
      </c>
      <c r="Z4418" s="1">
        <f t="shared" ca="1" si="413"/>
        <v>0.42</v>
      </c>
    </row>
    <row r="4419" spans="21:26" x14ac:dyDescent="0.25">
      <c r="U4419" s="1">
        <f t="shared" ca="1" si="415"/>
        <v>4</v>
      </c>
      <c r="V4419" s="1">
        <f t="shared" ca="1" si="415"/>
        <v>5</v>
      </c>
      <c r="W4419" s="1">
        <f t="shared" ca="1" si="415"/>
        <v>6</v>
      </c>
      <c r="X4419" s="1">
        <f t="shared" ca="1" si="414"/>
        <v>0</v>
      </c>
      <c r="Y4419" s="1">
        <f t="shared" ca="1" si="412"/>
        <v>0.44</v>
      </c>
      <c r="Z4419" s="1">
        <f t="shared" ca="1" si="413"/>
        <v>0.41</v>
      </c>
    </row>
    <row r="4420" spans="21:26" x14ac:dyDescent="0.25">
      <c r="U4420" s="1">
        <f t="shared" ca="1" si="415"/>
        <v>5</v>
      </c>
      <c r="V4420" s="1">
        <f t="shared" ca="1" si="415"/>
        <v>1</v>
      </c>
      <c r="W4420" s="1">
        <f t="shared" ca="1" si="415"/>
        <v>1</v>
      </c>
      <c r="X4420" s="1">
        <f t="shared" ca="1" si="414"/>
        <v>0</v>
      </c>
      <c r="Y4420" s="1">
        <f t="shared" ca="1" si="412"/>
        <v>0.48</v>
      </c>
      <c r="Z4420" s="1">
        <f t="shared" ca="1" si="413"/>
        <v>0.41</v>
      </c>
    </row>
    <row r="4421" spans="21:26" x14ac:dyDescent="0.25">
      <c r="U4421" s="1">
        <f t="shared" ca="1" si="415"/>
        <v>1</v>
      </c>
      <c r="V4421" s="1">
        <f t="shared" ca="1" si="415"/>
        <v>2</v>
      </c>
      <c r="W4421" s="1">
        <f t="shared" ca="1" si="415"/>
        <v>6</v>
      </c>
      <c r="X4421" s="1">
        <f t="shared" ca="1" si="414"/>
        <v>1</v>
      </c>
      <c r="Y4421" s="1">
        <f t="shared" ca="1" si="412"/>
        <v>0.52</v>
      </c>
      <c r="Z4421" s="1">
        <f t="shared" ca="1" si="413"/>
        <v>0.41</v>
      </c>
    </row>
    <row r="4422" spans="21:26" x14ac:dyDescent="0.25">
      <c r="U4422" s="1">
        <f t="shared" ca="1" si="415"/>
        <v>6</v>
      </c>
      <c r="V4422" s="1">
        <f t="shared" ca="1" si="415"/>
        <v>6</v>
      </c>
      <c r="W4422" s="1">
        <f t="shared" ca="1" si="415"/>
        <v>3</v>
      </c>
      <c r="X4422" s="1">
        <f t="shared" ca="1" si="414"/>
        <v>0</v>
      </c>
      <c r="Y4422" s="1">
        <f t="shared" ca="1" si="412"/>
        <v>0.48</v>
      </c>
      <c r="Z4422" s="1">
        <f t="shared" ca="1" si="413"/>
        <v>0.41</v>
      </c>
    </row>
    <row r="4423" spans="21:26" x14ac:dyDescent="0.25">
      <c r="U4423" s="1">
        <f t="shared" ca="1" si="415"/>
        <v>5</v>
      </c>
      <c r="V4423" s="1">
        <f t="shared" ca="1" si="415"/>
        <v>3</v>
      </c>
      <c r="W4423" s="1">
        <f t="shared" ca="1" si="415"/>
        <v>4</v>
      </c>
      <c r="X4423" s="1">
        <f t="shared" ca="1" si="414"/>
        <v>0</v>
      </c>
      <c r="Y4423" s="1">
        <f t="shared" ca="1" si="412"/>
        <v>0.48</v>
      </c>
      <c r="Z4423" s="1">
        <f t="shared" ca="1" si="413"/>
        <v>0.41</v>
      </c>
    </row>
    <row r="4424" spans="21:26" x14ac:dyDescent="0.25">
      <c r="U4424" s="1">
        <f t="shared" ca="1" si="415"/>
        <v>4</v>
      </c>
      <c r="V4424" s="1">
        <f t="shared" ca="1" si="415"/>
        <v>6</v>
      </c>
      <c r="W4424" s="1">
        <f t="shared" ca="1" si="415"/>
        <v>5</v>
      </c>
      <c r="X4424" s="1">
        <f t="shared" ca="1" si="414"/>
        <v>0</v>
      </c>
      <c r="Y4424" s="1">
        <f t="shared" ref="Y4424:Y4487" ca="1" si="416">AVERAGE(X4424:X4448)</f>
        <v>0.48</v>
      </c>
      <c r="Z4424" s="1">
        <f t="shared" ref="Z4424:Z4487" ca="1" si="417">AVERAGE(X4424:X4523)</f>
        <v>0.42</v>
      </c>
    </row>
    <row r="4425" spans="21:26" x14ac:dyDescent="0.25">
      <c r="U4425" s="1">
        <f t="shared" ca="1" si="415"/>
        <v>3</v>
      </c>
      <c r="V4425" s="1">
        <f t="shared" ca="1" si="415"/>
        <v>4</v>
      </c>
      <c r="W4425" s="1">
        <f t="shared" ca="1" si="415"/>
        <v>6</v>
      </c>
      <c r="X4425" s="1">
        <f t="shared" ca="1" si="414"/>
        <v>0</v>
      </c>
      <c r="Y4425" s="1">
        <f t="shared" ca="1" si="416"/>
        <v>0.52</v>
      </c>
      <c r="Z4425" s="1">
        <f t="shared" ca="1" si="417"/>
        <v>0.42</v>
      </c>
    </row>
    <row r="4426" spans="21:26" x14ac:dyDescent="0.25">
      <c r="U4426" s="1">
        <f t="shared" ca="1" si="415"/>
        <v>2</v>
      </c>
      <c r="V4426" s="1">
        <f t="shared" ca="1" si="415"/>
        <v>4</v>
      </c>
      <c r="W4426" s="1">
        <f t="shared" ca="1" si="415"/>
        <v>4</v>
      </c>
      <c r="X4426" s="1">
        <f t="shared" ca="1" si="414"/>
        <v>1</v>
      </c>
      <c r="Y4426" s="1">
        <f t="shared" ca="1" si="416"/>
        <v>0.56000000000000005</v>
      </c>
      <c r="Z4426" s="1">
        <f t="shared" ca="1" si="417"/>
        <v>0.42</v>
      </c>
    </row>
    <row r="4427" spans="21:26" x14ac:dyDescent="0.25">
      <c r="U4427" s="1">
        <f t="shared" ca="1" si="415"/>
        <v>5</v>
      </c>
      <c r="V4427" s="1">
        <f t="shared" ca="1" si="415"/>
        <v>4</v>
      </c>
      <c r="W4427" s="1">
        <f t="shared" ca="1" si="415"/>
        <v>6</v>
      </c>
      <c r="X4427" s="1">
        <f t="shared" ca="1" si="414"/>
        <v>0</v>
      </c>
      <c r="Y4427" s="1">
        <f t="shared" ca="1" si="416"/>
        <v>0.56000000000000005</v>
      </c>
      <c r="Z4427" s="1">
        <f t="shared" ca="1" si="417"/>
        <v>0.41</v>
      </c>
    </row>
    <row r="4428" spans="21:26" x14ac:dyDescent="0.25">
      <c r="U4428" s="1">
        <f t="shared" ca="1" si="415"/>
        <v>6</v>
      </c>
      <c r="V4428" s="1">
        <f t="shared" ca="1" si="415"/>
        <v>3</v>
      </c>
      <c r="W4428" s="1">
        <f t="shared" ca="1" si="415"/>
        <v>6</v>
      </c>
      <c r="X4428" s="1">
        <f t="shared" ca="1" si="414"/>
        <v>0</v>
      </c>
      <c r="Y4428" s="1">
        <f t="shared" ca="1" si="416"/>
        <v>0.56000000000000005</v>
      </c>
      <c r="Z4428" s="1">
        <f t="shared" ca="1" si="417"/>
        <v>0.42</v>
      </c>
    </row>
    <row r="4429" spans="21:26" x14ac:dyDescent="0.25">
      <c r="U4429" s="1">
        <f t="shared" ca="1" si="415"/>
        <v>4</v>
      </c>
      <c r="V4429" s="1">
        <f t="shared" ca="1" si="415"/>
        <v>1</v>
      </c>
      <c r="W4429" s="1">
        <f t="shared" ca="1" si="415"/>
        <v>3</v>
      </c>
      <c r="X4429" s="1">
        <f t="shared" ca="1" si="414"/>
        <v>0</v>
      </c>
      <c r="Y4429" s="1">
        <f t="shared" ca="1" si="416"/>
        <v>0.6</v>
      </c>
      <c r="Z4429" s="1">
        <f t="shared" ca="1" si="417"/>
        <v>0.42</v>
      </c>
    </row>
    <row r="4430" spans="21:26" x14ac:dyDescent="0.25">
      <c r="U4430" s="1">
        <f t="shared" ca="1" si="415"/>
        <v>4</v>
      </c>
      <c r="V4430" s="1">
        <f t="shared" ca="1" si="415"/>
        <v>1</v>
      </c>
      <c r="W4430" s="1">
        <f t="shared" ca="1" si="415"/>
        <v>2</v>
      </c>
      <c r="X4430" s="1">
        <f t="shared" ca="1" si="414"/>
        <v>1</v>
      </c>
      <c r="Y4430" s="1">
        <f t="shared" ca="1" si="416"/>
        <v>0.6</v>
      </c>
      <c r="Z4430" s="1">
        <f t="shared" ca="1" si="417"/>
        <v>0.43</v>
      </c>
    </row>
    <row r="4431" spans="21:26" x14ac:dyDescent="0.25">
      <c r="U4431" s="1">
        <f t="shared" ca="1" si="415"/>
        <v>3</v>
      </c>
      <c r="V4431" s="1">
        <f t="shared" ca="1" si="415"/>
        <v>2</v>
      </c>
      <c r="W4431" s="1">
        <f t="shared" ca="1" si="415"/>
        <v>2</v>
      </c>
      <c r="X4431" s="1">
        <f t="shared" ca="1" si="414"/>
        <v>2</v>
      </c>
      <c r="Y4431" s="1">
        <f t="shared" ca="1" si="416"/>
        <v>0.56000000000000005</v>
      </c>
      <c r="Z4431" s="1">
        <f t="shared" ca="1" si="417"/>
        <v>0.42</v>
      </c>
    </row>
    <row r="4432" spans="21:26" x14ac:dyDescent="0.25">
      <c r="U4432" s="1">
        <f t="shared" ca="1" si="415"/>
        <v>4</v>
      </c>
      <c r="V4432" s="1">
        <f t="shared" ca="1" si="415"/>
        <v>1</v>
      </c>
      <c r="W4432" s="1">
        <f t="shared" ca="1" si="415"/>
        <v>5</v>
      </c>
      <c r="X4432" s="1">
        <f t="shared" ca="1" si="414"/>
        <v>0</v>
      </c>
      <c r="Y4432" s="1">
        <f t="shared" ca="1" si="416"/>
        <v>0.48</v>
      </c>
      <c r="Z4432" s="1">
        <f t="shared" ca="1" si="417"/>
        <v>0.4</v>
      </c>
    </row>
    <row r="4433" spans="21:26" x14ac:dyDescent="0.25">
      <c r="U4433" s="1">
        <f t="shared" ca="1" si="415"/>
        <v>6</v>
      </c>
      <c r="V4433" s="1">
        <f t="shared" ca="1" si="415"/>
        <v>6</v>
      </c>
      <c r="W4433" s="1">
        <f t="shared" ca="1" si="415"/>
        <v>4</v>
      </c>
      <c r="X4433" s="1">
        <f t="shared" ca="1" si="414"/>
        <v>0</v>
      </c>
      <c r="Y4433" s="1">
        <f t="shared" ca="1" si="416"/>
        <v>0.48</v>
      </c>
      <c r="Z4433" s="1">
        <f t="shared" ca="1" si="417"/>
        <v>0.41</v>
      </c>
    </row>
    <row r="4434" spans="21:26" x14ac:dyDescent="0.25">
      <c r="U4434" s="1">
        <f t="shared" ca="1" si="415"/>
        <v>3</v>
      </c>
      <c r="V4434" s="1">
        <f t="shared" ca="1" si="415"/>
        <v>5</v>
      </c>
      <c r="W4434" s="1">
        <f t="shared" ca="1" si="415"/>
        <v>1</v>
      </c>
      <c r="X4434" s="1">
        <f t="shared" ca="1" si="414"/>
        <v>0</v>
      </c>
      <c r="Y4434" s="1">
        <f t="shared" ca="1" si="416"/>
        <v>0.48</v>
      </c>
      <c r="Z4434" s="1">
        <f t="shared" ca="1" si="417"/>
        <v>0.41</v>
      </c>
    </row>
    <row r="4435" spans="21:26" x14ac:dyDescent="0.25">
      <c r="U4435" s="1">
        <f t="shared" ca="1" si="415"/>
        <v>1</v>
      </c>
      <c r="V4435" s="1">
        <f t="shared" ca="1" si="415"/>
        <v>4</v>
      </c>
      <c r="W4435" s="1">
        <f t="shared" ca="1" si="415"/>
        <v>4</v>
      </c>
      <c r="X4435" s="1">
        <f t="shared" ref="X4435:X4498" ca="1" si="418">COUNTIFS(U4435:W4435,"=2")</f>
        <v>0</v>
      </c>
      <c r="Y4435" s="1">
        <f t="shared" ca="1" si="416"/>
        <v>0.48</v>
      </c>
      <c r="Z4435" s="1">
        <f t="shared" ca="1" si="417"/>
        <v>0.42</v>
      </c>
    </row>
    <row r="4436" spans="21:26" x14ac:dyDescent="0.25">
      <c r="U4436" s="1">
        <f t="shared" ref="U4436:W4499" ca="1" si="419">RANDBETWEEN(1,6)</f>
        <v>1</v>
      </c>
      <c r="V4436" s="1">
        <f t="shared" ca="1" si="419"/>
        <v>2</v>
      </c>
      <c r="W4436" s="1">
        <f t="shared" ca="1" si="419"/>
        <v>2</v>
      </c>
      <c r="X4436" s="1">
        <f t="shared" ca="1" si="418"/>
        <v>2</v>
      </c>
      <c r="Y4436" s="1">
        <f t="shared" ca="1" si="416"/>
        <v>0.52</v>
      </c>
      <c r="Z4436" s="1">
        <f t="shared" ca="1" si="417"/>
        <v>0.42</v>
      </c>
    </row>
    <row r="4437" spans="21:26" x14ac:dyDescent="0.25">
      <c r="U4437" s="1">
        <f t="shared" ca="1" si="419"/>
        <v>3</v>
      </c>
      <c r="V4437" s="1">
        <f t="shared" ca="1" si="419"/>
        <v>6</v>
      </c>
      <c r="W4437" s="1">
        <f t="shared" ca="1" si="419"/>
        <v>1</v>
      </c>
      <c r="X4437" s="1">
        <f t="shared" ca="1" si="418"/>
        <v>0</v>
      </c>
      <c r="Y4437" s="1">
        <f t="shared" ca="1" si="416"/>
        <v>0.48</v>
      </c>
      <c r="Z4437" s="1">
        <f t="shared" ca="1" si="417"/>
        <v>0.41</v>
      </c>
    </row>
    <row r="4438" spans="21:26" x14ac:dyDescent="0.25">
      <c r="U4438" s="1">
        <f t="shared" ca="1" si="419"/>
        <v>5</v>
      </c>
      <c r="V4438" s="1">
        <f t="shared" ca="1" si="419"/>
        <v>1</v>
      </c>
      <c r="W4438" s="1">
        <f t="shared" ca="1" si="419"/>
        <v>2</v>
      </c>
      <c r="X4438" s="1">
        <f t="shared" ca="1" si="418"/>
        <v>1</v>
      </c>
      <c r="Y4438" s="1">
        <f t="shared" ca="1" si="416"/>
        <v>0.48</v>
      </c>
      <c r="Z4438" s="1">
        <f t="shared" ca="1" si="417"/>
        <v>0.41</v>
      </c>
    </row>
    <row r="4439" spans="21:26" x14ac:dyDescent="0.25">
      <c r="U4439" s="1">
        <f t="shared" ca="1" si="419"/>
        <v>1</v>
      </c>
      <c r="V4439" s="1">
        <f t="shared" ca="1" si="419"/>
        <v>2</v>
      </c>
      <c r="W4439" s="1">
        <f t="shared" ca="1" si="419"/>
        <v>2</v>
      </c>
      <c r="X4439" s="1">
        <f t="shared" ca="1" si="418"/>
        <v>2</v>
      </c>
      <c r="Y4439" s="1">
        <f t="shared" ca="1" si="416"/>
        <v>0.44</v>
      </c>
      <c r="Z4439" s="1">
        <f t="shared" ca="1" si="417"/>
        <v>0.4</v>
      </c>
    </row>
    <row r="4440" spans="21:26" x14ac:dyDescent="0.25">
      <c r="U4440" s="1">
        <f t="shared" ca="1" si="419"/>
        <v>6</v>
      </c>
      <c r="V4440" s="1">
        <f t="shared" ca="1" si="419"/>
        <v>6</v>
      </c>
      <c r="W4440" s="1">
        <f t="shared" ca="1" si="419"/>
        <v>1</v>
      </c>
      <c r="X4440" s="1">
        <f t="shared" ca="1" si="418"/>
        <v>0</v>
      </c>
      <c r="Y4440" s="1">
        <f t="shared" ca="1" si="416"/>
        <v>0.44</v>
      </c>
      <c r="Z4440" s="1">
        <f t="shared" ca="1" si="417"/>
        <v>0.38</v>
      </c>
    </row>
    <row r="4441" spans="21:26" x14ac:dyDescent="0.25">
      <c r="U4441" s="1">
        <f t="shared" ca="1" si="419"/>
        <v>6</v>
      </c>
      <c r="V4441" s="1">
        <f t="shared" ca="1" si="419"/>
        <v>3</v>
      </c>
      <c r="W4441" s="1">
        <f t="shared" ca="1" si="419"/>
        <v>1</v>
      </c>
      <c r="X4441" s="1">
        <f t="shared" ca="1" si="418"/>
        <v>0</v>
      </c>
      <c r="Y4441" s="1">
        <f t="shared" ca="1" si="416"/>
        <v>0.44</v>
      </c>
      <c r="Z4441" s="1">
        <f t="shared" ca="1" si="417"/>
        <v>0.38</v>
      </c>
    </row>
    <row r="4442" spans="21:26" x14ac:dyDescent="0.25">
      <c r="U4442" s="1">
        <f t="shared" ca="1" si="419"/>
        <v>6</v>
      </c>
      <c r="V4442" s="1">
        <f t="shared" ca="1" si="419"/>
        <v>1</v>
      </c>
      <c r="W4442" s="1">
        <f t="shared" ca="1" si="419"/>
        <v>2</v>
      </c>
      <c r="X4442" s="1">
        <f t="shared" ca="1" si="418"/>
        <v>1</v>
      </c>
      <c r="Y4442" s="1">
        <f t="shared" ca="1" si="416"/>
        <v>0.48</v>
      </c>
      <c r="Z4442" s="1">
        <f t="shared" ca="1" si="417"/>
        <v>0.39</v>
      </c>
    </row>
    <row r="4443" spans="21:26" x14ac:dyDescent="0.25">
      <c r="U4443" s="1">
        <f t="shared" ca="1" si="419"/>
        <v>5</v>
      </c>
      <c r="V4443" s="1">
        <f t="shared" ca="1" si="419"/>
        <v>1</v>
      </c>
      <c r="W4443" s="1">
        <f t="shared" ca="1" si="419"/>
        <v>1</v>
      </c>
      <c r="X4443" s="1">
        <f t="shared" ca="1" si="418"/>
        <v>0</v>
      </c>
      <c r="Y4443" s="1">
        <f t="shared" ca="1" si="416"/>
        <v>0.44</v>
      </c>
      <c r="Z4443" s="1">
        <f t="shared" ca="1" si="417"/>
        <v>0.39</v>
      </c>
    </row>
    <row r="4444" spans="21:26" x14ac:dyDescent="0.25">
      <c r="U4444" s="1">
        <f t="shared" ca="1" si="419"/>
        <v>4</v>
      </c>
      <c r="V4444" s="1">
        <f t="shared" ca="1" si="419"/>
        <v>5</v>
      </c>
      <c r="W4444" s="1">
        <f t="shared" ca="1" si="419"/>
        <v>2</v>
      </c>
      <c r="X4444" s="1">
        <f t="shared" ca="1" si="418"/>
        <v>1</v>
      </c>
      <c r="Y4444" s="1">
        <f t="shared" ca="1" si="416"/>
        <v>0.44</v>
      </c>
      <c r="Z4444" s="1">
        <f t="shared" ca="1" si="417"/>
        <v>0.39</v>
      </c>
    </row>
    <row r="4445" spans="21:26" x14ac:dyDescent="0.25">
      <c r="U4445" s="1">
        <f t="shared" ca="1" si="419"/>
        <v>2</v>
      </c>
      <c r="V4445" s="1">
        <f t="shared" ca="1" si="419"/>
        <v>3</v>
      </c>
      <c r="W4445" s="1">
        <f t="shared" ca="1" si="419"/>
        <v>4</v>
      </c>
      <c r="X4445" s="1">
        <f t="shared" ca="1" si="418"/>
        <v>1</v>
      </c>
      <c r="Y4445" s="1">
        <f t="shared" ca="1" si="416"/>
        <v>0.4</v>
      </c>
      <c r="Z4445" s="1">
        <f t="shared" ca="1" si="417"/>
        <v>0.38</v>
      </c>
    </row>
    <row r="4446" spans="21:26" x14ac:dyDescent="0.25">
      <c r="U4446" s="1">
        <f t="shared" ca="1" si="419"/>
        <v>4</v>
      </c>
      <c r="V4446" s="1">
        <f t="shared" ca="1" si="419"/>
        <v>3</v>
      </c>
      <c r="W4446" s="1">
        <f t="shared" ca="1" si="419"/>
        <v>4</v>
      </c>
      <c r="X4446" s="1">
        <f t="shared" ca="1" si="418"/>
        <v>0</v>
      </c>
      <c r="Y4446" s="1">
        <f t="shared" ca="1" si="416"/>
        <v>0.36</v>
      </c>
      <c r="Z4446" s="1">
        <f t="shared" ca="1" si="417"/>
        <v>0.37</v>
      </c>
    </row>
    <row r="4447" spans="21:26" x14ac:dyDescent="0.25">
      <c r="U4447" s="1">
        <f t="shared" ca="1" si="419"/>
        <v>5</v>
      </c>
      <c r="V4447" s="1">
        <f t="shared" ca="1" si="419"/>
        <v>3</v>
      </c>
      <c r="W4447" s="1">
        <f t="shared" ca="1" si="419"/>
        <v>1</v>
      </c>
      <c r="X4447" s="1">
        <f t="shared" ca="1" si="418"/>
        <v>0</v>
      </c>
      <c r="Y4447" s="1">
        <f t="shared" ca="1" si="416"/>
        <v>0.36</v>
      </c>
      <c r="Z4447" s="1">
        <f t="shared" ca="1" si="417"/>
        <v>0.37</v>
      </c>
    </row>
    <row r="4448" spans="21:26" x14ac:dyDescent="0.25">
      <c r="U4448" s="1">
        <f t="shared" ca="1" si="419"/>
        <v>6</v>
      </c>
      <c r="V4448" s="1">
        <f t="shared" ca="1" si="419"/>
        <v>1</v>
      </c>
      <c r="W4448" s="1">
        <f t="shared" ca="1" si="419"/>
        <v>3</v>
      </c>
      <c r="X4448" s="1">
        <f t="shared" ca="1" si="418"/>
        <v>0</v>
      </c>
      <c r="Y4448" s="1">
        <f t="shared" ca="1" si="416"/>
        <v>0.4</v>
      </c>
      <c r="Z4448" s="1">
        <f t="shared" ca="1" si="417"/>
        <v>0.38</v>
      </c>
    </row>
    <row r="4449" spans="21:26" x14ac:dyDescent="0.25">
      <c r="U4449" s="1">
        <f t="shared" ca="1" si="419"/>
        <v>5</v>
      </c>
      <c r="V4449" s="1">
        <f t="shared" ca="1" si="419"/>
        <v>6</v>
      </c>
      <c r="W4449" s="1">
        <f t="shared" ca="1" si="419"/>
        <v>2</v>
      </c>
      <c r="X4449" s="1">
        <f t="shared" ca="1" si="418"/>
        <v>1</v>
      </c>
      <c r="Y4449" s="1">
        <f t="shared" ca="1" si="416"/>
        <v>0.4</v>
      </c>
      <c r="Z4449" s="1">
        <f t="shared" ca="1" si="417"/>
        <v>0.38</v>
      </c>
    </row>
    <row r="4450" spans="21:26" x14ac:dyDescent="0.25">
      <c r="U4450" s="1">
        <f t="shared" ca="1" si="419"/>
        <v>2</v>
      </c>
      <c r="V4450" s="1">
        <f t="shared" ca="1" si="419"/>
        <v>5</v>
      </c>
      <c r="W4450" s="1">
        <f t="shared" ca="1" si="419"/>
        <v>5</v>
      </c>
      <c r="X4450" s="1">
        <f t="shared" ca="1" si="418"/>
        <v>1</v>
      </c>
      <c r="Y4450" s="1">
        <f t="shared" ca="1" si="416"/>
        <v>0.36</v>
      </c>
      <c r="Z4450" s="1">
        <f t="shared" ca="1" si="417"/>
        <v>0.39</v>
      </c>
    </row>
    <row r="4451" spans="21:26" x14ac:dyDescent="0.25">
      <c r="U4451" s="1">
        <f t="shared" ca="1" si="419"/>
        <v>5</v>
      </c>
      <c r="V4451" s="1">
        <f t="shared" ca="1" si="419"/>
        <v>2</v>
      </c>
      <c r="W4451" s="1">
        <f t="shared" ca="1" si="419"/>
        <v>4</v>
      </c>
      <c r="X4451" s="1">
        <f t="shared" ca="1" si="418"/>
        <v>1</v>
      </c>
      <c r="Y4451" s="1">
        <f t="shared" ca="1" si="416"/>
        <v>0.36</v>
      </c>
      <c r="Z4451" s="1">
        <f t="shared" ca="1" si="417"/>
        <v>0.38</v>
      </c>
    </row>
    <row r="4452" spans="21:26" x14ac:dyDescent="0.25">
      <c r="U4452" s="1">
        <f t="shared" ca="1" si="419"/>
        <v>6</v>
      </c>
      <c r="V4452" s="1">
        <f t="shared" ca="1" si="419"/>
        <v>1</v>
      </c>
      <c r="W4452" s="1">
        <f t="shared" ca="1" si="419"/>
        <v>1</v>
      </c>
      <c r="X4452" s="1">
        <f t="shared" ca="1" si="418"/>
        <v>0</v>
      </c>
      <c r="Y4452" s="1">
        <f t="shared" ca="1" si="416"/>
        <v>0.36</v>
      </c>
      <c r="Z4452" s="1">
        <f t="shared" ca="1" si="417"/>
        <v>0.37</v>
      </c>
    </row>
    <row r="4453" spans="21:26" x14ac:dyDescent="0.25">
      <c r="U4453" s="1">
        <f t="shared" ca="1" si="419"/>
        <v>2</v>
      </c>
      <c r="V4453" s="1">
        <f t="shared" ca="1" si="419"/>
        <v>5</v>
      </c>
      <c r="W4453" s="1">
        <f t="shared" ca="1" si="419"/>
        <v>6</v>
      </c>
      <c r="X4453" s="1">
        <f t="shared" ca="1" si="418"/>
        <v>1</v>
      </c>
      <c r="Y4453" s="1">
        <f t="shared" ca="1" si="416"/>
        <v>0.36</v>
      </c>
      <c r="Z4453" s="1">
        <f t="shared" ca="1" si="417"/>
        <v>0.37</v>
      </c>
    </row>
    <row r="4454" spans="21:26" x14ac:dyDescent="0.25">
      <c r="U4454" s="1">
        <f t="shared" ca="1" si="419"/>
        <v>4</v>
      </c>
      <c r="V4454" s="1">
        <f t="shared" ca="1" si="419"/>
        <v>3</v>
      </c>
      <c r="W4454" s="1">
        <f t="shared" ca="1" si="419"/>
        <v>5</v>
      </c>
      <c r="X4454" s="1">
        <f t="shared" ca="1" si="418"/>
        <v>0</v>
      </c>
      <c r="Y4454" s="1">
        <f t="shared" ca="1" si="416"/>
        <v>0.36</v>
      </c>
      <c r="Z4454" s="1">
        <f t="shared" ca="1" si="417"/>
        <v>0.37</v>
      </c>
    </row>
    <row r="4455" spans="21:26" x14ac:dyDescent="0.25">
      <c r="U4455" s="1">
        <f t="shared" ca="1" si="419"/>
        <v>4</v>
      </c>
      <c r="V4455" s="1">
        <f t="shared" ca="1" si="419"/>
        <v>3</v>
      </c>
      <c r="W4455" s="1">
        <f t="shared" ca="1" si="419"/>
        <v>6</v>
      </c>
      <c r="X4455" s="1">
        <f t="shared" ca="1" si="418"/>
        <v>0</v>
      </c>
      <c r="Y4455" s="1">
        <f t="shared" ca="1" si="416"/>
        <v>0.36</v>
      </c>
      <c r="Z4455" s="1">
        <f t="shared" ca="1" si="417"/>
        <v>0.37</v>
      </c>
    </row>
    <row r="4456" spans="21:26" x14ac:dyDescent="0.25">
      <c r="U4456" s="1">
        <f t="shared" ca="1" si="419"/>
        <v>5</v>
      </c>
      <c r="V4456" s="1">
        <f t="shared" ca="1" si="419"/>
        <v>1</v>
      </c>
      <c r="W4456" s="1">
        <f t="shared" ca="1" si="419"/>
        <v>3</v>
      </c>
      <c r="X4456" s="1">
        <f t="shared" ca="1" si="418"/>
        <v>0</v>
      </c>
      <c r="Y4456" s="1">
        <f t="shared" ca="1" si="416"/>
        <v>0.4</v>
      </c>
      <c r="Z4456" s="1">
        <f t="shared" ca="1" si="417"/>
        <v>0.37</v>
      </c>
    </row>
    <row r="4457" spans="21:26" x14ac:dyDescent="0.25">
      <c r="U4457" s="1">
        <f t="shared" ca="1" si="419"/>
        <v>6</v>
      </c>
      <c r="V4457" s="1">
        <f t="shared" ca="1" si="419"/>
        <v>3</v>
      </c>
      <c r="W4457" s="1">
        <f t="shared" ca="1" si="419"/>
        <v>3</v>
      </c>
      <c r="X4457" s="1">
        <f t="shared" ca="1" si="418"/>
        <v>0</v>
      </c>
      <c r="Y4457" s="1">
        <f t="shared" ca="1" si="416"/>
        <v>0.4</v>
      </c>
      <c r="Z4457" s="1">
        <f t="shared" ca="1" si="417"/>
        <v>0.37</v>
      </c>
    </row>
    <row r="4458" spans="21:26" x14ac:dyDescent="0.25">
      <c r="U4458" s="1">
        <f t="shared" ca="1" si="419"/>
        <v>3</v>
      </c>
      <c r="V4458" s="1">
        <f t="shared" ca="1" si="419"/>
        <v>6</v>
      </c>
      <c r="W4458" s="1">
        <f t="shared" ca="1" si="419"/>
        <v>1</v>
      </c>
      <c r="X4458" s="1">
        <f t="shared" ca="1" si="418"/>
        <v>0</v>
      </c>
      <c r="Y4458" s="1">
        <f t="shared" ca="1" si="416"/>
        <v>0.44</v>
      </c>
      <c r="Z4458" s="1">
        <f t="shared" ca="1" si="417"/>
        <v>0.37</v>
      </c>
    </row>
    <row r="4459" spans="21:26" x14ac:dyDescent="0.25">
      <c r="U4459" s="1">
        <f t="shared" ca="1" si="419"/>
        <v>6</v>
      </c>
      <c r="V4459" s="1">
        <f t="shared" ca="1" si="419"/>
        <v>6</v>
      </c>
      <c r="W4459" s="1">
        <f t="shared" ca="1" si="419"/>
        <v>5</v>
      </c>
      <c r="X4459" s="1">
        <f t="shared" ca="1" si="418"/>
        <v>0</v>
      </c>
      <c r="Y4459" s="1">
        <f t="shared" ca="1" si="416"/>
        <v>0.48</v>
      </c>
      <c r="Z4459" s="1">
        <f t="shared" ca="1" si="417"/>
        <v>0.37</v>
      </c>
    </row>
    <row r="4460" spans="21:26" x14ac:dyDescent="0.25">
      <c r="U4460" s="1">
        <f t="shared" ca="1" si="419"/>
        <v>5</v>
      </c>
      <c r="V4460" s="1">
        <f t="shared" ca="1" si="419"/>
        <v>2</v>
      </c>
      <c r="W4460" s="1">
        <f t="shared" ca="1" si="419"/>
        <v>4</v>
      </c>
      <c r="X4460" s="1">
        <f t="shared" ca="1" si="418"/>
        <v>1</v>
      </c>
      <c r="Y4460" s="1">
        <f t="shared" ca="1" si="416"/>
        <v>0.48</v>
      </c>
      <c r="Z4460" s="1">
        <f t="shared" ca="1" si="417"/>
        <v>0.38</v>
      </c>
    </row>
    <row r="4461" spans="21:26" x14ac:dyDescent="0.25">
      <c r="U4461" s="1">
        <f t="shared" ca="1" si="419"/>
        <v>2</v>
      </c>
      <c r="V4461" s="1">
        <f t="shared" ca="1" si="419"/>
        <v>6</v>
      </c>
      <c r="W4461" s="1">
        <f t="shared" ca="1" si="419"/>
        <v>1</v>
      </c>
      <c r="X4461" s="1">
        <f t="shared" ca="1" si="418"/>
        <v>1</v>
      </c>
      <c r="Y4461" s="1">
        <f t="shared" ca="1" si="416"/>
        <v>0.48</v>
      </c>
      <c r="Z4461" s="1">
        <f t="shared" ca="1" si="417"/>
        <v>0.38</v>
      </c>
    </row>
    <row r="4462" spans="21:26" x14ac:dyDescent="0.25">
      <c r="U4462" s="1">
        <f t="shared" ca="1" si="419"/>
        <v>5</v>
      </c>
      <c r="V4462" s="1">
        <f t="shared" ca="1" si="419"/>
        <v>6</v>
      </c>
      <c r="W4462" s="1">
        <f t="shared" ca="1" si="419"/>
        <v>3</v>
      </c>
      <c r="X4462" s="1">
        <f t="shared" ca="1" si="418"/>
        <v>0</v>
      </c>
      <c r="Y4462" s="1">
        <f t="shared" ca="1" si="416"/>
        <v>0.44</v>
      </c>
      <c r="Z4462" s="1">
        <f t="shared" ca="1" si="417"/>
        <v>0.39</v>
      </c>
    </row>
    <row r="4463" spans="21:26" x14ac:dyDescent="0.25">
      <c r="U4463" s="1">
        <f t="shared" ca="1" si="419"/>
        <v>5</v>
      </c>
      <c r="V4463" s="1">
        <f t="shared" ca="1" si="419"/>
        <v>5</v>
      </c>
      <c r="W4463" s="1">
        <f t="shared" ca="1" si="419"/>
        <v>3</v>
      </c>
      <c r="X4463" s="1">
        <f t="shared" ca="1" si="418"/>
        <v>0</v>
      </c>
      <c r="Y4463" s="1">
        <f t="shared" ca="1" si="416"/>
        <v>0.44</v>
      </c>
      <c r="Z4463" s="1">
        <f t="shared" ca="1" si="417"/>
        <v>0.39</v>
      </c>
    </row>
    <row r="4464" spans="21:26" x14ac:dyDescent="0.25">
      <c r="U4464" s="1">
        <f t="shared" ca="1" si="419"/>
        <v>2</v>
      </c>
      <c r="V4464" s="1">
        <f t="shared" ca="1" si="419"/>
        <v>1</v>
      </c>
      <c r="W4464" s="1">
        <f t="shared" ca="1" si="419"/>
        <v>2</v>
      </c>
      <c r="X4464" s="1">
        <f t="shared" ca="1" si="418"/>
        <v>2</v>
      </c>
      <c r="Y4464" s="1">
        <f t="shared" ca="1" si="416"/>
        <v>0.44</v>
      </c>
      <c r="Z4464" s="1">
        <f t="shared" ca="1" si="417"/>
        <v>0.39</v>
      </c>
    </row>
    <row r="4465" spans="21:26" x14ac:dyDescent="0.25">
      <c r="U4465" s="1">
        <f t="shared" ca="1" si="419"/>
        <v>1</v>
      </c>
      <c r="V4465" s="1">
        <f t="shared" ca="1" si="419"/>
        <v>3</v>
      </c>
      <c r="W4465" s="1">
        <f t="shared" ca="1" si="419"/>
        <v>1</v>
      </c>
      <c r="X4465" s="1">
        <f t="shared" ca="1" si="418"/>
        <v>0</v>
      </c>
      <c r="Y4465" s="1">
        <f t="shared" ca="1" si="416"/>
        <v>0.36</v>
      </c>
      <c r="Z4465" s="1">
        <f t="shared" ca="1" si="417"/>
        <v>0.38</v>
      </c>
    </row>
    <row r="4466" spans="21:26" x14ac:dyDescent="0.25">
      <c r="U4466" s="1">
        <f t="shared" ca="1" si="419"/>
        <v>2</v>
      </c>
      <c r="V4466" s="1">
        <f t="shared" ca="1" si="419"/>
        <v>4</v>
      </c>
      <c r="W4466" s="1">
        <f t="shared" ca="1" si="419"/>
        <v>6</v>
      </c>
      <c r="X4466" s="1">
        <f t="shared" ca="1" si="418"/>
        <v>1</v>
      </c>
      <c r="Y4466" s="1">
        <f t="shared" ca="1" si="416"/>
        <v>0.36</v>
      </c>
      <c r="Z4466" s="1">
        <f t="shared" ca="1" si="417"/>
        <v>0.38</v>
      </c>
    </row>
    <row r="4467" spans="21:26" x14ac:dyDescent="0.25">
      <c r="U4467" s="1">
        <f t="shared" ca="1" si="419"/>
        <v>5</v>
      </c>
      <c r="V4467" s="1">
        <f t="shared" ca="1" si="419"/>
        <v>3</v>
      </c>
      <c r="W4467" s="1">
        <f t="shared" ca="1" si="419"/>
        <v>6</v>
      </c>
      <c r="X4467" s="1">
        <f t="shared" ca="1" si="418"/>
        <v>0</v>
      </c>
      <c r="Y4467" s="1">
        <f t="shared" ca="1" si="416"/>
        <v>0.32</v>
      </c>
      <c r="Z4467" s="1">
        <f t="shared" ca="1" si="417"/>
        <v>0.38</v>
      </c>
    </row>
    <row r="4468" spans="21:26" x14ac:dyDescent="0.25">
      <c r="U4468" s="1">
        <f t="shared" ca="1" si="419"/>
        <v>4</v>
      </c>
      <c r="V4468" s="1">
        <f t="shared" ca="1" si="419"/>
        <v>6</v>
      </c>
      <c r="W4468" s="1">
        <f t="shared" ca="1" si="419"/>
        <v>4</v>
      </c>
      <c r="X4468" s="1">
        <f t="shared" ca="1" si="418"/>
        <v>0</v>
      </c>
      <c r="Y4468" s="1">
        <f t="shared" ca="1" si="416"/>
        <v>0.32</v>
      </c>
      <c r="Z4468" s="1">
        <f t="shared" ca="1" si="417"/>
        <v>0.39</v>
      </c>
    </row>
    <row r="4469" spans="21:26" x14ac:dyDescent="0.25">
      <c r="U4469" s="1">
        <f t="shared" ca="1" si="419"/>
        <v>6</v>
      </c>
      <c r="V4469" s="1">
        <f t="shared" ca="1" si="419"/>
        <v>6</v>
      </c>
      <c r="W4469" s="1">
        <f t="shared" ca="1" si="419"/>
        <v>6</v>
      </c>
      <c r="X4469" s="1">
        <f t="shared" ca="1" si="418"/>
        <v>0</v>
      </c>
      <c r="Y4469" s="1">
        <f t="shared" ca="1" si="416"/>
        <v>0.32</v>
      </c>
      <c r="Z4469" s="1">
        <f t="shared" ca="1" si="417"/>
        <v>0.4</v>
      </c>
    </row>
    <row r="4470" spans="21:26" x14ac:dyDescent="0.25">
      <c r="U4470" s="1">
        <f t="shared" ca="1" si="419"/>
        <v>5</v>
      </c>
      <c r="V4470" s="1">
        <f t="shared" ca="1" si="419"/>
        <v>6</v>
      </c>
      <c r="W4470" s="1">
        <f t="shared" ca="1" si="419"/>
        <v>6</v>
      </c>
      <c r="X4470" s="1">
        <f t="shared" ca="1" si="418"/>
        <v>0</v>
      </c>
      <c r="Y4470" s="1">
        <f t="shared" ca="1" si="416"/>
        <v>0.32</v>
      </c>
      <c r="Z4470" s="1">
        <f t="shared" ca="1" si="417"/>
        <v>0.4</v>
      </c>
    </row>
    <row r="4471" spans="21:26" x14ac:dyDescent="0.25">
      <c r="U4471" s="1">
        <f t="shared" ca="1" si="419"/>
        <v>6</v>
      </c>
      <c r="V4471" s="1">
        <f t="shared" ca="1" si="419"/>
        <v>4</v>
      </c>
      <c r="W4471" s="1">
        <f t="shared" ca="1" si="419"/>
        <v>6</v>
      </c>
      <c r="X4471" s="1">
        <f t="shared" ca="1" si="418"/>
        <v>0</v>
      </c>
      <c r="Y4471" s="1">
        <f t="shared" ca="1" si="416"/>
        <v>0.32</v>
      </c>
      <c r="Z4471" s="1">
        <f t="shared" ca="1" si="417"/>
        <v>0.41</v>
      </c>
    </row>
    <row r="4472" spans="21:26" x14ac:dyDescent="0.25">
      <c r="U4472" s="1">
        <f t="shared" ca="1" si="419"/>
        <v>1</v>
      </c>
      <c r="V4472" s="1">
        <f t="shared" ca="1" si="419"/>
        <v>2</v>
      </c>
      <c r="W4472" s="1">
        <f t="shared" ca="1" si="419"/>
        <v>3</v>
      </c>
      <c r="X4472" s="1">
        <f t="shared" ca="1" si="418"/>
        <v>1</v>
      </c>
      <c r="Y4472" s="1">
        <f t="shared" ca="1" si="416"/>
        <v>0.32</v>
      </c>
      <c r="Z4472" s="1">
        <f t="shared" ca="1" si="417"/>
        <v>0.42</v>
      </c>
    </row>
    <row r="4473" spans="21:26" x14ac:dyDescent="0.25">
      <c r="U4473" s="1">
        <f t="shared" ca="1" si="419"/>
        <v>1</v>
      </c>
      <c r="V4473" s="1">
        <f t="shared" ca="1" si="419"/>
        <v>4</v>
      </c>
      <c r="W4473" s="1">
        <f t="shared" ca="1" si="419"/>
        <v>6</v>
      </c>
      <c r="X4473" s="1">
        <f t="shared" ca="1" si="418"/>
        <v>0</v>
      </c>
      <c r="Y4473" s="1">
        <f t="shared" ca="1" si="416"/>
        <v>0.28000000000000003</v>
      </c>
      <c r="Z4473" s="1">
        <f t="shared" ca="1" si="417"/>
        <v>0.41</v>
      </c>
    </row>
    <row r="4474" spans="21:26" x14ac:dyDescent="0.25">
      <c r="U4474" s="1">
        <f t="shared" ca="1" si="419"/>
        <v>5</v>
      </c>
      <c r="V4474" s="1">
        <f t="shared" ca="1" si="419"/>
        <v>4</v>
      </c>
      <c r="W4474" s="1">
        <f t="shared" ca="1" si="419"/>
        <v>1</v>
      </c>
      <c r="X4474" s="1">
        <f t="shared" ca="1" si="418"/>
        <v>0</v>
      </c>
      <c r="Y4474" s="1">
        <f t="shared" ca="1" si="416"/>
        <v>0.28000000000000003</v>
      </c>
      <c r="Z4474" s="1">
        <f t="shared" ca="1" si="417"/>
        <v>0.42</v>
      </c>
    </row>
    <row r="4475" spans="21:26" x14ac:dyDescent="0.25">
      <c r="U4475" s="1">
        <f t="shared" ca="1" si="419"/>
        <v>2</v>
      </c>
      <c r="V4475" s="1">
        <f t="shared" ca="1" si="419"/>
        <v>4</v>
      </c>
      <c r="W4475" s="1">
        <f t="shared" ca="1" si="419"/>
        <v>4</v>
      </c>
      <c r="X4475" s="1">
        <f t="shared" ca="1" si="418"/>
        <v>1</v>
      </c>
      <c r="Y4475" s="1">
        <f t="shared" ca="1" si="416"/>
        <v>0.28000000000000003</v>
      </c>
      <c r="Z4475" s="1">
        <f t="shared" ca="1" si="417"/>
        <v>0.42</v>
      </c>
    </row>
    <row r="4476" spans="21:26" x14ac:dyDescent="0.25">
      <c r="U4476" s="1">
        <f t="shared" ca="1" si="419"/>
        <v>6</v>
      </c>
      <c r="V4476" s="1">
        <f t="shared" ca="1" si="419"/>
        <v>2</v>
      </c>
      <c r="W4476" s="1">
        <f t="shared" ca="1" si="419"/>
        <v>5</v>
      </c>
      <c r="X4476" s="1">
        <f t="shared" ca="1" si="418"/>
        <v>1</v>
      </c>
      <c r="Y4476" s="1">
        <f t="shared" ca="1" si="416"/>
        <v>0.24</v>
      </c>
      <c r="Z4476" s="1">
        <f t="shared" ca="1" si="417"/>
        <v>0.41</v>
      </c>
    </row>
    <row r="4477" spans="21:26" x14ac:dyDescent="0.25">
      <c r="U4477" s="1">
        <f t="shared" ca="1" si="419"/>
        <v>5</v>
      </c>
      <c r="V4477" s="1">
        <f t="shared" ca="1" si="419"/>
        <v>1</v>
      </c>
      <c r="W4477" s="1">
        <f t="shared" ca="1" si="419"/>
        <v>1</v>
      </c>
      <c r="X4477" s="1">
        <f t="shared" ca="1" si="418"/>
        <v>0</v>
      </c>
      <c r="Y4477" s="1">
        <f t="shared" ca="1" si="416"/>
        <v>0.2</v>
      </c>
      <c r="Z4477" s="1">
        <f t="shared" ca="1" si="417"/>
        <v>0.4</v>
      </c>
    </row>
    <row r="4478" spans="21:26" x14ac:dyDescent="0.25">
      <c r="U4478" s="1">
        <f t="shared" ca="1" si="419"/>
        <v>5</v>
      </c>
      <c r="V4478" s="1">
        <f t="shared" ca="1" si="419"/>
        <v>5</v>
      </c>
      <c r="W4478" s="1">
        <f t="shared" ca="1" si="419"/>
        <v>2</v>
      </c>
      <c r="X4478" s="1">
        <f t="shared" ca="1" si="418"/>
        <v>1</v>
      </c>
      <c r="Y4478" s="1">
        <f t="shared" ca="1" si="416"/>
        <v>0.2</v>
      </c>
      <c r="Z4478" s="1">
        <f t="shared" ca="1" si="417"/>
        <v>0.4</v>
      </c>
    </row>
    <row r="4479" spans="21:26" x14ac:dyDescent="0.25">
      <c r="U4479" s="1">
        <f t="shared" ca="1" si="419"/>
        <v>5</v>
      </c>
      <c r="V4479" s="1">
        <f t="shared" ca="1" si="419"/>
        <v>5</v>
      </c>
      <c r="W4479" s="1">
        <f t="shared" ca="1" si="419"/>
        <v>6</v>
      </c>
      <c r="X4479" s="1">
        <f t="shared" ca="1" si="418"/>
        <v>0</v>
      </c>
      <c r="Y4479" s="1">
        <f t="shared" ca="1" si="416"/>
        <v>0.2</v>
      </c>
      <c r="Z4479" s="1">
        <f t="shared" ca="1" si="417"/>
        <v>0.39</v>
      </c>
    </row>
    <row r="4480" spans="21:26" x14ac:dyDescent="0.25">
      <c r="U4480" s="1">
        <f t="shared" ca="1" si="419"/>
        <v>2</v>
      </c>
      <c r="V4480" s="1">
        <f t="shared" ca="1" si="419"/>
        <v>4</v>
      </c>
      <c r="W4480" s="1">
        <f t="shared" ca="1" si="419"/>
        <v>6</v>
      </c>
      <c r="X4480" s="1">
        <f t="shared" ca="1" si="418"/>
        <v>1</v>
      </c>
      <c r="Y4480" s="1">
        <f t="shared" ca="1" si="416"/>
        <v>0.2</v>
      </c>
      <c r="Z4480" s="1">
        <f t="shared" ca="1" si="417"/>
        <v>0.4</v>
      </c>
    </row>
    <row r="4481" spans="21:26" x14ac:dyDescent="0.25">
      <c r="U4481" s="1">
        <f t="shared" ca="1" si="419"/>
        <v>4</v>
      </c>
      <c r="V4481" s="1">
        <f t="shared" ca="1" si="419"/>
        <v>5</v>
      </c>
      <c r="W4481" s="1">
        <f t="shared" ca="1" si="419"/>
        <v>5</v>
      </c>
      <c r="X4481" s="1">
        <f t="shared" ca="1" si="418"/>
        <v>0</v>
      </c>
      <c r="Y4481" s="1">
        <f t="shared" ca="1" si="416"/>
        <v>0.16</v>
      </c>
      <c r="Z4481" s="1">
        <f t="shared" ca="1" si="417"/>
        <v>0.39</v>
      </c>
    </row>
    <row r="4482" spans="21:26" x14ac:dyDescent="0.25">
      <c r="U4482" s="1">
        <f t="shared" ca="1" si="419"/>
        <v>6</v>
      </c>
      <c r="V4482" s="1">
        <f t="shared" ca="1" si="419"/>
        <v>2</v>
      </c>
      <c r="W4482" s="1">
        <f t="shared" ca="1" si="419"/>
        <v>1</v>
      </c>
      <c r="X4482" s="1">
        <f t="shared" ca="1" si="418"/>
        <v>1</v>
      </c>
      <c r="Y4482" s="1">
        <f t="shared" ca="1" si="416"/>
        <v>0.16</v>
      </c>
      <c r="Z4482" s="1">
        <f t="shared" ca="1" si="417"/>
        <v>0.4</v>
      </c>
    </row>
    <row r="4483" spans="21:26" x14ac:dyDescent="0.25">
      <c r="U4483" s="1">
        <f t="shared" ca="1" si="419"/>
        <v>5</v>
      </c>
      <c r="V4483" s="1">
        <f t="shared" ca="1" si="419"/>
        <v>2</v>
      </c>
      <c r="W4483" s="1">
        <f t="shared" ca="1" si="419"/>
        <v>6</v>
      </c>
      <c r="X4483" s="1">
        <f t="shared" ca="1" si="418"/>
        <v>1</v>
      </c>
      <c r="Y4483" s="1">
        <f t="shared" ca="1" si="416"/>
        <v>0.2</v>
      </c>
      <c r="Z4483" s="1">
        <f t="shared" ca="1" si="417"/>
        <v>0.39</v>
      </c>
    </row>
    <row r="4484" spans="21:26" x14ac:dyDescent="0.25">
      <c r="U4484" s="1">
        <f t="shared" ca="1" si="419"/>
        <v>5</v>
      </c>
      <c r="V4484" s="1">
        <f t="shared" ca="1" si="419"/>
        <v>5</v>
      </c>
      <c r="W4484" s="1">
        <f t="shared" ca="1" si="419"/>
        <v>1</v>
      </c>
      <c r="X4484" s="1">
        <f t="shared" ca="1" si="418"/>
        <v>0</v>
      </c>
      <c r="Y4484" s="1">
        <f t="shared" ca="1" si="416"/>
        <v>0.2</v>
      </c>
      <c r="Z4484" s="1">
        <f t="shared" ca="1" si="417"/>
        <v>0.39</v>
      </c>
    </row>
    <row r="4485" spans="21:26" x14ac:dyDescent="0.25">
      <c r="U4485" s="1">
        <f t="shared" ca="1" si="419"/>
        <v>6</v>
      </c>
      <c r="V4485" s="1">
        <f t="shared" ca="1" si="419"/>
        <v>5</v>
      </c>
      <c r="W4485" s="1">
        <f t="shared" ca="1" si="419"/>
        <v>2</v>
      </c>
      <c r="X4485" s="1">
        <f t="shared" ca="1" si="418"/>
        <v>1</v>
      </c>
      <c r="Y4485" s="1">
        <f t="shared" ca="1" si="416"/>
        <v>0.28000000000000003</v>
      </c>
      <c r="Z4485" s="1">
        <f t="shared" ca="1" si="417"/>
        <v>0.4</v>
      </c>
    </row>
    <row r="4486" spans="21:26" x14ac:dyDescent="0.25">
      <c r="U4486" s="1">
        <f t="shared" ca="1" si="419"/>
        <v>5</v>
      </c>
      <c r="V4486" s="1">
        <f t="shared" ca="1" si="419"/>
        <v>6</v>
      </c>
      <c r="W4486" s="1">
        <f t="shared" ca="1" si="419"/>
        <v>4</v>
      </c>
      <c r="X4486" s="1">
        <f t="shared" ca="1" si="418"/>
        <v>0</v>
      </c>
      <c r="Y4486" s="1">
        <f t="shared" ca="1" si="416"/>
        <v>0.28000000000000003</v>
      </c>
      <c r="Z4486" s="1">
        <f t="shared" ca="1" si="417"/>
        <v>0.39</v>
      </c>
    </row>
    <row r="4487" spans="21:26" x14ac:dyDescent="0.25">
      <c r="U4487" s="1">
        <f t="shared" ca="1" si="419"/>
        <v>1</v>
      </c>
      <c r="V4487" s="1">
        <f t="shared" ca="1" si="419"/>
        <v>5</v>
      </c>
      <c r="W4487" s="1">
        <f t="shared" ca="1" si="419"/>
        <v>6</v>
      </c>
      <c r="X4487" s="1">
        <f t="shared" ca="1" si="418"/>
        <v>0</v>
      </c>
      <c r="Y4487" s="1">
        <f t="shared" ca="1" si="416"/>
        <v>0.28000000000000003</v>
      </c>
      <c r="Z4487" s="1">
        <f t="shared" ca="1" si="417"/>
        <v>0.39</v>
      </c>
    </row>
    <row r="4488" spans="21:26" x14ac:dyDescent="0.25">
      <c r="U4488" s="1">
        <f t="shared" ca="1" si="419"/>
        <v>6</v>
      </c>
      <c r="V4488" s="1">
        <f t="shared" ca="1" si="419"/>
        <v>6</v>
      </c>
      <c r="W4488" s="1">
        <f t="shared" ca="1" si="419"/>
        <v>4</v>
      </c>
      <c r="X4488" s="1">
        <f t="shared" ca="1" si="418"/>
        <v>0</v>
      </c>
      <c r="Y4488" s="1">
        <f t="shared" ref="Y4488:Y4551" ca="1" si="420">AVERAGE(X4488:X4512)</f>
        <v>0.32</v>
      </c>
      <c r="Z4488" s="1">
        <f t="shared" ref="Z4488:Z4551" ca="1" si="421">AVERAGE(X4488:X4587)</f>
        <v>0.4</v>
      </c>
    </row>
    <row r="4489" spans="21:26" x14ac:dyDescent="0.25">
      <c r="U4489" s="1">
        <f t="shared" ca="1" si="419"/>
        <v>3</v>
      </c>
      <c r="V4489" s="1">
        <f t="shared" ca="1" si="419"/>
        <v>6</v>
      </c>
      <c r="W4489" s="1">
        <f t="shared" ca="1" si="419"/>
        <v>6</v>
      </c>
      <c r="X4489" s="1">
        <f t="shared" ca="1" si="418"/>
        <v>0</v>
      </c>
      <c r="Y4489" s="1">
        <f t="shared" ca="1" si="420"/>
        <v>0.32</v>
      </c>
      <c r="Z4489" s="1">
        <f t="shared" ca="1" si="421"/>
        <v>0.4</v>
      </c>
    </row>
    <row r="4490" spans="21:26" x14ac:dyDescent="0.25">
      <c r="U4490" s="1">
        <f t="shared" ca="1" si="419"/>
        <v>4</v>
      </c>
      <c r="V4490" s="1">
        <f t="shared" ca="1" si="419"/>
        <v>3</v>
      </c>
      <c r="W4490" s="1">
        <f t="shared" ca="1" si="419"/>
        <v>6</v>
      </c>
      <c r="X4490" s="1">
        <f t="shared" ca="1" si="418"/>
        <v>0</v>
      </c>
      <c r="Y4490" s="1">
        <f t="shared" ca="1" si="420"/>
        <v>0.32</v>
      </c>
      <c r="Z4490" s="1">
        <f t="shared" ca="1" si="421"/>
        <v>0.4</v>
      </c>
    </row>
    <row r="4491" spans="21:26" x14ac:dyDescent="0.25">
      <c r="U4491" s="1">
        <f t="shared" ca="1" si="419"/>
        <v>6</v>
      </c>
      <c r="V4491" s="1">
        <f t="shared" ca="1" si="419"/>
        <v>5</v>
      </c>
      <c r="W4491" s="1">
        <f t="shared" ca="1" si="419"/>
        <v>4</v>
      </c>
      <c r="X4491" s="1">
        <f t="shared" ca="1" si="418"/>
        <v>0</v>
      </c>
      <c r="Y4491" s="1">
        <f t="shared" ca="1" si="420"/>
        <v>0.36</v>
      </c>
      <c r="Z4491" s="1">
        <f t="shared" ca="1" si="421"/>
        <v>0.4</v>
      </c>
    </row>
    <row r="4492" spans="21:26" x14ac:dyDescent="0.25">
      <c r="U4492" s="1">
        <f t="shared" ca="1" si="419"/>
        <v>4</v>
      </c>
      <c r="V4492" s="1">
        <f t="shared" ca="1" si="419"/>
        <v>6</v>
      </c>
      <c r="W4492" s="1">
        <f t="shared" ca="1" si="419"/>
        <v>4</v>
      </c>
      <c r="X4492" s="1">
        <f t="shared" ca="1" si="418"/>
        <v>0</v>
      </c>
      <c r="Y4492" s="1">
        <f t="shared" ca="1" si="420"/>
        <v>0.36</v>
      </c>
      <c r="Z4492" s="1">
        <f t="shared" ca="1" si="421"/>
        <v>0.4</v>
      </c>
    </row>
    <row r="4493" spans="21:26" x14ac:dyDescent="0.25">
      <c r="U4493" s="1">
        <f t="shared" ca="1" si="419"/>
        <v>5</v>
      </c>
      <c r="V4493" s="1">
        <f t="shared" ca="1" si="419"/>
        <v>4</v>
      </c>
      <c r="W4493" s="1">
        <f t="shared" ca="1" si="419"/>
        <v>3</v>
      </c>
      <c r="X4493" s="1">
        <f t="shared" ca="1" si="418"/>
        <v>0</v>
      </c>
      <c r="Y4493" s="1">
        <f t="shared" ca="1" si="420"/>
        <v>0.44</v>
      </c>
      <c r="Z4493" s="1">
        <f t="shared" ca="1" si="421"/>
        <v>0.41</v>
      </c>
    </row>
    <row r="4494" spans="21:26" x14ac:dyDescent="0.25">
      <c r="U4494" s="1">
        <f t="shared" ca="1" si="419"/>
        <v>3</v>
      </c>
      <c r="V4494" s="1">
        <f t="shared" ca="1" si="419"/>
        <v>6</v>
      </c>
      <c r="W4494" s="1">
        <f t="shared" ca="1" si="419"/>
        <v>5</v>
      </c>
      <c r="X4494" s="1">
        <f t="shared" ca="1" si="418"/>
        <v>0</v>
      </c>
      <c r="Y4494" s="1">
        <f t="shared" ca="1" si="420"/>
        <v>0.44</v>
      </c>
      <c r="Z4494" s="1">
        <f t="shared" ca="1" si="421"/>
        <v>0.43</v>
      </c>
    </row>
    <row r="4495" spans="21:26" x14ac:dyDescent="0.25">
      <c r="U4495" s="1">
        <f t="shared" ca="1" si="419"/>
        <v>3</v>
      </c>
      <c r="V4495" s="1">
        <f t="shared" ca="1" si="419"/>
        <v>4</v>
      </c>
      <c r="W4495" s="1">
        <f t="shared" ca="1" si="419"/>
        <v>1</v>
      </c>
      <c r="X4495" s="1">
        <f t="shared" ca="1" si="418"/>
        <v>0</v>
      </c>
      <c r="Y4495" s="1">
        <f t="shared" ca="1" si="420"/>
        <v>0.44</v>
      </c>
      <c r="Z4495" s="1">
        <f t="shared" ca="1" si="421"/>
        <v>0.44</v>
      </c>
    </row>
    <row r="4496" spans="21:26" x14ac:dyDescent="0.25">
      <c r="U4496" s="1">
        <f t="shared" ca="1" si="419"/>
        <v>6</v>
      </c>
      <c r="V4496" s="1">
        <f t="shared" ca="1" si="419"/>
        <v>6</v>
      </c>
      <c r="W4496" s="1">
        <f t="shared" ca="1" si="419"/>
        <v>5</v>
      </c>
      <c r="X4496" s="1">
        <f t="shared" ca="1" si="418"/>
        <v>0</v>
      </c>
      <c r="Y4496" s="1">
        <f t="shared" ca="1" si="420"/>
        <v>0.44</v>
      </c>
      <c r="Z4496" s="1">
        <f t="shared" ca="1" si="421"/>
        <v>0.45</v>
      </c>
    </row>
    <row r="4497" spans="21:26" x14ac:dyDescent="0.25">
      <c r="U4497" s="1">
        <f t="shared" ca="1" si="419"/>
        <v>6</v>
      </c>
      <c r="V4497" s="1">
        <f t="shared" ca="1" si="419"/>
        <v>5</v>
      </c>
      <c r="W4497" s="1">
        <f t="shared" ca="1" si="419"/>
        <v>3</v>
      </c>
      <c r="X4497" s="1">
        <f t="shared" ca="1" si="418"/>
        <v>0</v>
      </c>
      <c r="Y4497" s="1">
        <f t="shared" ca="1" si="420"/>
        <v>0.48</v>
      </c>
      <c r="Z4497" s="1">
        <f t="shared" ca="1" si="421"/>
        <v>0.46</v>
      </c>
    </row>
    <row r="4498" spans="21:26" x14ac:dyDescent="0.25">
      <c r="U4498" s="1">
        <f t="shared" ca="1" si="419"/>
        <v>5</v>
      </c>
      <c r="V4498" s="1">
        <f t="shared" ca="1" si="419"/>
        <v>5</v>
      </c>
      <c r="W4498" s="1">
        <f t="shared" ca="1" si="419"/>
        <v>1</v>
      </c>
      <c r="X4498" s="1">
        <f t="shared" ca="1" si="418"/>
        <v>0</v>
      </c>
      <c r="Y4498" s="1">
        <f t="shared" ca="1" si="420"/>
        <v>0.48</v>
      </c>
      <c r="Z4498" s="1">
        <f t="shared" ca="1" si="421"/>
        <v>0.47</v>
      </c>
    </row>
    <row r="4499" spans="21:26" x14ac:dyDescent="0.25">
      <c r="U4499" s="1">
        <f t="shared" ca="1" si="419"/>
        <v>6</v>
      </c>
      <c r="V4499" s="1">
        <f t="shared" ca="1" si="419"/>
        <v>1</v>
      </c>
      <c r="W4499" s="1">
        <f t="shared" ca="1" si="419"/>
        <v>5</v>
      </c>
      <c r="X4499" s="1">
        <f t="shared" ref="X4499:X4562" ca="1" si="422">COUNTIFS(U4499:W4499,"=2")</f>
        <v>0</v>
      </c>
      <c r="Y4499" s="1">
        <f t="shared" ca="1" si="420"/>
        <v>0.52</v>
      </c>
      <c r="Z4499" s="1">
        <f t="shared" ca="1" si="421"/>
        <v>0.48</v>
      </c>
    </row>
    <row r="4500" spans="21:26" x14ac:dyDescent="0.25">
      <c r="U4500" s="1">
        <f t="shared" ref="U4500:W4563" ca="1" si="423">RANDBETWEEN(1,6)</f>
        <v>1</v>
      </c>
      <c r="V4500" s="1">
        <f t="shared" ca="1" si="423"/>
        <v>4</v>
      </c>
      <c r="W4500" s="1">
        <f t="shared" ca="1" si="423"/>
        <v>5</v>
      </c>
      <c r="X4500" s="1">
        <f t="shared" ca="1" si="422"/>
        <v>0</v>
      </c>
      <c r="Y4500" s="1">
        <f t="shared" ca="1" si="420"/>
        <v>0.52</v>
      </c>
      <c r="Z4500" s="1">
        <f t="shared" ca="1" si="421"/>
        <v>0.49</v>
      </c>
    </row>
    <row r="4501" spans="21:26" x14ac:dyDescent="0.25">
      <c r="U4501" s="1">
        <f t="shared" ca="1" si="423"/>
        <v>1</v>
      </c>
      <c r="V4501" s="1">
        <f t="shared" ca="1" si="423"/>
        <v>5</v>
      </c>
      <c r="W4501" s="1">
        <f t="shared" ca="1" si="423"/>
        <v>3</v>
      </c>
      <c r="X4501" s="1">
        <f t="shared" ca="1" si="422"/>
        <v>0</v>
      </c>
      <c r="Y4501" s="1">
        <f t="shared" ca="1" si="420"/>
        <v>0.52</v>
      </c>
      <c r="Z4501" s="1">
        <f t="shared" ca="1" si="421"/>
        <v>0.5</v>
      </c>
    </row>
    <row r="4502" spans="21:26" x14ac:dyDescent="0.25">
      <c r="U4502" s="1">
        <f t="shared" ca="1" si="423"/>
        <v>4</v>
      </c>
      <c r="V4502" s="1">
        <f t="shared" ca="1" si="423"/>
        <v>4</v>
      </c>
      <c r="W4502" s="1">
        <f t="shared" ca="1" si="423"/>
        <v>4</v>
      </c>
      <c r="X4502" s="1">
        <f t="shared" ca="1" si="422"/>
        <v>0</v>
      </c>
      <c r="Y4502" s="1">
        <f t="shared" ca="1" si="420"/>
        <v>0.52</v>
      </c>
      <c r="Z4502" s="1">
        <f t="shared" ca="1" si="421"/>
        <v>0.5</v>
      </c>
    </row>
    <row r="4503" spans="21:26" x14ac:dyDescent="0.25">
      <c r="U4503" s="1">
        <f t="shared" ca="1" si="423"/>
        <v>4</v>
      </c>
      <c r="V4503" s="1">
        <f t="shared" ca="1" si="423"/>
        <v>5</v>
      </c>
      <c r="W4503" s="1">
        <f t="shared" ca="1" si="423"/>
        <v>2</v>
      </c>
      <c r="X4503" s="1">
        <f t="shared" ca="1" si="422"/>
        <v>1</v>
      </c>
      <c r="Y4503" s="1">
        <f t="shared" ca="1" si="420"/>
        <v>0.56000000000000005</v>
      </c>
      <c r="Z4503" s="1">
        <f t="shared" ca="1" si="421"/>
        <v>0.5</v>
      </c>
    </row>
    <row r="4504" spans="21:26" x14ac:dyDescent="0.25">
      <c r="U4504" s="1">
        <f t="shared" ca="1" si="423"/>
        <v>5</v>
      </c>
      <c r="V4504" s="1">
        <f t="shared" ca="1" si="423"/>
        <v>1</v>
      </c>
      <c r="W4504" s="1">
        <f t="shared" ca="1" si="423"/>
        <v>5</v>
      </c>
      <c r="X4504" s="1">
        <f t="shared" ca="1" si="422"/>
        <v>0</v>
      </c>
      <c r="Y4504" s="1">
        <f t="shared" ca="1" si="420"/>
        <v>0.52</v>
      </c>
      <c r="Z4504" s="1">
        <f t="shared" ca="1" si="421"/>
        <v>0.49</v>
      </c>
    </row>
    <row r="4505" spans="21:26" x14ac:dyDescent="0.25">
      <c r="U4505" s="1">
        <f t="shared" ca="1" si="423"/>
        <v>3</v>
      </c>
      <c r="V4505" s="1">
        <f t="shared" ca="1" si="423"/>
        <v>5</v>
      </c>
      <c r="W4505" s="1">
        <f t="shared" ca="1" si="423"/>
        <v>1</v>
      </c>
      <c r="X4505" s="1">
        <f t="shared" ca="1" si="422"/>
        <v>0</v>
      </c>
      <c r="Y4505" s="1">
        <f t="shared" ca="1" si="420"/>
        <v>0.56000000000000005</v>
      </c>
      <c r="Z4505" s="1">
        <f t="shared" ca="1" si="421"/>
        <v>0.49</v>
      </c>
    </row>
    <row r="4506" spans="21:26" x14ac:dyDescent="0.25">
      <c r="U4506" s="1">
        <f t="shared" ca="1" si="423"/>
        <v>4</v>
      </c>
      <c r="V4506" s="1">
        <f t="shared" ca="1" si="423"/>
        <v>4</v>
      </c>
      <c r="W4506" s="1">
        <f t="shared" ca="1" si="423"/>
        <v>1</v>
      </c>
      <c r="X4506" s="1">
        <f t="shared" ca="1" si="422"/>
        <v>0</v>
      </c>
      <c r="Y4506" s="1">
        <f t="shared" ca="1" si="420"/>
        <v>0.56000000000000005</v>
      </c>
      <c r="Z4506" s="1">
        <f t="shared" ca="1" si="421"/>
        <v>0.49</v>
      </c>
    </row>
    <row r="4507" spans="21:26" x14ac:dyDescent="0.25">
      <c r="U4507" s="1">
        <f t="shared" ca="1" si="423"/>
        <v>2</v>
      </c>
      <c r="V4507" s="1">
        <f t="shared" ca="1" si="423"/>
        <v>1</v>
      </c>
      <c r="W4507" s="1">
        <f t="shared" ca="1" si="423"/>
        <v>2</v>
      </c>
      <c r="X4507" s="1">
        <f t="shared" ca="1" si="422"/>
        <v>2</v>
      </c>
      <c r="Y4507" s="1">
        <f t="shared" ca="1" si="420"/>
        <v>0.56000000000000005</v>
      </c>
      <c r="Z4507" s="1">
        <f t="shared" ca="1" si="421"/>
        <v>0.49</v>
      </c>
    </row>
    <row r="4508" spans="21:26" x14ac:dyDescent="0.25">
      <c r="U4508" s="1">
        <f t="shared" ca="1" si="423"/>
        <v>6</v>
      </c>
      <c r="V4508" s="1">
        <f t="shared" ca="1" si="423"/>
        <v>2</v>
      </c>
      <c r="W4508" s="1">
        <f t="shared" ca="1" si="423"/>
        <v>1</v>
      </c>
      <c r="X4508" s="1">
        <f t="shared" ca="1" si="422"/>
        <v>1</v>
      </c>
      <c r="Y4508" s="1">
        <f t="shared" ca="1" si="420"/>
        <v>0.52</v>
      </c>
      <c r="Z4508" s="1">
        <f t="shared" ca="1" si="421"/>
        <v>0.47</v>
      </c>
    </row>
    <row r="4509" spans="21:26" x14ac:dyDescent="0.25">
      <c r="U4509" s="1">
        <f t="shared" ca="1" si="423"/>
        <v>5</v>
      </c>
      <c r="V4509" s="1">
        <f t="shared" ca="1" si="423"/>
        <v>2</v>
      </c>
      <c r="W4509" s="1">
        <f t="shared" ca="1" si="423"/>
        <v>2</v>
      </c>
      <c r="X4509" s="1">
        <f t="shared" ca="1" si="422"/>
        <v>2</v>
      </c>
      <c r="Y4509" s="1">
        <f t="shared" ca="1" si="420"/>
        <v>0.48</v>
      </c>
      <c r="Z4509" s="1">
        <f t="shared" ca="1" si="421"/>
        <v>0.47</v>
      </c>
    </row>
    <row r="4510" spans="21:26" x14ac:dyDescent="0.25">
      <c r="U4510" s="1">
        <f t="shared" ca="1" si="423"/>
        <v>2</v>
      </c>
      <c r="V4510" s="1">
        <f t="shared" ca="1" si="423"/>
        <v>3</v>
      </c>
      <c r="W4510" s="1">
        <f t="shared" ca="1" si="423"/>
        <v>6</v>
      </c>
      <c r="X4510" s="1">
        <f t="shared" ca="1" si="422"/>
        <v>1</v>
      </c>
      <c r="Y4510" s="1">
        <f t="shared" ca="1" si="420"/>
        <v>0.44</v>
      </c>
      <c r="Z4510" s="1">
        <f t="shared" ca="1" si="421"/>
        <v>0.46</v>
      </c>
    </row>
    <row r="4511" spans="21:26" x14ac:dyDescent="0.25">
      <c r="U4511" s="1">
        <f t="shared" ca="1" si="423"/>
        <v>5</v>
      </c>
      <c r="V4511" s="1">
        <f t="shared" ca="1" si="423"/>
        <v>1</v>
      </c>
      <c r="W4511" s="1">
        <f t="shared" ca="1" si="423"/>
        <v>4</v>
      </c>
      <c r="X4511" s="1">
        <f t="shared" ca="1" si="422"/>
        <v>0</v>
      </c>
      <c r="Y4511" s="1">
        <f t="shared" ca="1" si="420"/>
        <v>0.4</v>
      </c>
      <c r="Z4511" s="1">
        <f t="shared" ca="1" si="421"/>
        <v>0.45</v>
      </c>
    </row>
    <row r="4512" spans="21:26" x14ac:dyDescent="0.25">
      <c r="U4512" s="1">
        <f t="shared" ca="1" si="423"/>
        <v>4</v>
      </c>
      <c r="V4512" s="1">
        <f t="shared" ca="1" si="423"/>
        <v>2</v>
      </c>
      <c r="W4512" s="1">
        <f t="shared" ca="1" si="423"/>
        <v>4</v>
      </c>
      <c r="X4512" s="1">
        <f t="shared" ca="1" si="422"/>
        <v>1</v>
      </c>
      <c r="Y4512" s="1">
        <f t="shared" ca="1" si="420"/>
        <v>0.44</v>
      </c>
      <c r="Z4512" s="1">
        <f t="shared" ca="1" si="421"/>
        <v>0.45</v>
      </c>
    </row>
    <row r="4513" spans="21:26" x14ac:dyDescent="0.25">
      <c r="U4513" s="1">
        <f t="shared" ca="1" si="423"/>
        <v>3</v>
      </c>
      <c r="V4513" s="1">
        <f t="shared" ca="1" si="423"/>
        <v>5</v>
      </c>
      <c r="W4513" s="1">
        <f t="shared" ca="1" si="423"/>
        <v>6</v>
      </c>
      <c r="X4513" s="1">
        <f t="shared" ca="1" si="422"/>
        <v>0</v>
      </c>
      <c r="Y4513" s="1">
        <f t="shared" ca="1" si="420"/>
        <v>0.4</v>
      </c>
      <c r="Z4513" s="1">
        <f t="shared" ca="1" si="421"/>
        <v>0.44</v>
      </c>
    </row>
    <row r="4514" spans="21:26" x14ac:dyDescent="0.25">
      <c r="U4514" s="1">
        <f t="shared" ca="1" si="423"/>
        <v>6</v>
      </c>
      <c r="V4514" s="1">
        <f t="shared" ca="1" si="423"/>
        <v>4</v>
      </c>
      <c r="W4514" s="1">
        <f t="shared" ca="1" si="423"/>
        <v>5</v>
      </c>
      <c r="X4514" s="1">
        <f t="shared" ca="1" si="422"/>
        <v>0</v>
      </c>
      <c r="Y4514" s="1">
        <f t="shared" ca="1" si="420"/>
        <v>0.4</v>
      </c>
      <c r="Z4514" s="1">
        <f t="shared" ca="1" si="421"/>
        <v>0.45</v>
      </c>
    </row>
    <row r="4515" spans="21:26" x14ac:dyDescent="0.25">
      <c r="U4515" s="1">
        <f t="shared" ca="1" si="423"/>
        <v>2</v>
      </c>
      <c r="V4515" s="1">
        <f t="shared" ca="1" si="423"/>
        <v>3</v>
      </c>
      <c r="W4515" s="1">
        <f t="shared" ca="1" si="423"/>
        <v>4</v>
      </c>
      <c r="X4515" s="1">
        <f t="shared" ca="1" si="422"/>
        <v>1</v>
      </c>
      <c r="Y4515" s="1">
        <f t="shared" ca="1" si="420"/>
        <v>0.4</v>
      </c>
      <c r="Z4515" s="1">
        <f t="shared" ca="1" si="421"/>
        <v>0.47</v>
      </c>
    </row>
    <row r="4516" spans="21:26" x14ac:dyDescent="0.25">
      <c r="U4516" s="1">
        <f t="shared" ca="1" si="423"/>
        <v>3</v>
      </c>
      <c r="V4516" s="1">
        <f t="shared" ca="1" si="423"/>
        <v>4</v>
      </c>
      <c r="W4516" s="1">
        <f t="shared" ca="1" si="423"/>
        <v>5</v>
      </c>
      <c r="X4516" s="1">
        <f t="shared" ca="1" si="422"/>
        <v>0</v>
      </c>
      <c r="Y4516" s="1">
        <f t="shared" ca="1" si="420"/>
        <v>0.36</v>
      </c>
      <c r="Z4516" s="1">
        <f t="shared" ca="1" si="421"/>
        <v>0.48</v>
      </c>
    </row>
    <row r="4517" spans="21:26" x14ac:dyDescent="0.25">
      <c r="U4517" s="1">
        <f t="shared" ca="1" si="423"/>
        <v>2</v>
      </c>
      <c r="V4517" s="1">
        <f t="shared" ca="1" si="423"/>
        <v>2</v>
      </c>
      <c r="W4517" s="1">
        <f t="shared" ca="1" si="423"/>
        <v>4</v>
      </c>
      <c r="X4517" s="1">
        <f t="shared" ca="1" si="422"/>
        <v>2</v>
      </c>
      <c r="Y4517" s="1">
        <f t="shared" ca="1" si="420"/>
        <v>0.4</v>
      </c>
      <c r="Z4517" s="1">
        <f t="shared" ca="1" si="421"/>
        <v>0.48</v>
      </c>
    </row>
    <row r="4518" spans="21:26" x14ac:dyDescent="0.25">
      <c r="U4518" s="1">
        <f t="shared" ca="1" si="423"/>
        <v>1</v>
      </c>
      <c r="V4518" s="1">
        <f t="shared" ca="1" si="423"/>
        <v>1</v>
      </c>
      <c r="W4518" s="1">
        <f t="shared" ca="1" si="423"/>
        <v>1</v>
      </c>
      <c r="X4518" s="1">
        <f t="shared" ca="1" si="422"/>
        <v>0</v>
      </c>
      <c r="Y4518" s="1">
        <f t="shared" ca="1" si="420"/>
        <v>0.36</v>
      </c>
      <c r="Z4518" s="1">
        <f t="shared" ca="1" si="421"/>
        <v>0.47</v>
      </c>
    </row>
    <row r="4519" spans="21:26" x14ac:dyDescent="0.25">
      <c r="U4519" s="1">
        <f t="shared" ca="1" si="423"/>
        <v>1</v>
      </c>
      <c r="V4519" s="1">
        <f t="shared" ca="1" si="423"/>
        <v>6</v>
      </c>
      <c r="W4519" s="1">
        <f t="shared" ca="1" si="423"/>
        <v>1</v>
      </c>
      <c r="X4519" s="1">
        <f t="shared" ca="1" si="422"/>
        <v>0</v>
      </c>
      <c r="Y4519" s="1">
        <f t="shared" ca="1" si="420"/>
        <v>0.36</v>
      </c>
      <c r="Z4519" s="1">
        <f t="shared" ca="1" si="421"/>
        <v>0.47</v>
      </c>
    </row>
    <row r="4520" spans="21:26" x14ac:dyDescent="0.25">
      <c r="U4520" s="1">
        <f t="shared" ca="1" si="423"/>
        <v>1</v>
      </c>
      <c r="V4520" s="1">
        <f t="shared" ca="1" si="423"/>
        <v>5</v>
      </c>
      <c r="W4520" s="1">
        <f t="shared" ca="1" si="423"/>
        <v>3</v>
      </c>
      <c r="X4520" s="1">
        <f t="shared" ca="1" si="422"/>
        <v>0</v>
      </c>
      <c r="Y4520" s="1">
        <f t="shared" ca="1" si="420"/>
        <v>0.36</v>
      </c>
      <c r="Z4520" s="1">
        <f t="shared" ca="1" si="421"/>
        <v>0.47</v>
      </c>
    </row>
    <row r="4521" spans="21:26" x14ac:dyDescent="0.25">
      <c r="U4521" s="1">
        <f t="shared" ca="1" si="423"/>
        <v>2</v>
      </c>
      <c r="V4521" s="1">
        <f t="shared" ca="1" si="423"/>
        <v>5</v>
      </c>
      <c r="W4521" s="1">
        <f t="shared" ca="1" si="423"/>
        <v>5</v>
      </c>
      <c r="X4521" s="1">
        <f t="shared" ca="1" si="422"/>
        <v>1</v>
      </c>
      <c r="Y4521" s="1">
        <f t="shared" ca="1" si="420"/>
        <v>0.36</v>
      </c>
      <c r="Z4521" s="1">
        <f t="shared" ca="1" si="421"/>
        <v>0.47</v>
      </c>
    </row>
    <row r="4522" spans="21:26" x14ac:dyDescent="0.25">
      <c r="U4522" s="1">
        <f t="shared" ca="1" si="423"/>
        <v>6</v>
      </c>
      <c r="V4522" s="1">
        <f t="shared" ca="1" si="423"/>
        <v>4</v>
      </c>
      <c r="W4522" s="1">
        <f t="shared" ca="1" si="423"/>
        <v>4</v>
      </c>
      <c r="X4522" s="1">
        <f t="shared" ca="1" si="422"/>
        <v>0</v>
      </c>
      <c r="Y4522" s="1">
        <f t="shared" ca="1" si="420"/>
        <v>0.32</v>
      </c>
      <c r="Z4522" s="1">
        <f t="shared" ca="1" si="421"/>
        <v>0.47</v>
      </c>
    </row>
    <row r="4523" spans="21:26" x14ac:dyDescent="0.25">
      <c r="U4523" s="1">
        <f t="shared" ca="1" si="423"/>
        <v>2</v>
      </c>
      <c r="V4523" s="1">
        <f t="shared" ca="1" si="423"/>
        <v>3</v>
      </c>
      <c r="W4523" s="1">
        <f t="shared" ca="1" si="423"/>
        <v>6</v>
      </c>
      <c r="X4523" s="1">
        <f t="shared" ca="1" si="422"/>
        <v>1</v>
      </c>
      <c r="Y4523" s="1">
        <f t="shared" ca="1" si="420"/>
        <v>0.36</v>
      </c>
      <c r="Z4523" s="1">
        <f t="shared" ca="1" si="421"/>
        <v>0.47</v>
      </c>
    </row>
    <row r="4524" spans="21:26" x14ac:dyDescent="0.25">
      <c r="U4524" s="1">
        <f t="shared" ca="1" si="423"/>
        <v>3</v>
      </c>
      <c r="V4524" s="1">
        <f t="shared" ca="1" si="423"/>
        <v>3</v>
      </c>
      <c r="W4524" s="1">
        <f t="shared" ca="1" si="423"/>
        <v>5</v>
      </c>
      <c r="X4524" s="1">
        <f t="shared" ca="1" si="422"/>
        <v>0</v>
      </c>
      <c r="Y4524" s="1">
        <f t="shared" ca="1" si="420"/>
        <v>0.32</v>
      </c>
      <c r="Z4524" s="1">
        <f t="shared" ca="1" si="421"/>
        <v>0.46</v>
      </c>
    </row>
    <row r="4525" spans="21:26" x14ac:dyDescent="0.25">
      <c r="U4525" s="1">
        <f t="shared" ca="1" si="423"/>
        <v>3</v>
      </c>
      <c r="V4525" s="1">
        <f t="shared" ca="1" si="423"/>
        <v>1</v>
      </c>
      <c r="W4525" s="1">
        <f t="shared" ca="1" si="423"/>
        <v>1</v>
      </c>
      <c r="X4525" s="1">
        <f t="shared" ca="1" si="422"/>
        <v>0</v>
      </c>
      <c r="Y4525" s="1">
        <f t="shared" ca="1" si="420"/>
        <v>0.4</v>
      </c>
      <c r="Z4525" s="1">
        <f t="shared" ca="1" si="421"/>
        <v>0.47</v>
      </c>
    </row>
    <row r="4526" spans="21:26" x14ac:dyDescent="0.25">
      <c r="U4526" s="1">
        <f t="shared" ca="1" si="423"/>
        <v>4</v>
      </c>
      <c r="V4526" s="1">
        <f t="shared" ca="1" si="423"/>
        <v>4</v>
      </c>
      <c r="W4526" s="1">
        <f t="shared" ca="1" si="423"/>
        <v>3</v>
      </c>
      <c r="X4526" s="1">
        <f t="shared" ca="1" si="422"/>
        <v>0</v>
      </c>
      <c r="Y4526" s="1">
        <f t="shared" ca="1" si="420"/>
        <v>0.4</v>
      </c>
      <c r="Z4526" s="1">
        <f t="shared" ca="1" si="421"/>
        <v>0.49</v>
      </c>
    </row>
    <row r="4527" spans="21:26" x14ac:dyDescent="0.25">
      <c r="U4527" s="1">
        <f t="shared" ca="1" si="423"/>
        <v>4</v>
      </c>
      <c r="V4527" s="1">
        <f t="shared" ca="1" si="423"/>
        <v>6</v>
      </c>
      <c r="W4527" s="1">
        <f t="shared" ca="1" si="423"/>
        <v>2</v>
      </c>
      <c r="X4527" s="1">
        <f t="shared" ca="1" si="422"/>
        <v>1</v>
      </c>
      <c r="Y4527" s="1">
        <f t="shared" ca="1" si="420"/>
        <v>0.4</v>
      </c>
      <c r="Z4527" s="1">
        <f t="shared" ca="1" si="421"/>
        <v>0.5</v>
      </c>
    </row>
    <row r="4528" spans="21:26" x14ac:dyDescent="0.25">
      <c r="U4528" s="1">
        <f t="shared" ca="1" si="423"/>
        <v>4</v>
      </c>
      <c r="V4528" s="1">
        <f t="shared" ca="1" si="423"/>
        <v>1</v>
      </c>
      <c r="W4528" s="1">
        <f t="shared" ca="1" si="423"/>
        <v>3</v>
      </c>
      <c r="X4528" s="1">
        <f t="shared" ca="1" si="422"/>
        <v>0</v>
      </c>
      <c r="Y4528" s="1">
        <f t="shared" ca="1" si="420"/>
        <v>0.36</v>
      </c>
      <c r="Z4528" s="1">
        <f t="shared" ca="1" si="421"/>
        <v>0.49</v>
      </c>
    </row>
    <row r="4529" spans="21:26" x14ac:dyDescent="0.25">
      <c r="U4529" s="1">
        <f t="shared" ca="1" si="423"/>
        <v>1</v>
      </c>
      <c r="V4529" s="1">
        <f t="shared" ca="1" si="423"/>
        <v>4</v>
      </c>
      <c r="W4529" s="1">
        <f t="shared" ca="1" si="423"/>
        <v>2</v>
      </c>
      <c r="X4529" s="1">
        <f t="shared" ca="1" si="422"/>
        <v>1</v>
      </c>
      <c r="Y4529" s="1">
        <f t="shared" ca="1" si="420"/>
        <v>0.4</v>
      </c>
      <c r="Z4529" s="1">
        <f t="shared" ca="1" si="421"/>
        <v>0.49</v>
      </c>
    </row>
    <row r="4530" spans="21:26" x14ac:dyDescent="0.25">
      <c r="U4530" s="1">
        <f t="shared" ca="1" si="423"/>
        <v>3</v>
      </c>
      <c r="V4530" s="1">
        <f t="shared" ca="1" si="423"/>
        <v>5</v>
      </c>
      <c r="W4530" s="1">
        <f t="shared" ca="1" si="423"/>
        <v>1</v>
      </c>
      <c r="X4530" s="1">
        <f t="shared" ca="1" si="422"/>
        <v>0</v>
      </c>
      <c r="Y4530" s="1">
        <f t="shared" ca="1" si="420"/>
        <v>0.36</v>
      </c>
      <c r="Z4530" s="1">
        <f t="shared" ca="1" si="421"/>
        <v>0.49</v>
      </c>
    </row>
    <row r="4531" spans="21:26" x14ac:dyDescent="0.25">
      <c r="U4531" s="1">
        <f t="shared" ca="1" si="423"/>
        <v>6</v>
      </c>
      <c r="V4531" s="1">
        <f t="shared" ca="1" si="423"/>
        <v>3</v>
      </c>
      <c r="W4531" s="1">
        <f t="shared" ca="1" si="423"/>
        <v>6</v>
      </c>
      <c r="X4531" s="1">
        <f t="shared" ca="1" si="422"/>
        <v>0</v>
      </c>
      <c r="Y4531" s="1">
        <f t="shared" ca="1" si="420"/>
        <v>0.36</v>
      </c>
      <c r="Z4531" s="1">
        <f t="shared" ca="1" si="421"/>
        <v>0.49</v>
      </c>
    </row>
    <row r="4532" spans="21:26" x14ac:dyDescent="0.25">
      <c r="U4532" s="1">
        <f t="shared" ca="1" si="423"/>
        <v>3</v>
      </c>
      <c r="V4532" s="1">
        <f t="shared" ca="1" si="423"/>
        <v>2</v>
      </c>
      <c r="W4532" s="1">
        <f t="shared" ca="1" si="423"/>
        <v>5</v>
      </c>
      <c r="X4532" s="1">
        <f t="shared" ca="1" si="422"/>
        <v>1</v>
      </c>
      <c r="Y4532" s="1">
        <f t="shared" ca="1" si="420"/>
        <v>0.36</v>
      </c>
      <c r="Z4532" s="1">
        <f t="shared" ca="1" si="421"/>
        <v>0.5</v>
      </c>
    </row>
    <row r="4533" spans="21:26" x14ac:dyDescent="0.25">
      <c r="U4533" s="1">
        <f t="shared" ca="1" si="423"/>
        <v>4</v>
      </c>
      <c r="V4533" s="1">
        <f t="shared" ca="1" si="423"/>
        <v>1</v>
      </c>
      <c r="W4533" s="1">
        <f t="shared" ca="1" si="423"/>
        <v>5</v>
      </c>
      <c r="X4533" s="1">
        <f t="shared" ca="1" si="422"/>
        <v>0</v>
      </c>
      <c r="Y4533" s="1">
        <f t="shared" ca="1" si="420"/>
        <v>0.32</v>
      </c>
      <c r="Z4533" s="1">
        <f t="shared" ca="1" si="421"/>
        <v>0.49</v>
      </c>
    </row>
    <row r="4534" spans="21:26" x14ac:dyDescent="0.25">
      <c r="U4534" s="1">
        <f t="shared" ca="1" si="423"/>
        <v>2</v>
      </c>
      <c r="V4534" s="1">
        <f t="shared" ca="1" si="423"/>
        <v>4</v>
      </c>
      <c r="W4534" s="1">
        <f t="shared" ca="1" si="423"/>
        <v>5</v>
      </c>
      <c r="X4534" s="1">
        <f t="shared" ca="1" si="422"/>
        <v>1</v>
      </c>
      <c r="Y4534" s="1">
        <f t="shared" ca="1" si="420"/>
        <v>0.32</v>
      </c>
      <c r="Z4534" s="1">
        <f t="shared" ca="1" si="421"/>
        <v>0.49</v>
      </c>
    </row>
    <row r="4535" spans="21:26" x14ac:dyDescent="0.25">
      <c r="U4535" s="1">
        <f t="shared" ca="1" si="423"/>
        <v>3</v>
      </c>
      <c r="V4535" s="1">
        <f t="shared" ca="1" si="423"/>
        <v>4</v>
      </c>
      <c r="W4535" s="1">
        <f t="shared" ca="1" si="423"/>
        <v>5</v>
      </c>
      <c r="X4535" s="1">
        <f t="shared" ca="1" si="422"/>
        <v>0</v>
      </c>
      <c r="Y4535" s="1">
        <f t="shared" ca="1" si="420"/>
        <v>0.32</v>
      </c>
      <c r="Z4535" s="1">
        <f t="shared" ca="1" si="421"/>
        <v>0.49</v>
      </c>
    </row>
    <row r="4536" spans="21:26" x14ac:dyDescent="0.25">
      <c r="U4536" s="1">
        <f t="shared" ca="1" si="423"/>
        <v>2</v>
      </c>
      <c r="V4536" s="1">
        <f t="shared" ca="1" si="423"/>
        <v>5</v>
      </c>
      <c r="W4536" s="1">
        <f t="shared" ca="1" si="423"/>
        <v>5</v>
      </c>
      <c r="X4536" s="1">
        <f t="shared" ca="1" si="422"/>
        <v>1</v>
      </c>
      <c r="Y4536" s="1">
        <f t="shared" ca="1" si="420"/>
        <v>0.36</v>
      </c>
      <c r="Z4536" s="1">
        <f t="shared" ca="1" si="421"/>
        <v>0.49</v>
      </c>
    </row>
    <row r="4537" spans="21:26" x14ac:dyDescent="0.25">
      <c r="U4537" s="1">
        <f t="shared" ca="1" si="423"/>
        <v>3</v>
      </c>
      <c r="V4537" s="1">
        <f t="shared" ca="1" si="423"/>
        <v>5</v>
      </c>
      <c r="W4537" s="1">
        <f t="shared" ca="1" si="423"/>
        <v>3</v>
      </c>
      <c r="X4537" s="1">
        <f t="shared" ca="1" si="422"/>
        <v>0</v>
      </c>
      <c r="Y4537" s="1">
        <f t="shared" ca="1" si="420"/>
        <v>0.4</v>
      </c>
      <c r="Z4537" s="1">
        <f t="shared" ca="1" si="421"/>
        <v>0.48</v>
      </c>
    </row>
    <row r="4538" spans="21:26" x14ac:dyDescent="0.25">
      <c r="U4538" s="1">
        <f t="shared" ca="1" si="423"/>
        <v>5</v>
      </c>
      <c r="V4538" s="1">
        <f t="shared" ca="1" si="423"/>
        <v>3</v>
      </c>
      <c r="W4538" s="1">
        <f t="shared" ca="1" si="423"/>
        <v>6</v>
      </c>
      <c r="X4538" s="1">
        <f t="shared" ca="1" si="422"/>
        <v>0</v>
      </c>
      <c r="Y4538" s="1">
        <f t="shared" ca="1" si="420"/>
        <v>0.4</v>
      </c>
      <c r="Z4538" s="1">
        <f t="shared" ca="1" si="421"/>
        <v>0.48</v>
      </c>
    </row>
    <row r="4539" spans="21:26" x14ac:dyDescent="0.25">
      <c r="U4539" s="1">
        <f t="shared" ca="1" si="423"/>
        <v>3</v>
      </c>
      <c r="V4539" s="1">
        <f t="shared" ca="1" si="423"/>
        <v>5</v>
      </c>
      <c r="W4539" s="1">
        <f t="shared" ca="1" si="423"/>
        <v>4</v>
      </c>
      <c r="X4539" s="1">
        <f t="shared" ca="1" si="422"/>
        <v>0</v>
      </c>
      <c r="Y4539" s="1">
        <f t="shared" ca="1" si="420"/>
        <v>0.4</v>
      </c>
      <c r="Z4539" s="1">
        <f t="shared" ca="1" si="421"/>
        <v>0.48</v>
      </c>
    </row>
    <row r="4540" spans="21:26" x14ac:dyDescent="0.25">
      <c r="U4540" s="1">
        <f t="shared" ca="1" si="423"/>
        <v>1</v>
      </c>
      <c r="V4540" s="1">
        <f t="shared" ca="1" si="423"/>
        <v>1</v>
      </c>
      <c r="W4540" s="1">
        <f t="shared" ca="1" si="423"/>
        <v>5</v>
      </c>
      <c r="X4540" s="1">
        <f t="shared" ca="1" si="422"/>
        <v>0</v>
      </c>
      <c r="Y4540" s="1">
        <f t="shared" ca="1" si="420"/>
        <v>0.44</v>
      </c>
      <c r="Z4540" s="1">
        <f t="shared" ca="1" si="421"/>
        <v>0.48</v>
      </c>
    </row>
    <row r="4541" spans="21:26" x14ac:dyDescent="0.25">
      <c r="U4541" s="1">
        <f t="shared" ca="1" si="423"/>
        <v>3</v>
      </c>
      <c r="V4541" s="1">
        <f t="shared" ca="1" si="423"/>
        <v>5</v>
      </c>
      <c r="W4541" s="1">
        <f t="shared" ca="1" si="423"/>
        <v>2</v>
      </c>
      <c r="X4541" s="1">
        <f t="shared" ca="1" si="422"/>
        <v>1</v>
      </c>
      <c r="Y4541" s="1">
        <f t="shared" ca="1" si="420"/>
        <v>0.44</v>
      </c>
      <c r="Z4541" s="1">
        <f t="shared" ca="1" si="421"/>
        <v>0.48</v>
      </c>
    </row>
    <row r="4542" spans="21:26" x14ac:dyDescent="0.25">
      <c r="U4542" s="1">
        <f t="shared" ca="1" si="423"/>
        <v>3</v>
      </c>
      <c r="V4542" s="1">
        <f t="shared" ca="1" si="423"/>
        <v>6</v>
      </c>
      <c r="W4542" s="1">
        <f t="shared" ca="1" si="423"/>
        <v>2</v>
      </c>
      <c r="X4542" s="1">
        <f t="shared" ca="1" si="422"/>
        <v>1</v>
      </c>
      <c r="Y4542" s="1">
        <f t="shared" ca="1" si="420"/>
        <v>0.44</v>
      </c>
      <c r="Z4542" s="1">
        <f t="shared" ca="1" si="421"/>
        <v>0.47</v>
      </c>
    </row>
    <row r="4543" spans="21:26" x14ac:dyDescent="0.25">
      <c r="U4543" s="1">
        <f t="shared" ca="1" si="423"/>
        <v>3</v>
      </c>
      <c r="V4543" s="1">
        <f t="shared" ca="1" si="423"/>
        <v>1</v>
      </c>
      <c r="W4543" s="1">
        <f t="shared" ca="1" si="423"/>
        <v>6</v>
      </c>
      <c r="X4543" s="1">
        <f t="shared" ca="1" si="422"/>
        <v>0</v>
      </c>
      <c r="Y4543" s="1">
        <f t="shared" ca="1" si="420"/>
        <v>0.44</v>
      </c>
      <c r="Z4543" s="1">
        <f t="shared" ca="1" si="421"/>
        <v>0.47</v>
      </c>
    </row>
    <row r="4544" spans="21:26" x14ac:dyDescent="0.25">
      <c r="U4544" s="1">
        <f t="shared" ca="1" si="423"/>
        <v>3</v>
      </c>
      <c r="V4544" s="1">
        <f t="shared" ca="1" si="423"/>
        <v>1</v>
      </c>
      <c r="W4544" s="1">
        <f t="shared" ca="1" si="423"/>
        <v>3</v>
      </c>
      <c r="X4544" s="1">
        <f t="shared" ca="1" si="422"/>
        <v>0</v>
      </c>
      <c r="Y4544" s="1">
        <f t="shared" ca="1" si="420"/>
        <v>0.48</v>
      </c>
      <c r="Z4544" s="1">
        <f t="shared" ca="1" si="421"/>
        <v>0.47</v>
      </c>
    </row>
    <row r="4545" spans="21:26" x14ac:dyDescent="0.25">
      <c r="U4545" s="1">
        <f t="shared" ca="1" si="423"/>
        <v>4</v>
      </c>
      <c r="V4545" s="1">
        <f t="shared" ca="1" si="423"/>
        <v>5</v>
      </c>
      <c r="W4545" s="1">
        <f t="shared" ca="1" si="423"/>
        <v>1</v>
      </c>
      <c r="X4545" s="1">
        <f t="shared" ca="1" si="422"/>
        <v>0</v>
      </c>
      <c r="Y4545" s="1">
        <f t="shared" ca="1" si="420"/>
        <v>0.48</v>
      </c>
      <c r="Z4545" s="1">
        <f t="shared" ca="1" si="421"/>
        <v>0.47</v>
      </c>
    </row>
    <row r="4546" spans="21:26" x14ac:dyDescent="0.25">
      <c r="U4546" s="1">
        <f t="shared" ca="1" si="423"/>
        <v>4</v>
      </c>
      <c r="V4546" s="1">
        <f t="shared" ca="1" si="423"/>
        <v>5</v>
      </c>
      <c r="W4546" s="1">
        <f t="shared" ca="1" si="423"/>
        <v>5</v>
      </c>
      <c r="X4546" s="1">
        <f t="shared" ca="1" si="422"/>
        <v>0</v>
      </c>
      <c r="Y4546" s="1">
        <f t="shared" ca="1" si="420"/>
        <v>0.52</v>
      </c>
      <c r="Z4546" s="1">
        <f t="shared" ca="1" si="421"/>
        <v>0.48</v>
      </c>
    </row>
    <row r="4547" spans="21:26" x14ac:dyDescent="0.25">
      <c r="U4547" s="1">
        <f t="shared" ca="1" si="423"/>
        <v>5</v>
      </c>
      <c r="V4547" s="1">
        <f t="shared" ca="1" si="423"/>
        <v>2</v>
      </c>
      <c r="W4547" s="1">
        <f t="shared" ca="1" si="423"/>
        <v>3</v>
      </c>
      <c r="X4547" s="1">
        <f t="shared" ca="1" si="422"/>
        <v>1</v>
      </c>
      <c r="Y4547" s="1">
        <f t="shared" ca="1" si="420"/>
        <v>0.56000000000000005</v>
      </c>
      <c r="Z4547" s="1">
        <f t="shared" ca="1" si="421"/>
        <v>0.49</v>
      </c>
    </row>
    <row r="4548" spans="21:26" x14ac:dyDescent="0.25">
      <c r="U4548" s="1">
        <f t="shared" ca="1" si="423"/>
        <v>6</v>
      </c>
      <c r="V4548" s="1">
        <f t="shared" ca="1" si="423"/>
        <v>5</v>
      </c>
      <c r="W4548" s="1">
        <f t="shared" ca="1" si="423"/>
        <v>3</v>
      </c>
      <c r="X4548" s="1">
        <f t="shared" ca="1" si="422"/>
        <v>0</v>
      </c>
      <c r="Y4548" s="1">
        <f t="shared" ca="1" si="420"/>
        <v>0.52</v>
      </c>
      <c r="Z4548" s="1">
        <f t="shared" ca="1" si="421"/>
        <v>0.48</v>
      </c>
    </row>
    <row r="4549" spans="21:26" x14ac:dyDescent="0.25">
      <c r="U4549" s="1">
        <f t="shared" ca="1" si="423"/>
        <v>2</v>
      </c>
      <c r="V4549" s="1">
        <f t="shared" ca="1" si="423"/>
        <v>2</v>
      </c>
      <c r="W4549" s="1">
        <f t="shared" ca="1" si="423"/>
        <v>1</v>
      </c>
      <c r="X4549" s="1">
        <f t="shared" ca="1" si="422"/>
        <v>2</v>
      </c>
      <c r="Y4549" s="1">
        <f t="shared" ca="1" si="420"/>
        <v>0.56000000000000005</v>
      </c>
      <c r="Z4549" s="1">
        <f t="shared" ca="1" si="421"/>
        <v>0.48</v>
      </c>
    </row>
    <row r="4550" spans="21:26" x14ac:dyDescent="0.25">
      <c r="U4550" s="1">
        <f t="shared" ca="1" si="423"/>
        <v>5</v>
      </c>
      <c r="V4550" s="1">
        <f t="shared" ca="1" si="423"/>
        <v>4</v>
      </c>
      <c r="W4550" s="1">
        <f t="shared" ca="1" si="423"/>
        <v>4</v>
      </c>
      <c r="X4550" s="1">
        <f t="shared" ca="1" si="422"/>
        <v>0</v>
      </c>
      <c r="Y4550" s="1">
        <f t="shared" ca="1" si="420"/>
        <v>0.48</v>
      </c>
      <c r="Z4550" s="1">
        <f t="shared" ca="1" si="421"/>
        <v>0.48</v>
      </c>
    </row>
    <row r="4551" spans="21:26" x14ac:dyDescent="0.25">
      <c r="U4551" s="1">
        <f t="shared" ca="1" si="423"/>
        <v>5</v>
      </c>
      <c r="V4551" s="1">
        <f t="shared" ca="1" si="423"/>
        <v>6</v>
      </c>
      <c r="W4551" s="1">
        <f t="shared" ca="1" si="423"/>
        <v>4</v>
      </c>
      <c r="X4551" s="1">
        <f t="shared" ca="1" si="422"/>
        <v>0</v>
      </c>
      <c r="Y4551" s="1">
        <f t="shared" ca="1" si="420"/>
        <v>0.48</v>
      </c>
      <c r="Z4551" s="1">
        <f t="shared" ca="1" si="421"/>
        <v>0.49</v>
      </c>
    </row>
    <row r="4552" spans="21:26" x14ac:dyDescent="0.25">
      <c r="U4552" s="1">
        <f t="shared" ca="1" si="423"/>
        <v>1</v>
      </c>
      <c r="V4552" s="1">
        <f t="shared" ca="1" si="423"/>
        <v>6</v>
      </c>
      <c r="W4552" s="1">
        <f t="shared" ca="1" si="423"/>
        <v>5</v>
      </c>
      <c r="X4552" s="1">
        <f t="shared" ca="1" si="422"/>
        <v>0</v>
      </c>
      <c r="Y4552" s="1">
        <f t="shared" ref="Y4552:Y4615" ca="1" si="424">AVERAGE(X4552:X4576)</f>
        <v>0.48</v>
      </c>
      <c r="Z4552" s="1">
        <f t="shared" ref="Z4552:Z4615" ca="1" si="425">AVERAGE(X4552:X4651)</f>
        <v>0.5</v>
      </c>
    </row>
    <row r="4553" spans="21:26" x14ac:dyDescent="0.25">
      <c r="U4553" s="1">
        <f t="shared" ca="1" si="423"/>
        <v>2</v>
      </c>
      <c r="V4553" s="1">
        <f t="shared" ca="1" si="423"/>
        <v>4</v>
      </c>
      <c r="W4553" s="1">
        <f t="shared" ca="1" si="423"/>
        <v>3</v>
      </c>
      <c r="X4553" s="1">
        <f t="shared" ca="1" si="422"/>
        <v>1</v>
      </c>
      <c r="Y4553" s="1">
        <f t="shared" ca="1" si="424"/>
        <v>0.48</v>
      </c>
      <c r="Z4553" s="1">
        <f t="shared" ca="1" si="425"/>
        <v>0.51</v>
      </c>
    </row>
    <row r="4554" spans="21:26" x14ac:dyDescent="0.25">
      <c r="U4554" s="1">
        <f t="shared" ca="1" si="423"/>
        <v>1</v>
      </c>
      <c r="V4554" s="1">
        <f t="shared" ca="1" si="423"/>
        <v>5</v>
      </c>
      <c r="W4554" s="1">
        <f t="shared" ca="1" si="423"/>
        <v>1</v>
      </c>
      <c r="X4554" s="1">
        <f t="shared" ca="1" si="422"/>
        <v>0</v>
      </c>
      <c r="Y4554" s="1">
        <f t="shared" ca="1" si="424"/>
        <v>0.44</v>
      </c>
      <c r="Z4554" s="1">
        <f t="shared" ca="1" si="425"/>
        <v>0.5</v>
      </c>
    </row>
    <row r="4555" spans="21:26" x14ac:dyDescent="0.25">
      <c r="U4555" s="1">
        <f t="shared" ca="1" si="423"/>
        <v>6</v>
      </c>
      <c r="V4555" s="1">
        <f t="shared" ca="1" si="423"/>
        <v>3</v>
      </c>
      <c r="W4555" s="1">
        <f t="shared" ca="1" si="423"/>
        <v>6</v>
      </c>
      <c r="X4555" s="1">
        <f t="shared" ca="1" si="422"/>
        <v>0</v>
      </c>
      <c r="Y4555" s="1">
        <f t="shared" ca="1" si="424"/>
        <v>0.48</v>
      </c>
      <c r="Z4555" s="1">
        <f t="shared" ca="1" si="425"/>
        <v>0.5</v>
      </c>
    </row>
    <row r="4556" spans="21:26" x14ac:dyDescent="0.25">
      <c r="U4556" s="1">
        <f t="shared" ca="1" si="423"/>
        <v>3</v>
      </c>
      <c r="V4556" s="1">
        <f t="shared" ca="1" si="423"/>
        <v>1</v>
      </c>
      <c r="W4556" s="1">
        <f t="shared" ca="1" si="423"/>
        <v>5</v>
      </c>
      <c r="X4556" s="1">
        <f t="shared" ca="1" si="422"/>
        <v>0</v>
      </c>
      <c r="Y4556" s="1">
        <f t="shared" ca="1" si="424"/>
        <v>0.48</v>
      </c>
      <c r="Z4556" s="1">
        <f t="shared" ca="1" si="425"/>
        <v>0.51</v>
      </c>
    </row>
    <row r="4557" spans="21:26" x14ac:dyDescent="0.25">
      <c r="U4557" s="1">
        <f t="shared" ca="1" si="423"/>
        <v>6</v>
      </c>
      <c r="V4557" s="1">
        <f t="shared" ca="1" si="423"/>
        <v>3</v>
      </c>
      <c r="W4557" s="1">
        <f t="shared" ca="1" si="423"/>
        <v>5</v>
      </c>
      <c r="X4557" s="1">
        <f t="shared" ca="1" si="422"/>
        <v>0</v>
      </c>
      <c r="Y4557" s="1">
        <f t="shared" ca="1" si="424"/>
        <v>0.52</v>
      </c>
      <c r="Z4557" s="1">
        <f t="shared" ca="1" si="425"/>
        <v>0.52</v>
      </c>
    </row>
    <row r="4558" spans="21:26" x14ac:dyDescent="0.25">
      <c r="U4558" s="1">
        <f t="shared" ca="1" si="423"/>
        <v>5</v>
      </c>
      <c r="V4558" s="1">
        <f t="shared" ca="1" si="423"/>
        <v>5</v>
      </c>
      <c r="W4558" s="1">
        <f t="shared" ca="1" si="423"/>
        <v>1</v>
      </c>
      <c r="X4558" s="1">
        <f t="shared" ca="1" si="422"/>
        <v>0</v>
      </c>
      <c r="Y4558" s="1">
        <f t="shared" ca="1" si="424"/>
        <v>0.52</v>
      </c>
      <c r="Z4558" s="1">
        <f t="shared" ca="1" si="425"/>
        <v>0.52</v>
      </c>
    </row>
    <row r="4559" spans="21:26" x14ac:dyDescent="0.25">
      <c r="U4559" s="1">
        <f t="shared" ca="1" si="423"/>
        <v>2</v>
      </c>
      <c r="V4559" s="1">
        <f t="shared" ca="1" si="423"/>
        <v>5</v>
      </c>
      <c r="W4559" s="1">
        <f t="shared" ca="1" si="423"/>
        <v>4</v>
      </c>
      <c r="X4559" s="1">
        <f t="shared" ca="1" si="422"/>
        <v>1</v>
      </c>
      <c r="Y4559" s="1">
        <f t="shared" ca="1" si="424"/>
        <v>0.56000000000000005</v>
      </c>
      <c r="Z4559" s="1">
        <f t="shared" ca="1" si="425"/>
        <v>0.53</v>
      </c>
    </row>
    <row r="4560" spans="21:26" x14ac:dyDescent="0.25">
      <c r="U4560" s="1">
        <f t="shared" ca="1" si="423"/>
        <v>3</v>
      </c>
      <c r="V4560" s="1">
        <f t="shared" ca="1" si="423"/>
        <v>3</v>
      </c>
      <c r="W4560" s="1">
        <f t="shared" ca="1" si="423"/>
        <v>2</v>
      </c>
      <c r="X4560" s="1">
        <f t="shared" ca="1" si="422"/>
        <v>1</v>
      </c>
      <c r="Y4560" s="1">
        <f t="shared" ca="1" si="424"/>
        <v>0.56000000000000005</v>
      </c>
      <c r="Z4560" s="1">
        <f t="shared" ca="1" si="425"/>
        <v>0.54</v>
      </c>
    </row>
    <row r="4561" spans="21:26" x14ac:dyDescent="0.25">
      <c r="U4561" s="1">
        <f t="shared" ca="1" si="423"/>
        <v>2</v>
      </c>
      <c r="V4561" s="1">
        <f t="shared" ca="1" si="423"/>
        <v>2</v>
      </c>
      <c r="W4561" s="1">
        <f t="shared" ca="1" si="423"/>
        <v>4</v>
      </c>
      <c r="X4561" s="1">
        <f t="shared" ca="1" si="422"/>
        <v>2</v>
      </c>
      <c r="Y4561" s="1">
        <f t="shared" ca="1" si="424"/>
        <v>0.52</v>
      </c>
      <c r="Z4561" s="1">
        <f t="shared" ca="1" si="425"/>
        <v>0.53</v>
      </c>
    </row>
    <row r="4562" spans="21:26" x14ac:dyDescent="0.25">
      <c r="U4562" s="1">
        <f t="shared" ca="1" si="423"/>
        <v>5</v>
      </c>
      <c r="V4562" s="1">
        <f t="shared" ca="1" si="423"/>
        <v>5</v>
      </c>
      <c r="W4562" s="1">
        <f t="shared" ca="1" si="423"/>
        <v>5</v>
      </c>
      <c r="X4562" s="1">
        <f t="shared" ca="1" si="422"/>
        <v>0</v>
      </c>
      <c r="Y4562" s="1">
        <f t="shared" ca="1" si="424"/>
        <v>0.44</v>
      </c>
      <c r="Z4562" s="1">
        <f t="shared" ca="1" si="425"/>
        <v>0.52</v>
      </c>
    </row>
    <row r="4563" spans="21:26" x14ac:dyDescent="0.25">
      <c r="U4563" s="1">
        <f t="shared" ca="1" si="423"/>
        <v>3</v>
      </c>
      <c r="V4563" s="1">
        <f t="shared" ca="1" si="423"/>
        <v>1</v>
      </c>
      <c r="W4563" s="1">
        <f t="shared" ca="1" si="423"/>
        <v>1</v>
      </c>
      <c r="X4563" s="1">
        <f t="shared" ref="X4563:X4626" ca="1" si="426">COUNTIFS(U4563:W4563,"=2")</f>
        <v>0</v>
      </c>
      <c r="Y4563" s="1">
        <f t="shared" ca="1" si="424"/>
        <v>0.48</v>
      </c>
      <c r="Z4563" s="1">
        <f t="shared" ca="1" si="425"/>
        <v>0.53</v>
      </c>
    </row>
    <row r="4564" spans="21:26" x14ac:dyDescent="0.25">
      <c r="U4564" s="1">
        <f t="shared" ref="U4564:W4627" ca="1" si="427">RANDBETWEEN(1,6)</f>
        <v>2</v>
      </c>
      <c r="V4564" s="1">
        <f t="shared" ca="1" si="427"/>
        <v>4</v>
      </c>
      <c r="W4564" s="1">
        <f t="shared" ca="1" si="427"/>
        <v>6</v>
      </c>
      <c r="X4564" s="1">
        <f t="shared" ca="1" si="426"/>
        <v>1</v>
      </c>
      <c r="Y4564" s="1">
        <f t="shared" ca="1" si="424"/>
        <v>0.48</v>
      </c>
      <c r="Z4564" s="1">
        <f t="shared" ca="1" si="425"/>
        <v>0.53</v>
      </c>
    </row>
    <row r="4565" spans="21:26" x14ac:dyDescent="0.25">
      <c r="U4565" s="1">
        <f t="shared" ca="1" si="427"/>
        <v>6</v>
      </c>
      <c r="V4565" s="1">
        <f t="shared" ca="1" si="427"/>
        <v>6</v>
      </c>
      <c r="W4565" s="1">
        <f t="shared" ca="1" si="427"/>
        <v>4</v>
      </c>
      <c r="X4565" s="1">
        <f t="shared" ca="1" si="426"/>
        <v>0</v>
      </c>
      <c r="Y4565" s="1">
        <f t="shared" ca="1" si="424"/>
        <v>0.44</v>
      </c>
      <c r="Z4565" s="1">
        <f t="shared" ca="1" si="425"/>
        <v>0.53</v>
      </c>
    </row>
    <row r="4566" spans="21:26" x14ac:dyDescent="0.25">
      <c r="U4566" s="1">
        <f t="shared" ca="1" si="427"/>
        <v>5</v>
      </c>
      <c r="V4566" s="1">
        <f t="shared" ca="1" si="427"/>
        <v>2</v>
      </c>
      <c r="W4566" s="1">
        <f t="shared" ca="1" si="427"/>
        <v>6</v>
      </c>
      <c r="X4566" s="1">
        <f t="shared" ca="1" si="426"/>
        <v>1</v>
      </c>
      <c r="Y4566" s="1">
        <f t="shared" ca="1" si="424"/>
        <v>0.44</v>
      </c>
      <c r="Z4566" s="1">
        <f t="shared" ca="1" si="425"/>
        <v>0.54</v>
      </c>
    </row>
    <row r="4567" spans="21:26" x14ac:dyDescent="0.25">
      <c r="U4567" s="1">
        <f t="shared" ca="1" si="427"/>
        <v>2</v>
      </c>
      <c r="V4567" s="1">
        <f t="shared" ca="1" si="427"/>
        <v>5</v>
      </c>
      <c r="W4567" s="1">
        <f t="shared" ca="1" si="427"/>
        <v>5</v>
      </c>
      <c r="X4567" s="1">
        <f t="shared" ca="1" si="426"/>
        <v>1</v>
      </c>
      <c r="Y4567" s="1">
        <f t="shared" ca="1" si="424"/>
        <v>0.4</v>
      </c>
      <c r="Z4567" s="1">
        <f t="shared" ca="1" si="425"/>
        <v>0.54</v>
      </c>
    </row>
    <row r="4568" spans="21:26" x14ac:dyDescent="0.25">
      <c r="U4568" s="1">
        <f t="shared" ca="1" si="427"/>
        <v>2</v>
      </c>
      <c r="V4568" s="1">
        <f t="shared" ca="1" si="427"/>
        <v>5</v>
      </c>
      <c r="W4568" s="1">
        <f t="shared" ca="1" si="427"/>
        <v>4</v>
      </c>
      <c r="X4568" s="1">
        <f t="shared" ca="1" si="426"/>
        <v>1</v>
      </c>
      <c r="Y4568" s="1">
        <f t="shared" ca="1" si="424"/>
        <v>0.4</v>
      </c>
      <c r="Z4568" s="1">
        <f t="shared" ca="1" si="425"/>
        <v>0.53</v>
      </c>
    </row>
    <row r="4569" spans="21:26" x14ac:dyDescent="0.25">
      <c r="U4569" s="1">
        <f t="shared" ca="1" si="427"/>
        <v>4</v>
      </c>
      <c r="V4569" s="1">
        <f t="shared" ca="1" si="427"/>
        <v>5</v>
      </c>
      <c r="W4569" s="1">
        <f t="shared" ca="1" si="427"/>
        <v>1</v>
      </c>
      <c r="X4569" s="1">
        <f t="shared" ca="1" si="426"/>
        <v>0</v>
      </c>
      <c r="Y4569" s="1">
        <f t="shared" ca="1" si="424"/>
        <v>0.44</v>
      </c>
      <c r="Z4569" s="1">
        <f t="shared" ca="1" si="425"/>
        <v>0.52</v>
      </c>
    </row>
    <row r="4570" spans="21:26" x14ac:dyDescent="0.25">
      <c r="U4570" s="1">
        <f t="shared" ca="1" si="427"/>
        <v>6</v>
      </c>
      <c r="V4570" s="1">
        <f t="shared" ca="1" si="427"/>
        <v>4</v>
      </c>
      <c r="W4570" s="1">
        <f t="shared" ca="1" si="427"/>
        <v>2</v>
      </c>
      <c r="X4570" s="1">
        <f t="shared" ca="1" si="426"/>
        <v>1</v>
      </c>
      <c r="Y4570" s="1">
        <f t="shared" ca="1" si="424"/>
        <v>0.48</v>
      </c>
      <c r="Z4570" s="1">
        <f t="shared" ca="1" si="425"/>
        <v>0.52</v>
      </c>
    </row>
    <row r="4571" spans="21:26" x14ac:dyDescent="0.25">
      <c r="U4571" s="1">
        <f t="shared" ca="1" si="427"/>
        <v>6</v>
      </c>
      <c r="V4571" s="1">
        <f t="shared" ca="1" si="427"/>
        <v>2</v>
      </c>
      <c r="W4571" s="1">
        <f t="shared" ca="1" si="427"/>
        <v>6</v>
      </c>
      <c r="X4571" s="1">
        <f t="shared" ca="1" si="426"/>
        <v>1</v>
      </c>
      <c r="Y4571" s="1">
        <f t="shared" ca="1" si="424"/>
        <v>0.48</v>
      </c>
      <c r="Z4571" s="1">
        <f t="shared" ca="1" si="425"/>
        <v>0.51</v>
      </c>
    </row>
    <row r="4572" spans="21:26" x14ac:dyDescent="0.25">
      <c r="U4572" s="1">
        <f t="shared" ca="1" si="427"/>
        <v>3</v>
      </c>
      <c r="V4572" s="1">
        <f t="shared" ca="1" si="427"/>
        <v>1</v>
      </c>
      <c r="W4572" s="1">
        <f t="shared" ca="1" si="427"/>
        <v>3</v>
      </c>
      <c r="X4572" s="1">
        <f t="shared" ca="1" si="426"/>
        <v>0</v>
      </c>
      <c r="Y4572" s="1">
        <f t="shared" ca="1" si="424"/>
        <v>0.48</v>
      </c>
      <c r="Z4572" s="1">
        <f t="shared" ca="1" si="425"/>
        <v>0.5</v>
      </c>
    </row>
    <row r="4573" spans="21:26" x14ac:dyDescent="0.25">
      <c r="U4573" s="1">
        <f t="shared" ca="1" si="427"/>
        <v>3</v>
      </c>
      <c r="V4573" s="1">
        <f t="shared" ca="1" si="427"/>
        <v>2</v>
      </c>
      <c r="W4573" s="1">
        <f t="shared" ca="1" si="427"/>
        <v>5</v>
      </c>
      <c r="X4573" s="1">
        <f t="shared" ca="1" si="426"/>
        <v>1</v>
      </c>
      <c r="Y4573" s="1">
        <f t="shared" ca="1" si="424"/>
        <v>0.52</v>
      </c>
      <c r="Z4573" s="1">
        <f t="shared" ca="1" si="425"/>
        <v>0.5</v>
      </c>
    </row>
    <row r="4574" spans="21:26" x14ac:dyDescent="0.25">
      <c r="U4574" s="1">
        <f t="shared" ca="1" si="427"/>
        <v>6</v>
      </c>
      <c r="V4574" s="1">
        <f t="shared" ca="1" si="427"/>
        <v>3</v>
      </c>
      <c r="W4574" s="1">
        <f t="shared" ca="1" si="427"/>
        <v>1</v>
      </c>
      <c r="X4574" s="1">
        <f t="shared" ca="1" si="426"/>
        <v>0</v>
      </c>
      <c r="Y4574" s="1">
        <f t="shared" ca="1" si="424"/>
        <v>0.52</v>
      </c>
      <c r="Z4574" s="1">
        <f t="shared" ca="1" si="425"/>
        <v>0.49</v>
      </c>
    </row>
    <row r="4575" spans="21:26" x14ac:dyDescent="0.25">
      <c r="U4575" s="1">
        <f t="shared" ca="1" si="427"/>
        <v>5</v>
      </c>
      <c r="V4575" s="1">
        <f t="shared" ca="1" si="427"/>
        <v>5</v>
      </c>
      <c r="W4575" s="1">
        <f t="shared" ca="1" si="427"/>
        <v>1</v>
      </c>
      <c r="X4575" s="1">
        <f t="shared" ca="1" si="426"/>
        <v>0</v>
      </c>
      <c r="Y4575" s="1">
        <f t="shared" ca="1" si="424"/>
        <v>0.56000000000000005</v>
      </c>
      <c r="Z4575" s="1">
        <f t="shared" ca="1" si="425"/>
        <v>0.49</v>
      </c>
    </row>
    <row r="4576" spans="21:26" x14ac:dyDescent="0.25">
      <c r="U4576" s="1">
        <f t="shared" ca="1" si="427"/>
        <v>6</v>
      </c>
      <c r="V4576" s="1">
        <f t="shared" ca="1" si="427"/>
        <v>1</v>
      </c>
      <c r="W4576" s="1">
        <f t="shared" ca="1" si="427"/>
        <v>4</v>
      </c>
      <c r="X4576" s="1">
        <f t="shared" ca="1" si="426"/>
        <v>0</v>
      </c>
      <c r="Y4576" s="1">
        <f t="shared" ca="1" si="424"/>
        <v>0.6</v>
      </c>
      <c r="Z4576" s="1">
        <f t="shared" ca="1" si="425"/>
        <v>0.5</v>
      </c>
    </row>
    <row r="4577" spans="21:26" x14ac:dyDescent="0.25">
      <c r="U4577" s="1">
        <f t="shared" ca="1" si="427"/>
        <v>3</v>
      </c>
      <c r="V4577" s="1">
        <f t="shared" ca="1" si="427"/>
        <v>6</v>
      </c>
      <c r="W4577" s="1">
        <f t="shared" ca="1" si="427"/>
        <v>5</v>
      </c>
      <c r="X4577" s="1">
        <f t="shared" ca="1" si="426"/>
        <v>0</v>
      </c>
      <c r="Y4577" s="1">
        <f t="shared" ca="1" si="424"/>
        <v>0.6</v>
      </c>
      <c r="Z4577" s="1">
        <f t="shared" ca="1" si="425"/>
        <v>0.5</v>
      </c>
    </row>
    <row r="4578" spans="21:26" x14ac:dyDescent="0.25">
      <c r="U4578" s="1">
        <f t="shared" ca="1" si="427"/>
        <v>3</v>
      </c>
      <c r="V4578" s="1">
        <f t="shared" ca="1" si="427"/>
        <v>3</v>
      </c>
      <c r="W4578" s="1">
        <f t="shared" ca="1" si="427"/>
        <v>5</v>
      </c>
      <c r="X4578" s="1">
        <f t="shared" ca="1" si="426"/>
        <v>0</v>
      </c>
      <c r="Y4578" s="1">
        <f t="shared" ca="1" si="424"/>
        <v>0.6</v>
      </c>
      <c r="Z4578" s="1">
        <f t="shared" ca="1" si="425"/>
        <v>0.5</v>
      </c>
    </row>
    <row r="4579" spans="21:26" x14ac:dyDescent="0.25">
      <c r="U4579" s="1">
        <f t="shared" ca="1" si="427"/>
        <v>2</v>
      </c>
      <c r="V4579" s="1">
        <f t="shared" ca="1" si="427"/>
        <v>5</v>
      </c>
      <c r="W4579" s="1">
        <f t="shared" ca="1" si="427"/>
        <v>5</v>
      </c>
      <c r="X4579" s="1">
        <f t="shared" ca="1" si="426"/>
        <v>1</v>
      </c>
      <c r="Y4579" s="1">
        <f t="shared" ca="1" si="424"/>
        <v>0.6</v>
      </c>
      <c r="Z4579" s="1">
        <f t="shared" ca="1" si="425"/>
        <v>0.5</v>
      </c>
    </row>
    <row r="4580" spans="21:26" x14ac:dyDescent="0.25">
      <c r="U4580" s="1">
        <f t="shared" ca="1" si="427"/>
        <v>4</v>
      </c>
      <c r="V4580" s="1">
        <f t="shared" ca="1" si="427"/>
        <v>3</v>
      </c>
      <c r="W4580" s="1">
        <f t="shared" ca="1" si="427"/>
        <v>3</v>
      </c>
      <c r="X4580" s="1">
        <f t="shared" ca="1" si="426"/>
        <v>0</v>
      </c>
      <c r="Y4580" s="1">
        <f t="shared" ca="1" si="424"/>
        <v>0.56000000000000005</v>
      </c>
      <c r="Z4580" s="1">
        <f t="shared" ca="1" si="425"/>
        <v>0.49</v>
      </c>
    </row>
    <row r="4581" spans="21:26" x14ac:dyDescent="0.25">
      <c r="U4581" s="1">
        <f t="shared" ca="1" si="427"/>
        <v>2</v>
      </c>
      <c r="V4581" s="1">
        <f t="shared" ca="1" si="427"/>
        <v>6</v>
      </c>
      <c r="W4581" s="1">
        <f t="shared" ca="1" si="427"/>
        <v>4</v>
      </c>
      <c r="X4581" s="1">
        <f t="shared" ca="1" si="426"/>
        <v>1</v>
      </c>
      <c r="Y4581" s="1">
        <f t="shared" ca="1" si="424"/>
        <v>0.56000000000000005</v>
      </c>
      <c r="Z4581" s="1">
        <f t="shared" ca="1" si="425"/>
        <v>0.51</v>
      </c>
    </row>
    <row r="4582" spans="21:26" x14ac:dyDescent="0.25">
      <c r="U4582" s="1">
        <f t="shared" ca="1" si="427"/>
        <v>3</v>
      </c>
      <c r="V4582" s="1">
        <f t="shared" ca="1" si="427"/>
        <v>1</v>
      </c>
      <c r="W4582" s="1">
        <f t="shared" ca="1" si="427"/>
        <v>6</v>
      </c>
      <c r="X4582" s="1">
        <f t="shared" ca="1" si="426"/>
        <v>0</v>
      </c>
      <c r="Y4582" s="1">
        <f t="shared" ca="1" si="424"/>
        <v>0.52</v>
      </c>
      <c r="Z4582" s="1">
        <f t="shared" ca="1" si="425"/>
        <v>0.5</v>
      </c>
    </row>
    <row r="4583" spans="21:26" x14ac:dyDescent="0.25">
      <c r="U4583" s="1">
        <f t="shared" ca="1" si="427"/>
        <v>3</v>
      </c>
      <c r="V4583" s="1">
        <f t="shared" ca="1" si="427"/>
        <v>4</v>
      </c>
      <c r="W4583" s="1">
        <f t="shared" ca="1" si="427"/>
        <v>2</v>
      </c>
      <c r="X4583" s="1">
        <f t="shared" ca="1" si="426"/>
        <v>1</v>
      </c>
      <c r="Y4583" s="1">
        <f t="shared" ca="1" si="424"/>
        <v>0.52</v>
      </c>
      <c r="Z4583" s="1">
        <f t="shared" ca="1" si="425"/>
        <v>0.51</v>
      </c>
    </row>
    <row r="4584" spans="21:26" x14ac:dyDescent="0.25">
      <c r="U4584" s="1">
        <f t="shared" ca="1" si="427"/>
        <v>2</v>
      </c>
      <c r="V4584" s="1">
        <f t="shared" ca="1" si="427"/>
        <v>5</v>
      </c>
      <c r="W4584" s="1">
        <f t="shared" ca="1" si="427"/>
        <v>3</v>
      </c>
      <c r="X4584" s="1">
        <f t="shared" ca="1" si="426"/>
        <v>1</v>
      </c>
      <c r="Y4584" s="1">
        <f t="shared" ca="1" si="424"/>
        <v>0.52</v>
      </c>
      <c r="Z4584" s="1">
        <f t="shared" ca="1" si="425"/>
        <v>0.51</v>
      </c>
    </row>
    <row r="4585" spans="21:26" x14ac:dyDescent="0.25">
      <c r="U4585" s="1">
        <f t="shared" ca="1" si="427"/>
        <v>6</v>
      </c>
      <c r="V4585" s="1">
        <f t="shared" ca="1" si="427"/>
        <v>3</v>
      </c>
      <c r="W4585" s="1">
        <f t="shared" ca="1" si="427"/>
        <v>6</v>
      </c>
      <c r="X4585" s="1">
        <f t="shared" ca="1" si="426"/>
        <v>0</v>
      </c>
      <c r="Y4585" s="1">
        <f t="shared" ca="1" si="424"/>
        <v>0.52</v>
      </c>
      <c r="Z4585" s="1">
        <f t="shared" ca="1" si="425"/>
        <v>0.51</v>
      </c>
    </row>
    <row r="4586" spans="21:26" x14ac:dyDescent="0.25">
      <c r="U4586" s="1">
        <f t="shared" ca="1" si="427"/>
        <v>3</v>
      </c>
      <c r="V4586" s="1">
        <f t="shared" ca="1" si="427"/>
        <v>3</v>
      </c>
      <c r="W4586" s="1">
        <f t="shared" ca="1" si="427"/>
        <v>4</v>
      </c>
      <c r="X4586" s="1">
        <f t="shared" ca="1" si="426"/>
        <v>0</v>
      </c>
      <c r="Y4586" s="1">
        <f t="shared" ca="1" si="424"/>
        <v>0.52</v>
      </c>
      <c r="Z4586" s="1">
        <f t="shared" ca="1" si="425"/>
        <v>0.52</v>
      </c>
    </row>
    <row r="4587" spans="21:26" x14ac:dyDescent="0.25">
      <c r="U4587" s="1">
        <f t="shared" ca="1" si="427"/>
        <v>4</v>
      </c>
      <c r="V4587" s="1">
        <f t="shared" ca="1" si="427"/>
        <v>3</v>
      </c>
      <c r="W4587" s="1">
        <f t="shared" ca="1" si="427"/>
        <v>2</v>
      </c>
      <c r="X4587" s="1">
        <f t="shared" ca="1" si="426"/>
        <v>1</v>
      </c>
      <c r="Y4587" s="1">
        <f t="shared" ca="1" si="424"/>
        <v>0.52</v>
      </c>
      <c r="Z4587" s="1">
        <f t="shared" ca="1" si="425"/>
        <v>0.52</v>
      </c>
    </row>
    <row r="4588" spans="21:26" x14ac:dyDescent="0.25">
      <c r="U4588" s="1">
        <f t="shared" ca="1" si="427"/>
        <v>3</v>
      </c>
      <c r="V4588" s="1">
        <f t="shared" ca="1" si="427"/>
        <v>5</v>
      </c>
      <c r="W4588" s="1">
        <f t="shared" ca="1" si="427"/>
        <v>3</v>
      </c>
      <c r="X4588" s="1">
        <f t="shared" ca="1" si="426"/>
        <v>0</v>
      </c>
      <c r="Y4588" s="1">
        <f t="shared" ca="1" si="424"/>
        <v>0.48</v>
      </c>
      <c r="Z4588" s="1">
        <f t="shared" ca="1" si="425"/>
        <v>0.51</v>
      </c>
    </row>
    <row r="4589" spans="21:26" x14ac:dyDescent="0.25">
      <c r="U4589" s="1">
        <f t="shared" ca="1" si="427"/>
        <v>1</v>
      </c>
      <c r="V4589" s="1">
        <f t="shared" ca="1" si="427"/>
        <v>6</v>
      </c>
      <c r="W4589" s="1">
        <f t="shared" ca="1" si="427"/>
        <v>4</v>
      </c>
      <c r="X4589" s="1">
        <f t="shared" ca="1" si="426"/>
        <v>0</v>
      </c>
      <c r="Y4589" s="1">
        <f t="shared" ca="1" si="424"/>
        <v>0.52</v>
      </c>
      <c r="Z4589" s="1">
        <f t="shared" ca="1" si="425"/>
        <v>0.53</v>
      </c>
    </row>
    <row r="4590" spans="21:26" x14ac:dyDescent="0.25">
      <c r="U4590" s="1">
        <f t="shared" ca="1" si="427"/>
        <v>5</v>
      </c>
      <c r="V4590" s="1">
        <f t="shared" ca="1" si="427"/>
        <v>1</v>
      </c>
      <c r="W4590" s="1">
        <f t="shared" ca="1" si="427"/>
        <v>3</v>
      </c>
      <c r="X4590" s="1">
        <f t="shared" ca="1" si="426"/>
        <v>0</v>
      </c>
      <c r="Y4590" s="1">
        <f t="shared" ca="1" si="424"/>
        <v>0.6</v>
      </c>
      <c r="Z4590" s="1">
        <f t="shared" ca="1" si="425"/>
        <v>0.53</v>
      </c>
    </row>
    <row r="4591" spans="21:26" x14ac:dyDescent="0.25">
      <c r="U4591" s="1">
        <f t="shared" ca="1" si="427"/>
        <v>6</v>
      </c>
      <c r="V4591" s="1">
        <f t="shared" ca="1" si="427"/>
        <v>4</v>
      </c>
      <c r="W4591" s="1">
        <f t="shared" ca="1" si="427"/>
        <v>6</v>
      </c>
      <c r="X4591" s="1">
        <f t="shared" ca="1" si="426"/>
        <v>0</v>
      </c>
      <c r="Y4591" s="1">
        <f t="shared" ca="1" si="424"/>
        <v>0.68</v>
      </c>
      <c r="Z4591" s="1">
        <f t="shared" ca="1" si="425"/>
        <v>0.53</v>
      </c>
    </row>
    <row r="4592" spans="21:26" x14ac:dyDescent="0.25">
      <c r="U4592" s="1">
        <f t="shared" ca="1" si="427"/>
        <v>4</v>
      </c>
      <c r="V4592" s="1">
        <f t="shared" ca="1" si="427"/>
        <v>2</v>
      </c>
      <c r="W4592" s="1">
        <f t="shared" ca="1" si="427"/>
        <v>3</v>
      </c>
      <c r="X4592" s="1">
        <f t="shared" ca="1" si="426"/>
        <v>1</v>
      </c>
      <c r="Y4592" s="1">
        <f t="shared" ca="1" si="424"/>
        <v>0.68</v>
      </c>
      <c r="Z4592" s="1">
        <f t="shared" ca="1" si="425"/>
        <v>0.53</v>
      </c>
    </row>
    <row r="4593" spans="21:26" x14ac:dyDescent="0.25">
      <c r="U4593" s="1">
        <f t="shared" ca="1" si="427"/>
        <v>3</v>
      </c>
      <c r="V4593" s="1">
        <f t="shared" ca="1" si="427"/>
        <v>2</v>
      </c>
      <c r="W4593" s="1">
        <f t="shared" ca="1" si="427"/>
        <v>2</v>
      </c>
      <c r="X4593" s="1">
        <f t="shared" ca="1" si="426"/>
        <v>2</v>
      </c>
      <c r="Y4593" s="1">
        <f t="shared" ca="1" si="424"/>
        <v>0.68</v>
      </c>
      <c r="Z4593" s="1">
        <f t="shared" ca="1" si="425"/>
        <v>0.52</v>
      </c>
    </row>
    <row r="4594" spans="21:26" x14ac:dyDescent="0.25">
      <c r="U4594" s="1">
        <f t="shared" ca="1" si="427"/>
        <v>6</v>
      </c>
      <c r="V4594" s="1">
        <f t="shared" ca="1" si="427"/>
        <v>4</v>
      </c>
      <c r="W4594" s="1">
        <f t="shared" ca="1" si="427"/>
        <v>2</v>
      </c>
      <c r="X4594" s="1">
        <f t="shared" ca="1" si="426"/>
        <v>1</v>
      </c>
      <c r="Y4594" s="1">
        <f t="shared" ca="1" si="424"/>
        <v>0.6</v>
      </c>
      <c r="Z4594" s="1">
        <f t="shared" ca="1" si="425"/>
        <v>0.5</v>
      </c>
    </row>
    <row r="4595" spans="21:26" x14ac:dyDescent="0.25">
      <c r="U4595" s="1">
        <f t="shared" ca="1" si="427"/>
        <v>2</v>
      </c>
      <c r="V4595" s="1">
        <f t="shared" ca="1" si="427"/>
        <v>1</v>
      </c>
      <c r="W4595" s="1">
        <f t="shared" ca="1" si="427"/>
        <v>1</v>
      </c>
      <c r="X4595" s="1">
        <f t="shared" ca="1" si="426"/>
        <v>1</v>
      </c>
      <c r="Y4595" s="1">
        <f t="shared" ca="1" si="424"/>
        <v>0.56000000000000005</v>
      </c>
      <c r="Z4595" s="1">
        <f t="shared" ca="1" si="425"/>
        <v>0.5</v>
      </c>
    </row>
    <row r="4596" spans="21:26" x14ac:dyDescent="0.25">
      <c r="U4596" s="1">
        <f t="shared" ca="1" si="427"/>
        <v>6</v>
      </c>
      <c r="V4596" s="1">
        <f t="shared" ca="1" si="427"/>
        <v>2</v>
      </c>
      <c r="W4596" s="1">
        <f t="shared" ca="1" si="427"/>
        <v>4</v>
      </c>
      <c r="X4596" s="1">
        <f t="shared" ca="1" si="426"/>
        <v>1</v>
      </c>
      <c r="Y4596" s="1">
        <f t="shared" ca="1" si="424"/>
        <v>0.52</v>
      </c>
      <c r="Z4596" s="1">
        <f t="shared" ca="1" si="425"/>
        <v>0.49</v>
      </c>
    </row>
    <row r="4597" spans="21:26" x14ac:dyDescent="0.25">
      <c r="U4597" s="1">
        <f t="shared" ca="1" si="427"/>
        <v>2</v>
      </c>
      <c r="V4597" s="1">
        <f t="shared" ca="1" si="427"/>
        <v>1</v>
      </c>
      <c r="W4597" s="1">
        <f t="shared" ca="1" si="427"/>
        <v>4</v>
      </c>
      <c r="X4597" s="1">
        <f t="shared" ca="1" si="426"/>
        <v>1</v>
      </c>
      <c r="Y4597" s="1">
        <f t="shared" ca="1" si="424"/>
        <v>0.52</v>
      </c>
      <c r="Z4597" s="1">
        <f t="shared" ca="1" si="425"/>
        <v>0.5</v>
      </c>
    </row>
    <row r="4598" spans="21:26" x14ac:dyDescent="0.25">
      <c r="U4598" s="1">
        <f t="shared" ca="1" si="427"/>
        <v>6</v>
      </c>
      <c r="V4598" s="1">
        <f t="shared" ca="1" si="427"/>
        <v>2</v>
      </c>
      <c r="W4598" s="1">
        <f t="shared" ca="1" si="427"/>
        <v>6</v>
      </c>
      <c r="X4598" s="1">
        <f t="shared" ca="1" si="426"/>
        <v>1</v>
      </c>
      <c r="Y4598" s="1">
        <f t="shared" ca="1" si="424"/>
        <v>0.48</v>
      </c>
      <c r="Z4598" s="1">
        <f t="shared" ca="1" si="425"/>
        <v>0.51</v>
      </c>
    </row>
    <row r="4599" spans="21:26" x14ac:dyDescent="0.25">
      <c r="U4599" s="1">
        <f t="shared" ca="1" si="427"/>
        <v>3</v>
      </c>
      <c r="V4599" s="1">
        <f t="shared" ca="1" si="427"/>
        <v>3</v>
      </c>
      <c r="W4599" s="1">
        <f t="shared" ca="1" si="427"/>
        <v>2</v>
      </c>
      <c r="X4599" s="1">
        <f t="shared" ca="1" si="426"/>
        <v>1</v>
      </c>
      <c r="Y4599" s="1">
        <f t="shared" ca="1" si="424"/>
        <v>0.44</v>
      </c>
      <c r="Z4599" s="1">
        <f t="shared" ca="1" si="425"/>
        <v>0.5</v>
      </c>
    </row>
    <row r="4600" spans="21:26" x14ac:dyDescent="0.25">
      <c r="U4600" s="1">
        <f t="shared" ca="1" si="427"/>
        <v>1</v>
      </c>
      <c r="V4600" s="1">
        <f t="shared" ca="1" si="427"/>
        <v>2</v>
      </c>
      <c r="W4600" s="1">
        <f t="shared" ca="1" si="427"/>
        <v>6</v>
      </c>
      <c r="X4600" s="1">
        <f t="shared" ca="1" si="426"/>
        <v>1</v>
      </c>
      <c r="Y4600" s="1">
        <f t="shared" ca="1" si="424"/>
        <v>0.44</v>
      </c>
      <c r="Z4600" s="1">
        <f t="shared" ca="1" si="425"/>
        <v>0.51</v>
      </c>
    </row>
    <row r="4601" spans="21:26" x14ac:dyDescent="0.25">
      <c r="U4601" s="1">
        <f t="shared" ca="1" si="427"/>
        <v>1</v>
      </c>
      <c r="V4601" s="1">
        <f t="shared" ca="1" si="427"/>
        <v>1</v>
      </c>
      <c r="W4601" s="1">
        <f t="shared" ca="1" si="427"/>
        <v>5</v>
      </c>
      <c r="X4601" s="1">
        <f t="shared" ca="1" si="426"/>
        <v>0</v>
      </c>
      <c r="Y4601" s="1">
        <f t="shared" ca="1" si="424"/>
        <v>0.48</v>
      </c>
      <c r="Z4601" s="1">
        <f t="shared" ca="1" si="425"/>
        <v>0.51</v>
      </c>
    </row>
    <row r="4602" spans="21:26" x14ac:dyDescent="0.25">
      <c r="U4602" s="1">
        <f t="shared" ca="1" si="427"/>
        <v>6</v>
      </c>
      <c r="V4602" s="1">
        <f t="shared" ca="1" si="427"/>
        <v>6</v>
      </c>
      <c r="W4602" s="1">
        <f t="shared" ca="1" si="427"/>
        <v>4</v>
      </c>
      <c r="X4602" s="1">
        <f t="shared" ca="1" si="426"/>
        <v>0</v>
      </c>
      <c r="Y4602" s="1">
        <f t="shared" ca="1" si="424"/>
        <v>0.52</v>
      </c>
      <c r="Z4602" s="1">
        <f t="shared" ca="1" si="425"/>
        <v>0.51</v>
      </c>
    </row>
    <row r="4603" spans="21:26" x14ac:dyDescent="0.25">
      <c r="U4603" s="1">
        <f t="shared" ca="1" si="427"/>
        <v>1</v>
      </c>
      <c r="V4603" s="1">
        <f t="shared" ca="1" si="427"/>
        <v>5</v>
      </c>
      <c r="W4603" s="1">
        <f t="shared" ca="1" si="427"/>
        <v>6</v>
      </c>
      <c r="X4603" s="1">
        <f t="shared" ca="1" si="426"/>
        <v>0</v>
      </c>
      <c r="Y4603" s="1">
        <f t="shared" ca="1" si="424"/>
        <v>0.52</v>
      </c>
      <c r="Z4603" s="1">
        <f t="shared" ca="1" si="425"/>
        <v>0.51</v>
      </c>
    </row>
    <row r="4604" spans="21:26" x14ac:dyDescent="0.25">
      <c r="U4604" s="1">
        <f t="shared" ca="1" si="427"/>
        <v>1</v>
      </c>
      <c r="V4604" s="1">
        <f t="shared" ca="1" si="427"/>
        <v>1</v>
      </c>
      <c r="W4604" s="1">
        <f t="shared" ca="1" si="427"/>
        <v>6</v>
      </c>
      <c r="X4604" s="1">
        <f t="shared" ca="1" si="426"/>
        <v>0</v>
      </c>
      <c r="Y4604" s="1">
        <f t="shared" ca="1" si="424"/>
        <v>0.52</v>
      </c>
      <c r="Z4604" s="1">
        <f t="shared" ca="1" si="425"/>
        <v>0.52</v>
      </c>
    </row>
    <row r="4605" spans="21:26" x14ac:dyDescent="0.25">
      <c r="U4605" s="1">
        <f t="shared" ca="1" si="427"/>
        <v>3</v>
      </c>
      <c r="V4605" s="1">
        <f t="shared" ca="1" si="427"/>
        <v>1</v>
      </c>
      <c r="W4605" s="1">
        <f t="shared" ca="1" si="427"/>
        <v>4</v>
      </c>
      <c r="X4605" s="1">
        <f t="shared" ca="1" si="426"/>
        <v>0</v>
      </c>
      <c r="Y4605" s="1">
        <f t="shared" ca="1" si="424"/>
        <v>0.56000000000000005</v>
      </c>
      <c r="Z4605" s="1">
        <f t="shared" ca="1" si="425"/>
        <v>0.52</v>
      </c>
    </row>
    <row r="4606" spans="21:26" x14ac:dyDescent="0.25">
      <c r="U4606" s="1">
        <f t="shared" ca="1" si="427"/>
        <v>1</v>
      </c>
      <c r="V4606" s="1">
        <f t="shared" ca="1" si="427"/>
        <v>3</v>
      </c>
      <c r="W4606" s="1">
        <f t="shared" ca="1" si="427"/>
        <v>6</v>
      </c>
      <c r="X4606" s="1">
        <f t="shared" ca="1" si="426"/>
        <v>0</v>
      </c>
      <c r="Y4606" s="1">
        <f t="shared" ca="1" si="424"/>
        <v>0.56000000000000005</v>
      </c>
      <c r="Z4606" s="1">
        <f t="shared" ca="1" si="425"/>
        <v>0.53</v>
      </c>
    </row>
    <row r="4607" spans="21:26" x14ac:dyDescent="0.25">
      <c r="U4607" s="1">
        <f t="shared" ca="1" si="427"/>
        <v>4</v>
      </c>
      <c r="V4607" s="1">
        <f t="shared" ca="1" si="427"/>
        <v>3</v>
      </c>
      <c r="W4607" s="1">
        <f t="shared" ca="1" si="427"/>
        <v>6</v>
      </c>
      <c r="X4607" s="1">
        <f t="shared" ca="1" si="426"/>
        <v>0</v>
      </c>
      <c r="Y4607" s="1">
        <f t="shared" ca="1" si="424"/>
        <v>0.6</v>
      </c>
      <c r="Z4607" s="1">
        <f t="shared" ca="1" si="425"/>
        <v>0.53</v>
      </c>
    </row>
    <row r="4608" spans="21:26" x14ac:dyDescent="0.25">
      <c r="U4608" s="1">
        <f t="shared" ca="1" si="427"/>
        <v>4</v>
      </c>
      <c r="V4608" s="1">
        <f t="shared" ca="1" si="427"/>
        <v>3</v>
      </c>
      <c r="W4608" s="1">
        <f t="shared" ca="1" si="427"/>
        <v>2</v>
      </c>
      <c r="X4608" s="1">
        <f t="shared" ca="1" si="426"/>
        <v>1</v>
      </c>
      <c r="Y4608" s="1">
        <f t="shared" ca="1" si="424"/>
        <v>0.6</v>
      </c>
      <c r="Z4608" s="1">
        <f t="shared" ca="1" si="425"/>
        <v>0.54</v>
      </c>
    </row>
    <row r="4609" spans="21:26" x14ac:dyDescent="0.25">
      <c r="U4609" s="1">
        <f t="shared" ca="1" si="427"/>
        <v>3</v>
      </c>
      <c r="V4609" s="1">
        <f t="shared" ca="1" si="427"/>
        <v>6</v>
      </c>
      <c r="W4609" s="1">
        <f t="shared" ca="1" si="427"/>
        <v>2</v>
      </c>
      <c r="X4609" s="1">
        <f t="shared" ca="1" si="426"/>
        <v>1</v>
      </c>
      <c r="Y4609" s="1">
        <f t="shared" ca="1" si="424"/>
        <v>0.56000000000000005</v>
      </c>
      <c r="Z4609" s="1">
        <f t="shared" ca="1" si="425"/>
        <v>0.53</v>
      </c>
    </row>
    <row r="4610" spans="21:26" x14ac:dyDescent="0.25">
      <c r="U4610" s="1">
        <f t="shared" ca="1" si="427"/>
        <v>1</v>
      </c>
      <c r="V4610" s="1">
        <f t="shared" ca="1" si="427"/>
        <v>4</v>
      </c>
      <c r="W4610" s="1">
        <f t="shared" ca="1" si="427"/>
        <v>5</v>
      </c>
      <c r="X4610" s="1">
        <f t="shared" ca="1" si="426"/>
        <v>0</v>
      </c>
      <c r="Y4610" s="1">
        <f t="shared" ca="1" si="424"/>
        <v>0.56000000000000005</v>
      </c>
      <c r="Z4610" s="1">
        <f t="shared" ca="1" si="425"/>
        <v>0.52</v>
      </c>
    </row>
    <row r="4611" spans="21:26" x14ac:dyDescent="0.25">
      <c r="U4611" s="1">
        <f t="shared" ca="1" si="427"/>
        <v>3</v>
      </c>
      <c r="V4611" s="1">
        <f t="shared" ca="1" si="427"/>
        <v>3</v>
      </c>
      <c r="W4611" s="1">
        <f t="shared" ca="1" si="427"/>
        <v>5</v>
      </c>
      <c r="X4611" s="1">
        <f t="shared" ca="1" si="426"/>
        <v>0</v>
      </c>
      <c r="Y4611" s="1">
        <f t="shared" ca="1" si="424"/>
        <v>0.56000000000000005</v>
      </c>
      <c r="Z4611" s="1">
        <f t="shared" ca="1" si="425"/>
        <v>0.52</v>
      </c>
    </row>
    <row r="4612" spans="21:26" x14ac:dyDescent="0.25">
      <c r="U4612" s="1">
        <f t="shared" ca="1" si="427"/>
        <v>6</v>
      </c>
      <c r="V4612" s="1">
        <f t="shared" ca="1" si="427"/>
        <v>1</v>
      </c>
      <c r="W4612" s="1">
        <f t="shared" ca="1" si="427"/>
        <v>3</v>
      </c>
      <c r="X4612" s="1">
        <f t="shared" ca="1" si="426"/>
        <v>0</v>
      </c>
      <c r="Y4612" s="1">
        <f t="shared" ca="1" si="424"/>
        <v>0.56000000000000005</v>
      </c>
      <c r="Z4612" s="1">
        <f t="shared" ca="1" si="425"/>
        <v>0.52</v>
      </c>
    </row>
    <row r="4613" spans="21:26" x14ac:dyDescent="0.25">
      <c r="U4613" s="1">
        <f t="shared" ca="1" si="427"/>
        <v>1</v>
      </c>
      <c r="V4613" s="1">
        <f t="shared" ca="1" si="427"/>
        <v>4</v>
      </c>
      <c r="W4613" s="1">
        <f t="shared" ca="1" si="427"/>
        <v>2</v>
      </c>
      <c r="X4613" s="1">
        <f t="shared" ca="1" si="426"/>
        <v>1</v>
      </c>
      <c r="Y4613" s="1">
        <f t="shared" ca="1" si="424"/>
        <v>0.56000000000000005</v>
      </c>
      <c r="Z4613" s="1">
        <f t="shared" ca="1" si="425"/>
        <v>0.53</v>
      </c>
    </row>
    <row r="4614" spans="21:26" x14ac:dyDescent="0.25">
      <c r="U4614" s="1">
        <f t="shared" ca="1" si="427"/>
        <v>2</v>
      </c>
      <c r="V4614" s="1">
        <f t="shared" ca="1" si="427"/>
        <v>2</v>
      </c>
      <c r="W4614" s="1">
        <f t="shared" ca="1" si="427"/>
        <v>4</v>
      </c>
      <c r="X4614" s="1">
        <f t="shared" ca="1" si="426"/>
        <v>2</v>
      </c>
      <c r="Y4614" s="1">
        <f t="shared" ca="1" si="424"/>
        <v>0.52</v>
      </c>
      <c r="Z4614" s="1">
        <f t="shared" ca="1" si="425"/>
        <v>0.52</v>
      </c>
    </row>
    <row r="4615" spans="21:26" x14ac:dyDescent="0.25">
      <c r="U4615" s="1">
        <f t="shared" ca="1" si="427"/>
        <v>2</v>
      </c>
      <c r="V4615" s="1">
        <f t="shared" ca="1" si="427"/>
        <v>6</v>
      </c>
      <c r="W4615" s="1">
        <f t="shared" ca="1" si="427"/>
        <v>2</v>
      </c>
      <c r="X4615" s="1">
        <f t="shared" ca="1" si="426"/>
        <v>2</v>
      </c>
      <c r="Y4615" s="1">
        <f t="shared" ca="1" si="424"/>
        <v>0.44</v>
      </c>
      <c r="Z4615" s="1">
        <f t="shared" ca="1" si="425"/>
        <v>0.51</v>
      </c>
    </row>
    <row r="4616" spans="21:26" x14ac:dyDescent="0.25">
      <c r="U4616" s="1">
        <f t="shared" ca="1" si="427"/>
        <v>1</v>
      </c>
      <c r="V4616" s="1">
        <f t="shared" ca="1" si="427"/>
        <v>3</v>
      </c>
      <c r="W4616" s="1">
        <f t="shared" ca="1" si="427"/>
        <v>6</v>
      </c>
      <c r="X4616" s="1">
        <f t="shared" ca="1" si="426"/>
        <v>0</v>
      </c>
      <c r="Y4616" s="1">
        <f t="shared" ref="Y4616:Y4679" ca="1" si="428">AVERAGE(X4616:X4640)</f>
        <v>0.36</v>
      </c>
      <c r="Z4616" s="1">
        <f t="shared" ref="Z4616:Z4679" ca="1" si="429">AVERAGE(X4616:X4715)</f>
        <v>0.5</v>
      </c>
    </row>
    <row r="4617" spans="21:26" x14ac:dyDescent="0.25">
      <c r="U4617" s="1">
        <f t="shared" ca="1" si="427"/>
        <v>2</v>
      </c>
      <c r="V4617" s="1">
        <f t="shared" ca="1" si="427"/>
        <v>3</v>
      </c>
      <c r="W4617" s="1">
        <f t="shared" ca="1" si="427"/>
        <v>6</v>
      </c>
      <c r="X4617" s="1">
        <f t="shared" ca="1" si="426"/>
        <v>1</v>
      </c>
      <c r="Y4617" s="1">
        <f t="shared" ca="1" si="428"/>
        <v>0.36</v>
      </c>
      <c r="Z4617" s="1">
        <f t="shared" ca="1" si="429"/>
        <v>0.5</v>
      </c>
    </row>
    <row r="4618" spans="21:26" x14ac:dyDescent="0.25">
      <c r="U4618" s="1">
        <f t="shared" ca="1" si="427"/>
        <v>1</v>
      </c>
      <c r="V4618" s="1">
        <f t="shared" ca="1" si="427"/>
        <v>6</v>
      </c>
      <c r="W4618" s="1">
        <f t="shared" ca="1" si="427"/>
        <v>4</v>
      </c>
      <c r="X4618" s="1">
        <f t="shared" ca="1" si="426"/>
        <v>0</v>
      </c>
      <c r="Y4618" s="1">
        <f t="shared" ca="1" si="428"/>
        <v>0.36</v>
      </c>
      <c r="Z4618" s="1">
        <f t="shared" ca="1" si="429"/>
        <v>0.49</v>
      </c>
    </row>
    <row r="4619" spans="21:26" x14ac:dyDescent="0.25">
      <c r="U4619" s="1">
        <f t="shared" ca="1" si="427"/>
        <v>4</v>
      </c>
      <c r="V4619" s="1">
        <f t="shared" ca="1" si="427"/>
        <v>5</v>
      </c>
      <c r="W4619" s="1">
        <f t="shared" ca="1" si="427"/>
        <v>3</v>
      </c>
      <c r="X4619" s="1">
        <f t="shared" ca="1" si="426"/>
        <v>0</v>
      </c>
      <c r="Y4619" s="1">
        <f t="shared" ca="1" si="428"/>
        <v>0.36</v>
      </c>
      <c r="Z4619" s="1">
        <f t="shared" ca="1" si="429"/>
        <v>0.5</v>
      </c>
    </row>
    <row r="4620" spans="21:26" x14ac:dyDescent="0.25">
      <c r="U4620" s="1">
        <f t="shared" ca="1" si="427"/>
        <v>1</v>
      </c>
      <c r="V4620" s="1">
        <f t="shared" ca="1" si="427"/>
        <v>3</v>
      </c>
      <c r="W4620" s="1">
        <f t="shared" ca="1" si="427"/>
        <v>1</v>
      </c>
      <c r="X4620" s="1">
        <f t="shared" ca="1" si="426"/>
        <v>0</v>
      </c>
      <c r="Y4620" s="1">
        <f t="shared" ca="1" si="428"/>
        <v>0.36</v>
      </c>
      <c r="Z4620" s="1">
        <f t="shared" ca="1" si="429"/>
        <v>0.5</v>
      </c>
    </row>
    <row r="4621" spans="21:26" x14ac:dyDescent="0.25">
      <c r="U4621" s="1">
        <f t="shared" ca="1" si="427"/>
        <v>2</v>
      </c>
      <c r="V4621" s="1">
        <f t="shared" ca="1" si="427"/>
        <v>1</v>
      </c>
      <c r="W4621" s="1">
        <f t="shared" ca="1" si="427"/>
        <v>5</v>
      </c>
      <c r="X4621" s="1">
        <f t="shared" ca="1" si="426"/>
        <v>1</v>
      </c>
      <c r="Y4621" s="1">
        <f t="shared" ca="1" si="428"/>
        <v>0.4</v>
      </c>
      <c r="Z4621" s="1">
        <f t="shared" ca="1" si="429"/>
        <v>0.5</v>
      </c>
    </row>
    <row r="4622" spans="21:26" x14ac:dyDescent="0.25">
      <c r="U4622" s="1">
        <f t="shared" ca="1" si="427"/>
        <v>4</v>
      </c>
      <c r="V4622" s="1">
        <f t="shared" ca="1" si="427"/>
        <v>5</v>
      </c>
      <c r="W4622" s="1">
        <f t="shared" ca="1" si="427"/>
        <v>4</v>
      </c>
      <c r="X4622" s="1">
        <f t="shared" ca="1" si="426"/>
        <v>0</v>
      </c>
      <c r="Y4622" s="1">
        <f t="shared" ca="1" si="428"/>
        <v>0.4</v>
      </c>
      <c r="Z4622" s="1">
        <f t="shared" ca="1" si="429"/>
        <v>0.5</v>
      </c>
    </row>
    <row r="4623" spans="21:26" x14ac:dyDescent="0.25">
      <c r="U4623" s="1">
        <f t="shared" ca="1" si="427"/>
        <v>4</v>
      </c>
      <c r="V4623" s="1">
        <f t="shared" ca="1" si="427"/>
        <v>3</v>
      </c>
      <c r="W4623" s="1">
        <f t="shared" ca="1" si="427"/>
        <v>3</v>
      </c>
      <c r="X4623" s="1">
        <f t="shared" ca="1" si="426"/>
        <v>0</v>
      </c>
      <c r="Y4623" s="1">
        <f t="shared" ca="1" si="428"/>
        <v>0.4</v>
      </c>
      <c r="Z4623" s="1">
        <f t="shared" ca="1" si="429"/>
        <v>0.51</v>
      </c>
    </row>
    <row r="4624" spans="21:26" x14ac:dyDescent="0.25">
      <c r="U4624" s="1">
        <f t="shared" ca="1" si="427"/>
        <v>2</v>
      </c>
      <c r="V4624" s="1">
        <f t="shared" ca="1" si="427"/>
        <v>4</v>
      </c>
      <c r="W4624" s="1">
        <f t="shared" ca="1" si="427"/>
        <v>3</v>
      </c>
      <c r="X4624" s="1">
        <f t="shared" ca="1" si="426"/>
        <v>1</v>
      </c>
      <c r="Y4624" s="1">
        <f t="shared" ca="1" si="428"/>
        <v>0.4</v>
      </c>
      <c r="Z4624" s="1">
        <f t="shared" ca="1" si="429"/>
        <v>0.51</v>
      </c>
    </row>
    <row r="4625" spans="21:26" x14ac:dyDescent="0.25">
      <c r="U4625" s="1">
        <f t="shared" ca="1" si="427"/>
        <v>5</v>
      </c>
      <c r="V4625" s="1">
        <f t="shared" ca="1" si="427"/>
        <v>2</v>
      </c>
      <c r="W4625" s="1">
        <f t="shared" ca="1" si="427"/>
        <v>2</v>
      </c>
      <c r="X4625" s="1">
        <f t="shared" ca="1" si="426"/>
        <v>2</v>
      </c>
      <c r="Y4625" s="1">
        <f t="shared" ca="1" si="428"/>
        <v>0.44</v>
      </c>
      <c r="Z4625" s="1">
        <f t="shared" ca="1" si="429"/>
        <v>0.52</v>
      </c>
    </row>
    <row r="4626" spans="21:26" x14ac:dyDescent="0.25">
      <c r="U4626" s="1">
        <f t="shared" ca="1" si="427"/>
        <v>2</v>
      </c>
      <c r="V4626" s="1">
        <f t="shared" ca="1" si="427"/>
        <v>5</v>
      </c>
      <c r="W4626" s="1">
        <f t="shared" ca="1" si="427"/>
        <v>4</v>
      </c>
      <c r="X4626" s="1">
        <f t="shared" ca="1" si="426"/>
        <v>1</v>
      </c>
      <c r="Y4626" s="1">
        <f t="shared" ca="1" si="428"/>
        <v>0.4</v>
      </c>
      <c r="Z4626" s="1">
        <f t="shared" ca="1" si="429"/>
        <v>0.51</v>
      </c>
    </row>
    <row r="4627" spans="21:26" x14ac:dyDescent="0.25">
      <c r="U4627" s="1">
        <f t="shared" ca="1" si="427"/>
        <v>3</v>
      </c>
      <c r="V4627" s="1">
        <f t="shared" ca="1" si="427"/>
        <v>5</v>
      </c>
      <c r="W4627" s="1">
        <f t="shared" ca="1" si="427"/>
        <v>1</v>
      </c>
      <c r="X4627" s="1">
        <f t="shared" ref="X4627:X4690" ca="1" si="430">COUNTIFS(U4627:W4627,"=2")</f>
        <v>0</v>
      </c>
      <c r="Y4627" s="1">
        <f t="shared" ca="1" si="428"/>
        <v>0.4</v>
      </c>
      <c r="Z4627" s="1">
        <f t="shared" ca="1" si="429"/>
        <v>0.5</v>
      </c>
    </row>
    <row r="4628" spans="21:26" x14ac:dyDescent="0.25">
      <c r="U4628" s="1">
        <f t="shared" ref="U4628:W4691" ca="1" si="431">RANDBETWEEN(1,6)</f>
        <v>5</v>
      </c>
      <c r="V4628" s="1">
        <f t="shared" ca="1" si="431"/>
        <v>3</v>
      </c>
      <c r="W4628" s="1">
        <f t="shared" ca="1" si="431"/>
        <v>3</v>
      </c>
      <c r="X4628" s="1">
        <f t="shared" ca="1" si="430"/>
        <v>0</v>
      </c>
      <c r="Y4628" s="1">
        <f t="shared" ca="1" si="428"/>
        <v>0.44</v>
      </c>
      <c r="Z4628" s="1">
        <f t="shared" ca="1" si="429"/>
        <v>0.5</v>
      </c>
    </row>
    <row r="4629" spans="21:26" x14ac:dyDescent="0.25">
      <c r="U4629" s="1">
        <f t="shared" ca="1" si="431"/>
        <v>2</v>
      </c>
      <c r="V4629" s="1">
        <f t="shared" ca="1" si="431"/>
        <v>3</v>
      </c>
      <c r="W4629" s="1">
        <f t="shared" ca="1" si="431"/>
        <v>6</v>
      </c>
      <c r="X4629" s="1">
        <f t="shared" ca="1" si="430"/>
        <v>1</v>
      </c>
      <c r="Y4629" s="1">
        <f t="shared" ca="1" si="428"/>
        <v>0.44</v>
      </c>
      <c r="Z4629" s="1">
        <f t="shared" ca="1" si="429"/>
        <v>0.5</v>
      </c>
    </row>
    <row r="4630" spans="21:26" x14ac:dyDescent="0.25">
      <c r="U4630" s="1">
        <f t="shared" ca="1" si="431"/>
        <v>1</v>
      </c>
      <c r="V4630" s="1">
        <f t="shared" ca="1" si="431"/>
        <v>3</v>
      </c>
      <c r="W4630" s="1">
        <f t="shared" ca="1" si="431"/>
        <v>5</v>
      </c>
      <c r="X4630" s="1">
        <f t="shared" ca="1" si="430"/>
        <v>0</v>
      </c>
      <c r="Y4630" s="1">
        <f t="shared" ca="1" si="428"/>
        <v>0.4</v>
      </c>
      <c r="Z4630" s="1">
        <f t="shared" ca="1" si="429"/>
        <v>0.5</v>
      </c>
    </row>
    <row r="4631" spans="21:26" x14ac:dyDescent="0.25">
      <c r="U4631" s="1">
        <f t="shared" ca="1" si="431"/>
        <v>3</v>
      </c>
      <c r="V4631" s="1">
        <f t="shared" ca="1" si="431"/>
        <v>2</v>
      </c>
      <c r="W4631" s="1">
        <f t="shared" ca="1" si="431"/>
        <v>5</v>
      </c>
      <c r="X4631" s="1">
        <f t="shared" ca="1" si="430"/>
        <v>1</v>
      </c>
      <c r="Y4631" s="1">
        <f t="shared" ca="1" si="428"/>
        <v>0.44</v>
      </c>
      <c r="Z4631" s="1">
        <f t="shared" ca="1" si="429"/>
        <v>0.5</v>
      </c>
    </row>
    <row r="4632" spans="21:26" x14ac:dyDescent="0.25">
      <c r="U4632" s="1">
        <f t="shared" ca="1" si="431"/>
        <v>3</v>
      </c>
      <c r="V4632" s="1">
        <f t="shared" ca="1" si="431"/>
        <v>6</v>
      </c>
      <c r="W4632" s="1">
        <f t="shared" ca="1" si="431"/>
        <v>3</v>
      </c>
      <c r="X4632" s="1">
        <f t="shared" ca="1" si="430"/>
        <v>0</v>
      </c>
      <c r="Y4632" s="1">
        <f t="shared" ca="1" si="428"/>
        <v>0.44</v>
      </c>
      <c r="Z4632" s="1">
        <f t="shared" ca="1" si="429"/>
        <v>0.51</v>
      </c>
    </row>
    <row r="4633" spans="21:26" x14ac:dyDescent="0.25">
      <c r="U4633" s="1">
        <f t="shared" ca="1" si="431"/>
        <v>3</v>
      </c>
      <c r="V4633" s="1">
        <f t="shared" ca="1" si="431"/>
        <v>5</v>
      </c>
      <c r="W4633" s="1">
        <f t="shared" ca="1" si="431"/>
        <v>6</v>
      </c>
      <c r="X4633" s="1">
        <f t="shared" ca="1" si="430"/>
        <v>0</v>
      </c>
      <c r="Y4633" s="1">
        <f t="shared" ca="1" si="428"/>
        <v>0.44</v>
      </c>
      <c r="Z4633" s="1">
        <f t="shared" ca="1" si="429"/>
        <v>0.51</v>
      </c>
    </row>
    <row r="4634" spans="21:26" x14ac:dyDescent="0.25">
      <c r="U4634" s="1">
        <f t="shared" ca="1" si="431"/>
        <v>3</v>
      </c>
      <c r="V4634" s="1">
        <f t="shared" ca="1" si="431"/>
        <v>1</v>
      </c>
      <c r="W4634" s="1">
        <f t="shared" ca="1" si="431"/>
        <v>2</v>
      </c>
      <c r="X4634" s="1">
        <f t="shared" ca="1" si="430"/>
        <v>1</v>
      </c>
      <c r="Y4634" s="1">
        <f t="shared" ca="1" si="428"/>
        <v>0.48</v>
      </c>
      <c r="Z4634" s="1">
        <f t="shared" ca="1" si="429"/>
        <v>0.51</v>
      </c>
    </row>
    <row r="4635" spans="21:26" x14ac:dyDescent="0.25">
      <c r="U4635" s="1">
        <f t="shared" ca="1" si="431"/>
        <v>4</v>
      </c>
      <c r="V4635" s="1">
        <f t="shared" ca="1" si="431"/>
        <v>3</v>
      </c>
      <c r="W4635" s="1">
        <f t="shared" ca="1" si="431"/>
        <v>4</v>
      </c>
      <c r="X4635" s="1">
        <f t="shared" ca="1" si="430"/>
        <v>0</v>
      </c>
      <c r="Y4635" s="1">
        <f t="shared" ca="1" si="428"/>
        <v>0.52</v>
      </c>
      <c r="Z4635" s="1">
        <f t="shared" ca="1" si="429"/>
        <v>0.52</v>
      </c>
    </row>
    <row r="4636" spans="21:26" x14ac:dyDescent="0.25">
      <c r="U4636" s="1">
        <f t="shared" ca="1" si="431"/>
        <v>3</v>
      </c>
      <c r="V4636" s="1">
        <f t="shared" ca="1" si="431"/>
        <v>5</v>
      </c>
      <c r="W4636" s="1">
        <f t="shared" ca="1" si="431"/>
        <v>4</v>
      </c>
      <c r="X4636" s="1">
        <f t="shared" ca="1" si="430"/>
        <v>0</v>
      </c>
      <c r="Y4636" s="1">
        <f t="shared" ca="1" si="428"/>
        <v>0.52</v>
      </c>
      <c r="Z4636" s="1">
        <f t="shared" ca="1" si="429"/>
        <v>0.52</v>
      </c>
    </row>
    <row r="4637" spans="21:26" x14ac:dyDescent="0.25">
      <c r="U4637" s="1">
        <f t="shared" ca="1" si="431"/>
        <v>1</v>
      </c>
      <c r="V4637" s="1">
        <f t="shared" ca="1" si="431"/>
        <v>4</v>
      </c>
      <c r="W4637" s="1">
        <f t="shared" ca="1" si="431"/>
        <v>1</v>
      </c>
      <c r="X4637" s="1">
        <f t="shared" ca="1" si="430"/>
        <v>0</v>
      </c>
      <c r="Y4637" s="1">
        <f t="shared" ca="1" si="428"/>
        <v>0.56000000000000005</v>
      </c>
      <c r="Z4637" s="1">
        <f t="shared" ca="1" si="429"/>
        <v>0.52</v>
      </c>
    </row>
    <row r="4638" spans="21:26" x14ac:dyDescent="0.25">
      <c r="U4638" s="1">
        <f t="shared" ca="1" si="431"/>
        <v>6</v>
      </c>
      <c r="V4638" s="1">
        <f t="shared" ca="1" si="431"/>
        <v>6</v>
      </c>
      <c r="W4638" s="1">
        <f t="shared" ca="1" si="431"/>
        <v>4</v>
      </c>
      <c r="X4638" s="1">
        <f t="shared" ca="1" si="430"/>
        <v>0</v>
      </c>
      <c r="Y4638" s="1">
        <f t="shared" ca="1" si="428"/>
        <v>0.6</v>
      </c>
      <c r="Z4638" s="1">
        <f t="shared" ca="1" si="429"/>
        <v>0.52</v>
      </c>
    </row>
    <row r="4639" spans="21:26" x14ac:dyDescent="0.25">
      <c r="U4639" s="1">
        <f t="shared" ca="1" si="431"/>
        <v>6</v>
      </c>
      <c r="V4639" s="1">
        <f t="shared" ca="1" si="431"/>
        <v>3</v>
      </c>
      <c r="W4639" s="1">
        <f t="shared" ca="1" si="431"/>
        <v>6</v>
      </c>
      <c r="X4639" s="1">
        <f t="shared" ca="1" si="430"/>
        <v>0</v>
      </c>
      <c r="Y4639" s="1">
        <f t="shared" ca="1" si="428"/>
        <v>0.6</v>
      </c>
      <c r="Z4639" s="1">
        <f t="shared" ca="1" si="429"/>
        <v>0.52</v>
      </c>
    </row>
    <row r="4640" spans="21:26" x14ac:dyDescent="0.25">
      <c r="U4640" s="1">
        <f t="shared" ca="1" si="431"/>
        <v>5</v>
      </c>
      <c r="V4640" s="1">
        <f t="shared" ca="1" si="431"/>
        <v>4</v>
      </c>
      <c r="W4640" s="1">
        <f t="shared" ca="1" si="431"/>
        <v>3</v>
      </c>
      <c r="X4640" s="1">
        <f t="shared" ca="1" si="430"/>
        <v>0</v>
      </c>
      <c r="Y4640" s="1">
        <f t="shared" ca="1" si="428"/>
        <v>0.64</v>
      </c>
      <c r="Z4640" s="1">
        <f t="shared" ca="1" si="429"/>
        <v>0.53</v>
      </c>
    </row>
    <row r="4641" spans="21:26" x14ac:dyDescent="0.25">
      <c r="U4641" s="1">
        <f t="shared" ca="1" si="431"/>
        <v>1</v>
      </c>
      <c r="V4641" s="1">
        <f t="shared" ca="1" si="431"/>
        <v>1</v>
      </c>
      <c r="W4641" s="1">
        <f t="shared" ca="1" si="431"/>
        <v>4</v>
      </c>
      <c r="X4641" s="1">
        <f t="shared" ca="1" si="430"/>
        <v>0</v>
      </c>
      <c r="Y4641" s="1">
        <f t="shared" ca="1" si="428"/>
        <v>0.68</v>
      </c>
      <c r="Z4641" s="1">
        <f t="shared" ca="1" si="429"/>
        <v>0.53</v>
      </c>
    </row>
    <row r="4642" spans="21:26" x14ac:dyDescent="0.25">
      <c r="U4642" s="1">
        <f t="shared" ca="1" si="431"/>
        <v>2</v>
      </c>
      <c r="V4642" s="1">
        <f t="shared" ca="1" si="431"/>
        <v>5</v>
      </c>
      <c r="W4642" s="1">
        <f t="shared" ca="1" si="431"/>
        <v>1</v>
      </c>
      <c r="X4642" s="1">
        <f t="shared" ca="1" si="430"/>
        <v>1</v>
      </c>
      <c r="Y4642" s="1">
        <f t="shared" ca="1" si="428"/>
        <v>0.72</v>
      </c>
      <c r="Z4642" s="1">
        <f t="shared" ca="1" si="429"/>
        <v>0.53</v>
      </c>
    </row>
    <row r="4643" spans="21:26" x14ac:dyDescent="0.25">
      <c r="U4643" s="1">
        <f t="shared" ca="1" si="431"/>
        <v>5</v>
      </c>
      <c r="V4643" s="1">
        <f t="shared" ca="1" si="431"/>
        <v>1</v>
      </c>
      <c r="W4643" s="1">
        <f t="shared" ca="1" si="431"/>
        <v>1</v>
      </c>
      <c r="X4643" s="1">
        <f t="shared" ca="1" si="430"/>
        <v>0</v>
      </c>
      <c r="Y4643" s="1">
        <f t="shared" ca="1" si="428"/>
        <v>0.68</v>
      </c>
      <c r="Z4643" s="1">
        <f t="shared" ca="1" si="429"/>
        <v>0.52</v>
      </c>
    </row>
    <row r="4644" spans="21:26" x14ac:dyDescent="0.25">
      <c r="U4644" s="1">
        <f t="shared" ca="1" si="431"/>
        <v>1</v>
      </c>
      <c r="V4644" s="1">
        <f t="shared" ca="1" si="431"/>
        <v>3</v>
      </c>
      <c r="W4644" s="1">
        <f t="shared" ca="1" si="431"/>
        <v>4</v>
      </c>
      <c r="X4644" s="1">
        <f t="shared" ca="1" si="430"/>
        <v>0</v>
      </c>
      <c r="Y4644" s="1">
        <f t="shared" ca="1" si="428"/>
        <v>0.68</v>
      </c>
      <c r="Z4644" s="1">
        <f t="shared" ca="1" si="429"/>
        <v>0.53</v>
      </c>
    </row>
    <row r="4645" spans="21:26" x14ac:dyDescent="0.25">
      <c r="U4645" s="1">
        <f t="shared" ca="1" si="431"/>
        <v>2</v>
      </c>
      <c r="V4645" s="1">
        <f t="shared" ca="1" si="431"/>
        <v>6</v>
      </c>
      <c r="W4645" s="1">
        <f t="shared" ca="1" si="431"/>
        <v>6</v>
      </c>
      <c r="X4645" s="1">
        <f t="shared" ca="1" si="430"/>
        <v>1</v>
      </c>
      <c r="Y4645" s="1">
        <f t="shared" ca="1" si="428"/>
        <v>0.68</v>
      </c>
      <c r="Z4645" s="1">
        <f t="shared" ca="1" si="429"/>
        <v>0.54</v>
      </c>
    </row>
    <row r="4646" spans="21:26" x14ac:dyDescent="0.25">
      <c r="U4646" s="1">
        <f t="shared" ca="1" si="431"/>
        <v>3</v>
      </c>
      <c r="V4646" s="1">
        <f t="shared" ca="1" si="431"/>
        <v>4</v>
      </c>
      <c r="W4646" s="1">
        <f t="shared" ca="1" si="431"/>
        <v>2</v>
      </c>
      <c r="X4646" s="1">
        <f t="shared" ca="1" si="430"/>
        <v>1</v>
      </c>
      <c r="Y4646" s="1">
        <f t="shared" ca="1" si="428"/>
        <v>0.64</v>
      </c>
      <c r="Z4646" s="1">
        <f t="shared" ca="1" si="429"/>
        <v>0.54</v>
      </c>
    </row>
    <row r="4647" spans="21:26" x14ac:dyDescent="0.25">
      <c r="U4647" s="1">
        <f t="shared" ca="1" si="431"/>
        <v>5</v>
      </c>
      <c r="V4647" s="1">
        <f t="shared" ca="1" si="431"/>
        <v>4</v>
      </c>
      <c r="W4647" s="1">
        <f t="shared" ca="1" si="431"/>
        <v>4</v>
      </c>
      <c r="X4647" s="1">
        <f t="shared" ca="1" si="430"/>
        <v>0</v>
      </c>
      <c r="Y4647" s="1">
        <f t="shared" ca="1" si="428"/>
        <v>0.6</v>
      </c>
      <c r="Z4647" s="1">
        <f t="shared" ca="1" si="429"/>
        <v>0.53</v>
      </c>
    </row>
    <row r="4648" spans="21:26" x14ac:dyDescent="0.25">
      <c r="U4648" s="1">
        <f t="shared" ca="1" si="431"/>
        <v>5</v>
      </c>
      <c r="V4648" s="1">
        <f t="shared" ca="1" si="431"/>
        <v>1</v>
      </c>
      <c r="W4648" s="1">
        <f t="shared" ca="1" si="431"/>
        <v>3</v>
      </c>
      <c r="X4648" s="1">
        <f t="shared" ca="1" si="430"/>
        <v>0</v>
      </c>
      <c r="Y4648" s="1">
        <f t="shared" ca="1" si="428"/>
        <v>0.6</v>
      </c>
      <c r="Z4648" s="1">
        <f t="shared" ca="1" si="429"/>
        <v>0.53</v>
      </c>
    </row>
    <row r="4649" spans="21:26" x14ac:dyDescent="0.25">
      <c r="U4649" s="1">
        <f t="shared" ca="1" si="431"/>
        <v>4</v>
      </c>
      <c r="V4649" s="1">
        <f t="shared" ca="1" si="431"/>
        <v>2</v>
      </c>
      <c r="W4649" s="1">
        <f t="shared" ca="1" si="431"/>
        <v>2</v>
      </c>
      <c r="X4649" s="1">
        <f t="shared" ca="1" si="430"/>
        <v>2</v>
      </c>
      <c r="Y4649" s="1">
        <f t="shared" ca="1" si="428"/>
        <v>0.6</v>
      </c>
      <c r="Z4649" s="1">
        <f t="shared" ca="1" si="429"/>
        <v>0.54</v>
      </c>
    </row>
    <row r="4650" spans="21:26" x14ac:dyDescent="0.25">
      <c r="U4650" s="1">
        <f t="shared" ca="1" si="431"/>
        <v>2</v>
      </c>
      <c r="V4650" s="1">
        <f t="shared" ca="1" si="431"/>
        <v>3</v>
      </c>
      <c r="W4650" s="1">
        <f t="shared" ca="1" si="431"/>
        <v>3</v>
      </c>
      <c r="X4650" s="1">
        <f t="shared" ca="1" si="430"/>
        <v>1</v>
      </c>
      <c r="Y4650" s="1">
        <f t="shared" ca="1" si="428"/>
        <v>0.52</v>
      </c>
      <c r="Z4650" s="1">
        <f t="shared" ca="1" si="429"/>
        <v>0.52</v>
      </c>
    </row>
    <row r="4651" spans="21:26" x14ac:dyDescent="0.25">
      <c r="U4651" s="1">
        <f t="shared" ca="1" si="431"/>
        <v>6</v>
      </c>
      <c r="V4651" s="1">
        <f t="shared" ca="1" si="431"/>
        <v>3</v>
      </c>
      <c r="W4651" s="1">
        <f t="shared" ca="1" si="431"/>
        <v>2</v>
      </c>
      <c r="X4651" s="1">
        <f t="shared" ca="1" si="430"/>
        <v>1</v>
      </c>
      <c r="Y4651" s="1">
        <f t="shared" ca="1" si="428"/>
        <v>0.52</v>
      </c>
      <c r="Z4651" s="1">
        <f t="shared" ca="1" si="429"/>
        <v>0.52</v>
      </c>
    </row>
    <row r="4652" spans="21:26" x14ac:dyDescent="0.25">
      <c r="U4652" s="1">
        <f t="shared" ca="1" si="431"/>
        <v>4</v>
      </c>
      <c r="V4652" s="1">
        <f t="shared" ca="1" si="431"/>
        <v>2</v>
      </c>
      <c r="W4652" s="1">
        <f t="shared" ca="1" si="431"/>
        <v>3</v>
      </c>
      <c r="X4652" s="1">
        <f t="shared" ca="1" si="430"/>
        <v>1</v>
      </c>
      <c r="Y4652" s="1">
        <f t="shared" ca="1" si="428"/>
        <v>0.48</v>
      </c>
      <c r="Z4652" s="1">
        <f t="shared" ca="1" si="429"/>
        <v>0.51</v>
      </c>
    </row>
    <row r="4653" spans="21:26" x14ac:dyDescent="0.25">
      <c r="U4653" s="1">
        <f t="shared" ca="1" si="431"/>
        <v>6</v>
      </c>
      <c r="V4653" s="1">
        <f t="shared" ca="1" si="431"/>
        <v>6</v>
      </c>
      <c r="W4653" s="1">
        <f t="shared" ca="1" si="431"/>
        <v>1</v>
      </c>
      <c r="X4653" s="1">
        <f t="shared" ca="1" si="430"/>
        <v>0</v>
      </c>
      <c r="Y4653" s="1">
        <f t="shared" ca="1" si="428"/>
        <v>0.44</v>
      </c>
      <c r="Z4653" s="1">
        <f t="shared" ca="1" si="429"/>
        <v>0.51</v>
      </c>
    </row>
    <row r="4654" spans="21:26" x14ac:dyDescent="0.25">
      <c r="U4654" s="1">
        <f t="shared" ca="1" si="431"/>
        <v>4</v>
      </c>
      <c r="V4654" s="1">
        <f t="shared" ca="1" si="431"/>
        <v>4</v>
      </c>
      <c r="W4654" s="1">
        <f t="shared" ca="1" si="431"/>
        <v>4</v>
      </c>
      <c r="X4654" s="1">
        <f t="shared" ca="1" si="430"/>
        <v>0</v>
      </c>
      <c r="Y4654" s="1">
        <f t="shared" ca="1" si="428"/>
        <v>0.44</v>
      </c>
      <c r="Z4654" s="1">
        <f t="shared" ca="1" si="429"/>
        <v>0.51</v>
      </c>
    </row>
    <row r="4655" spans="21:26" x14ac:dyDescent="0.25">
      <c r="U4655" s="1">
        <f t="shared" ca="1" si="431"/>
        <v>3</v>
      </c>
      <c r="V4655" s="1">
        <f t="shared" ca="1" si="431"/>
        <v>1</v>
      </c>
      <c r="W4655" s="1">
        <f t="shared" ca="1" si="431"/>
        <v>2</v>
      </c>
      <c r="X4655" s="1">
        <f t="shared" ca="1" si="430"/>
        <v>1</v>
      </c>
      <c r="Y4655" s="1">
        <f t="shared" ca="1" si="428"/>
        <v>0.44</v>
      </c>
      <c r="Z4655" s="1">
        <f t="shared" ca="1" si="429"/>
        <v>0.51</v>
      </c>
    </row>
    <row r="4656" spans="21:26" x14ac:dyDescent="0.25">
      <c r="U4656" s="1">
        <f t="shared" ca="1" si="431"/>
        <v>3</v>
      </c>
      <c r="V4656" s="1">
        <f t="shared" ca="1" si="431"/>
        <v>2</v>
      </c>
      <c r="W4656" s="1">
        <f t="shared" ca="1" si="431"/>
        <v>3</v>
      </c>
      <c r="X4656" s="1">
        <f t="shared" ca="1" si="430"/>
        <v>1</v>
      </c>
      <c r="Y4656" s="1">
        <f t="shared" ca="1" si="428"/>
        <v>0.48</v>
      </c>
      <c r="Z4656" s="1">
        <f t="shared" ca="1" si="429"/>
        <v>0.51</v>
      </c>
    </row>
    <row r="4657" spans="21:26" x14ac:dyDescent="0.25">
      <c r="U4657" s="1">
        <f t="shared" ca="1" si="431"/>
        <v>6</v>
      </c>
      <c r="V4657" s="1">
        <f t="shared" ca="1" si="431"/>
        <v>5</v>
      </c>
      <c r="W4657" s="1">
        <f t="shared" ca="1" si="431"/>
        <v>4</v>
      </c>
      <c r="X4657" s="1">
        <f t="shared" ca="1" si="430"/>
        <v>0</v>
      </c>
      <c r="Y4657" s="1">
        <f t="shared" ca="1" si="428"/>
        <v>0.44</v>
      </c>
      <c r="Z4657" s="1">
        <f t="shared" ca="1" si="429"/>
        <v>0.51</v>
      </c>
    </row>
    <row r="4658" spans="21:26" x14ac:dyDescent="0.25">
      <c r="U4658" s="1">
        <f t="shared" ca="1" si="431"/>
        <v>5</v>
      </c>
      <c r="V4658" s="1">
        <f t="shared" ca="1" si="431"/>
        <v>4</v>
      </c>
      <c r="W4658" s="1">
        <f t="shared" ca="1" si="431"/>
        <v>2</v>
      </c>
      <c r="X4658" s="1">
        <f t="shared" ca="1" si="430"/>
        <v>1</v>
      </c>
      <c r="Y4658" s="1">
        <f t="shared" ca="1" si="428"/>
        <v>0.48</v>
      </c>
      <c r="Z4658" s="1">
        <f t="shared" ca="1" si="429"/>
        <v>0.52</v>
      </c>
    </row>
    <row r="4659" spans="21:26" x14ac:dyDescent="0.25">
      <c r="U4659" s="1">
        <f t="shared" ca="1" si="431"/>
        <v>2</v>
      </c>
      <c r="V4659" s="1">
        <f t="shared" ca="1" si="431"/>
        <v>2</v>
      </c>
      <c r="W4659" s="1">
        <f t="shared" ca="1" si="431"/>
        <v>5</v>
      </c>
      <c r="X4659" s="1">
        <f t="shared" ca="1" si="430"/>
        <v>2</v>
      </c>
      <c r="Y4659" s="1">
        <f t="shared" ca="1" si="428"/>
        <v>0.48</v>
      </c>
      <c r="Z4659" s="1">
        <f t="shared" ca="1" si="429"/>
        <v>0.51</v>
      </c>
    </row>
    <row r="4660" spans="21:26" x14ac:dyDescent="0.25">
      <c r="U4660" s="1">
        <f t="shared" ca="1" si="431"/>
        <v>3</v>
      </c>
      <c r="V4660" s="1">
        <f t="shared" ca="1" si="431"/>
        <v>4</v>
      </c>
      <c r="W4660" s="1">
        <f t="shared" ca="1" si="431"/>
        <v>5</v>
      </c>
      <c r="X4660" s="1">
        <f t="shared" ca="1" si="430"/>
        <v>0</v>
      </c>
      <c r="Y4660" s="1">
        <f t="shared" ca="1" si="428"/>
        <v>0.44</v>
      </c>
      <c r="Z4660" s="1">
        <f t="shared" ca="1" si="429"/>
        <v>0.49</v>
      </c>
    </row>
    <row r="4661" spans="21:26" x14ac:dyDescent="0.25">
      <c r="U4661" s="1">
        <f t="shared" ca="1" si="431"/>
        <v>6</v>
      </c>
      <c r="V4661" s="1">
        <f t="shared" ca="1" si="431"/>
        <v>6</v>
      </c>
      <c r="W4661" s="1">
        <f t="shared" ca="1" si="431"/>
        <v>2</v>
      </c>
      <c r="X4661" s="1">
        <f t="shared" ca="1" si="430"/>
        <v>1</v>
      </c>
      <c r="Y4661" s="1">
        <f t="shared" ca="1" si="428"/>
        <v>0.48</v>
      </c>
      <c r="Z4661" s="1">
        <f t="shared" ca="1" si="429"/>
        <v>0.5</v>
      </c>
    </row>
    <row r="4662" spans="21:26" x14ac:dyDescent="0.25">
      <c r="U4662" s="1">
        <f t="shared" ca="1" si="431"/>
        <v>3</v>
      </c>
      <c r="V4662" s="1">
        <f t="shared" ca="1" si="431"/>
        <v>5</v>
      </c>
      <c r="W4662" s="1">
        <f t="shared" ca="1" si="431"/>
        <v>2</v>
      </c>
      <c r="X4662" s="1">
        <f t="shared" ca="1" si="430"/>
        <v>1</v>
      </c>
      <c r="Y4662" s="1">
        <f t="shared" ca="1" si="428"/>
        <v>0.44</v>
      </c>
      <c r="Z4662" s="1">
        <f t="shared" ca="1" si="429"/>
        <v>0.49</v>
      </c>
    </row>
    <row r="4663" spans="21:26" x14ac:dyDescent="0.25">
      <c r="U4663" s="1">
        <f t="shared" ca="1" si="431"/>
        <v>6</v>
      </c>
      <c r="V4663" s="1">
        <f t="shared" ca="1" si="431"/>
        <v>5</v>
      </c>
      <c r="W4663" s="1">
        <f t="shared" ca="1" si="431"/>
        <v>4</v>
      </c>
      <c r="X4663" s="1">
        <f t="shared" ca="1" si="430"/>
        <v>0</v>
      </c>
      <c r="Y4663" s="1">
        <f t="shared" ca="1" si="428"/>
        <v>0.4</v>
      </c>
      <c r="Z4663" s="1">
        <f t="shared" ca="1" si="429"/>
        <v>0.48</v>
      </c>
    </row>
    <row r="4664" spans="21:26" x14ac:dyDescent="0.25">
      <c r="U4664" s="1">
        <f t="shared" ca="1" si="431"/>
        <v>2</v>
      </c>
      <c r="V4664" s="1">
        <f t="shared" ca="1" si="431"/>
        <v>3</v>
      </c>
      <c r="W4664" s="1">
        <f t="shared" ca="1" si="431"/>
        <v>3</v>
      </c>
      <c r="X4664" s="1">
        <f t="shared" ca="1" si="430"/>
        <v>1</v>
      </c>
      <c r="Y4664" s="1">
        <f t="shared" ca="1" si="428"/>
        <v>0.48</v>
      </c>
      <c r="Z4664" s="1">
        <f t="shared" ca="1" si="429"/>
        <v>0.48</v>
      </c>
    </row>
    <row r="4665" spans="21:26" x14ac:dyDescent="0.25">
      <c r="U4665" s="1">
        <f t="shared" ca="1" si="431"/>
        <v>6</v>
      </c>
      <c r="V4665" s="1">
        <f t="shared" ca="1" si="431"/>
        <v>2</v>
      </c>
      <c r="W4665" s="1">
        <f t="shared" ca="1" si="431"/>
        <v>3</v>
      </c>
      <c r="X4665" s="1">
        <f t="shared" ca="1" si="430"/>
        <v>1</v>
      </c>
      <c r="Y4665" s="1">
        <f t="shared" ca="1" si="428"/>
        <v>0.44</v>
      </c>
      <c r="Z4665" s="1">
        <f t="shared" ca="1" si="429"/>
        <v>0.47</v>
      </c>
    </row>
    <row r="4666" spans="21:26" x14ac:dyDescent="0.25">
      <c r="U4666" s="1">
        <f t="shared" ca="1" si="431"/>
        <v>1</v>
      </c>
      <c r="V4666" s="1">
        <f t="shared" ca="1" si="431"/>
        <v>2</v>
      </c>
      <c r="W4666" s="1">
        <f t="shared" ca="1" si="431"/>
        <v>5</v>
      </c>
      <c r="X4666" s="1">
        <f t="shared" ca="1" si="430"/>
        <v>1</v>
      </c>
      <c r="Y4666" s="1">
        <f t="shared" ca="1" si="428"/>
        <v>0.4</v>
      </c>
      <c r="Z4666" s="1">
        <f t="shared" ca="1" si="429"/>
        <v>0.47</v>
      </c>
    </row>
    <row r="4667" spans="21:26" x14ac:dyDescent="0.25">
      <c r="U4667" s="1">
        <f t="shared" ca="1" si="431"/>
        <v>5</v>
      </c>
      <c r="V4667" s="1">
        <f t="shared" ca="1" si="431"/>
        <v>6</v>
      </c>
      <c r="W4667" s="1">
        <f t="shared" ca="1" si="431"/>
        <v>5</v>
      </c>
      <c r="X4667" s="1">
        <f t="shared" ca="1" si="430"/>
        <v>0</v>
      </c>
      <c r="Y4667" s="1">
        <f t="shared" ca="1" si="428"/>
        <v>0.36</v>
      </c>
      <c r="Z4667" s="1">
        <f t="shared" ca="1" si="429"/>
        <v>0.46</v>
      </c>
    </row>
    <row r="4668" spans="21:26" x14ac:dyDescent="0.25">
      <c r="U4668" s="1">
        <f t="shared" ca="1" si="431"/>
        <v>4</v>
      </c>
      <c r="V4668" s="1">
        <f t="shared" ca="1" si="431"/>
        <v>3</v>
      </c>
      <c r="W4668" s="1">
        <f t="shared" ca="1" si="431"/>
        <v>4</v>
      </c>
      <c r="X4668" s="1">
        <f t="shared" ca="1" si="430"/>
        <v>0</v>
      </c>
      <c r="Y4668" s="1">
        <f t="shared" ca="1" si="428"/>
        <v>0.36</v>
      </c>
      <c r="Z4668" s="1">
        <f t="shared" ca="1" si="429"/>
        <v>0.47</v>
      </c>
    </row>
    <row r="4669" spans="21:26" x14ac:dyDescent="0.25">
      <c r="U4669" s="1">
        <f t="shared" ca="1" si="431"/>
        <v>1</v>
      </c>
      <c r="V4669" s="1">
        <f t="shared" ca="1" si="431"/>
        <v>3</v>
      </c>
      <c r="W4669" s="1">
        <f t="shared" ca="1" si="431"/>
        <v>5</v>
      </c>
      <c r="X4669" s="1">
        <f t="shared" ca="1" si="430"/>
        <v>0</v>
      </c>
      <c r="Y4669" s="1">
        <f t="shared" ca="1" si="428"/>
        <v>0.36</v>
      </c>
      <c r="Z4669" s="1">
        <f t="shared" ca="1" si="429"/>
        <v>0.47</v>
      </c>
    </row>
    <row r="4670" spans="21:26" x14ac:dyDescent="0.25">
      <c r="U4670" s="1">
        <f t="shared" ca="1" si="431"/>
        <v>5</v>
      </c>
      <c r="V4670" s="1">
        <f t="shared" ca="1" si="431"/>
        <v>4</v>
      </c>
      <c r="W4670" s="1">
        <f t="shared" ca="1" si="431"/>
        <v>1</v>
      </c>
      <c r="X4670" s="1">
        <f t="shared" ca="1" si="430"/>
        <v>0</v>
      </c>
      <c r="Y4670" s="1">
        <f t="shared" ca="1" si="428"/>
        <v>0.4</v>
      </c>
      <c r="Z4670" s="1">
        <f t="shared" ca="1" si="429"/>
        <v>0.47</v>
      </c>
    </row>
    <row r="4671" spans="21:26" x14ac:dyDescent="0.25">
      <c r="U4671" s="1">
        <f t="shared" ca="1" si="431"/>
        <v>3</v>
      </c>
      <c r="V4671" s="1">
        <f t="shared" ca="1" si="431"/>
        <v>1</v>
      </c>
      <c r="W4671" s="1">
        <f t="shared" ca="1" si="431"/>
        <v>5</v>
      </c>
      <c r="X4671" s="1">
        <f t="shared" ca="1" si="430"/>
        <v>0</v>
      </c>
      <c r="Y4671" s="1">
        <f t="shared" ca="1" si="428"/>
        <v>0.4</v>
      </c>
      <c r="Z4671" s="1">
        <f t="shared" ca="1" si="429"/>
        <v>0.48</v>
      </c>
    </row>
    <row r="4672" spans="21:26" x14ac:dyDescent="0.25">
      <c r="U4672" s="1">
        <f t="shared" ca="1" si="431"/>
        <v>3</v>
      </c>
      <c r="V4672" s="1">
        <f t="shared" ca="1" si="431"/>
        <v>6</v>
      </c>
      <c r="W4672" s="1">
        <f t="shared" ca="1" si="431"/>
        <v>5</v>
      </c>
      <c r="X4672" s="1">
        <f t="shared" ca="1" si="430"/>
        <v>0</v>
      </c>
      <c r="Y4672" s="1">
        <f t="shared" ca="1" si="428"/>
        <v>0.48</v>
      </c>
      <c r="Z4672" s="1">
        <f t="shared" ca="1" si="429"/>
        <v>0.48</v>
      </c>
    </row>
    <row r="4673" spans="21:26" x14ac:dyDescent="0.25">
      <c r="U4673" s="1">
        <f t="shared" ca="1" si="431"/>
        <v>1</v>
      </c>
      <c r="V4673" s="1">
        <f t="shared" ca="1" si="431"/>
        <v>6</v>
      </c>
      <c r="W4673" s="1">
        <f t="shared" ca="1" si="431"/>
        <v>1</v>
      </c>
      <c r="X4673" s="1">
        <f t="shared" ca="1" si="430"/>
        <v>0</v>
      </c>
      <c r="Y4673" s="1">
        <f t="shared" ca="1" si="428"/>
        <v>0.56000000000000005</v>
      </c>
      <c r="Z4673" s="1">
        <f t="shared" ca="1" si="429"/>
        <v>0.48</v>
      </c>
    </row>
    <row r="4674" spans="21:26" x14ac:dyDescent="0.25">
      <c r="U4674" s="1">
        <f t="shared" ca="1" si="431"/>
        <v>6</v>
      </c>
      <c r="V4674" s="1">
        <f t="shared" ca="1" si="431"/>
        <v>4</v>
      </c>
      <c r="W4674" s="1">
        <f t="shared" ca="1" si="431"/>
        <v>5</v>
      </c>
      <c r="X4674" s="1">
        <f t="shared" ca="1" si="430"/>
        <v>0</v>
      </c>
      <c r="Y4674" s="1">
        <f t="shared" ca="1" si="428"/>
        <v>0.56000000000000005</v>
      </c>
      <c r="Z4674" s="1">
        <f t="shared" ca="1" si="429"/>
        <v>0.48</v>
      </c>
    </row>
    <row r="4675" spans="21:26" x14ac:dyDescent="0.25">
      <c r="U4675" s="1">
        <f t="shared" ca="1" si="431"/>
        <v>4</v>
      </c>
      <c r="V4675" s="1">
        <f t="shared" ca="1" si="431"/>
        <v>6</v>
      </c>
      <c r="W4675" s="1">
        <f t="shared" ca="1" si="431"/>
        <v>2</v>
      </c>
      <c r="X4675" s="1">
        <f t="shared" ca="1" si="430"/>
        <v>1</v>
      </c>
      <c r="Y4675" s="1">
        <f t="shared" ca="1" si="428"/>
        <v>0.64</v>
      </c>
      <c r="Z4675" s="1">
        <f t="shared" ca="1" si="429"/>
        <v>0.48</v>
      </c>
    </row>
    <row r="4676" spans="21:26" x14ac:dyDescent="0.25">
      <c r="U4676" s="1">
        <f t="shared" ca="1" si="431"/>
        <v>4</v>
      </c>
      <c r="V4676" s="1">
        <f t="shared" ca="1" si="431"/>
        <v>5</v>
      </c>
      <c r="W4676" s="1">
        <f t="shared" ca="1" si="431"/>
        <v>6</v>
      </c>
      <c r="X4676" s="1">
        <f t="shared" ca="1" si="430"/>
        <v>0</v>
      </c>
      <c r="Y4676" s="1">
        <f t="shared" ca="1" si="428"/>
        <v>0.64</v>
      </c>
      <c r="Z4676" s="1">
        <f t="shared" ca="1" si="429"/>
        <v>0.47</v>
      </c>
    </row>
    <row r="4677" spans="21:26" x14ac:dyDescent="0.25">
      <c r="U4677" s="1">
        <f t="shared" ca="1" si="431"/>
        <v>1</v>
      </c>
      <c r="V4677" s="1">
        <f t="shared" ca="1" si="431"/>
        <v>5</v>
      </c>
      <c r="W4677" s="1">
        <f t="shared" ca="1" si="431"/>
        <v>3</v>
      </c>
      <c r="X4677" s="1">
        <f t="shared" ca="1" si="430"/>
        <v>0</v>
      </c>
      <c r="Y4677" s="1">
        <f t="shared" ca="1" si="428"/>
        <v>0.64</v>
      </c>
      <c r="Z4677" s="1">
        <f t="shared" ca="1" si="429"/>
        <v>0.48</v>
      </c>
    </row>
    <row r="4678" spans="21:26" x14ac:dyDescent="0.25">
      <c r="U4678" s="1">
        <f t="shared" ca="1" si="431"/>
        <v>5</v>
      </c>
      <c r="V4678" s="1">
        <f t="shared" ca="1" si="431"/>
        <v>5</v>
      </c>
      <c r="W4678" s="1">
        <f t="shared" ca="1" si="431"/>
        <v>4</v>
      </c>
      <c r="X4678" s="1">
        <f t="shared" ca="1" si="430"/>
        <v>0</v>
      </c>
      <c r="Y4678" s="1">
        <f t="shared" ca="1" si="428"/>
        <v>0.64</v>
      </c>
      <c r="Z4678" s="1">
        <f t="shared" ca="1" si="429"/>
        <v>0.49</v>
      </c>
    </row>
    <row r="4679" spans="21:26" x14ac:dyDescent="0.25">
      <c r="U4679" s="1">
        <f t="shared" ca="1" si="431"/>
        <v>5</v>
      </c>
      <c r="V4679" s="1">
        <f t="shared" ca="1" si="431"/>
        <v>4</v>
      </c>
      <c r="W4679" s="1">
        <f t="shared" ca="1" si="431"/>
        <v>1</v>
      </c>
      <c r="X4679" s="1">
        <f t="shared" ca="1" si="430"/>
        <v>0</v>
      </c>
      <c r="Y4679" s="1">
        <f t="shared" ca="1" si="428"/>
        <v>0.68</v>
      </c>
      <c r="Z4679" s="1">
        <f t="shared" ca="1" si="429"/>
        <v>0.49</v>
      </c>
    </row>
    <row r="4680" spans="21:26" x14ac:dyDescent="0.25">
      <c r="U4680" s="1">
        <f t="shared" ca="1" si="431"/>
        <v>2</v>
      </c>
      <c r="V4680" s="1">
        <f t="shared" ca="1" si="431"/>
        <v>2</v>
      </c>
      <c r="W4680" s="1">
        <f t="shared" ca="1" si="431"/>
        <v>5</v>
      </c>
      <c r="X4680" s="1">
        <f t="shared" ca="1" si="430"/>
        <v>2</v>
      </c>
      <c r="Y4680" s="1">
        <f t="shared" ref="Y4680:Y4743" ca="1" si="432">AVERAGE(X4680:X4704)</f>
        <v>0.68</v>
      </c>
      <c r="Z4680" s="1">
        <f t="shared" ref="Z4680:Z4743" ca="1" si="433">AVERAGE(X4680:X4779)</f>
        <v>0.49</v>
      </c>
    </row>
    <row r="4681" spans="21:26" x14ac:dyDescent="0.25">
      <c r="U4681" s="1">
        <f t="shared" ca="1" si="431"/>
        <v>4</v>
      </c>
      <c r="V4681" s="1">
        <f t="shared" ca="1" si="431"/>
        <v>1</v>
      </c>
      <c r="W4681" s="1">
        <f t="shared" ca="1" si="431"/>
        <v>1</v>
      </c>
      <c r="X4681" s="1">
        <f t="shared" ca="1" si="430"/>
        <v>0</v>
      </c>
      <c r="Y4681" s="1">
        <f t="shared" ca="1" si="432"/>
        <v>0.64</v>
      </c>
      <c r="Z4681" s="1">
        <f t="shared" ca="1" si="433"/>
        <v>0.48</v>
      </c>
    </row>
    <row r="4682" spans="21:26" x14ac:dyDescent="0.25">
      <c r="U4682" s="1">
        <f t="shared" ca="1" si="431"/>
        <v>4</v>
      </c>
      <c r="V4682" s="1">
        <f t="shared" ca="1" si="431"/>
        <v>2</v>
      </c>
      <c r="W4682" s="1">
        <f t="shared" ca="1" si="431"/>
        <v>4</v>
      </c>
      <c r="X4682" s="1">
        <f t="shared" ca="1" si="430"/>
        <v>1</v>
      </c>
      <c r="Y4682" s="1">
        <f t="shared" ca="1" si="432"/>
        <v>0.64</v>
      </c>
      <c r="Z4682" s="1">
        <f t="shared" ca="1" si="433"/>
        <v>0.49</v>
      </c>
    </row>
    <row r="4683" spans="21:26" x14ac:dyDescent="0.25">
      <c r="U4683" s="1">
        <f t="shared" ca="1" si="431"/>
        <v>1</v>
      </c>
      <c r="V4683" s="1">
        <f t="shared" ca="1" si="431"/>
        <v>2</v>
      </c>
      <c r="W4683" s="1">
        <f t="shared" ca="1" si="431"/>
        <v>4</v>
      </c>
      <c r="X4683" s="1">
        <f t="shared" ca="1" si="430"/>
        <v>1</v>
      </c>
      <c r="Y4683" s="1">
        <f t="shared" ca="1" si="432"/>
        <v>0.64</v>
      </c>
      <c r="Z4683" s="1">
        <f t="shared" ca="1" si="433"/>
        <v>0.48</v>
      </c>
    </row>
    <row r="4684" spans="21:26" x14ac:dyDescent="0.25">
      <c r="U4684" s="1">
        <f t="shared" ca="1" si="431"/>
        <v>4</v>
      </c>
      <c r="V4684" s="1">
        <f t="shared" ca="1" si="431"/>
        <v>5</v>
      </c>
      <c r="W4684" s="1">
        <f t="shared" ca="1" si="431"/>
        <v>2</v>
      </c>
      <c r="X4684" s="1">
        <f t="shared" ca="1" si="430"/>
        <v>1</v>
      </c>
      <c r="Y4684" s="1">
        <f t="shared" ca="1" si="432"/>
        <v>0.6</v>
      </c>
      <c r="Z4684" s="1">
        <f t="shared" ca="1" si="433"/>
        <v>0.47</v>
      </c>
    </row>
    <row r="4685" spans="21:26" x14ac:dyDescent="0.25">
      <c r="U4685" s="1">
        <f t="shared" ca="1" si="431"/>
        <v>2</v>
      </c>
      <c r="V4685" s="1">
        <f t="shared" ca="1" si="431"/>
        <v>3</v>
      </c>
      <c r="W4685" s="1">
        <f t="shared" ca="1" si="431"/>
        <v>6</v>
      </c>
      <c r="X4685" s="1">
        <f t="shared" ca="1" si="430"/>
        <v>1</v>
      </c>
      <c r="Y4685" s="1">
        <f t="shared" ca="1" si="432"/>
        <v>0.56000000000000005</v>
      </c>
      <c r="Z4685" s="1">
        <f t="shared" ca="1" si="433"/>
        <v>0.46</v>
      </c>
    </row>
    <row r="4686" spans="21:26" x14ac:dyDescent="0.25">
      <c r="U4686" s="1">
        <f t="shared" ca="1" si="431"/>
        <v>6</v>
      </c>
      <c r="V4686" s="1">
        <f t="shared" ca="1" si="431"/>
        <v>5</v>
      </c>
      <c r="W4686" s="1">
        <f t="shared" ca="1" si="431"/>
        <v>4</v>
      </c>
      <c r="X4686" s="1">
        <f t="shared" ca="1" si="430"/>
        <v>0</v>
      </c>
      <c r="Y4686" s="1">
        <f t="shared" ca="1" si="432"/>
        <v>0.52</v>
      </c>
      <c r="Z4686" s="1">
        <f t="shared" ca="1" si="433"/>
        <v>0.46</v>
      </c>
    </row>
    <row r="4687" spans="21:26" x14ac:dyDescent="0.25">
      <c r="U4687" s="1">
        <f t="shared" ca="1" si="431"/>
        <v>1</v>
      </c>
      <c r="V4687" s="1">
        <f t="shared" ca="1" si="431"/>
        <v>1</v>
      </c>
      <c r="W4687" s="1">
        <f t="shared" ca="1" si="431"/>
        <v>3</v>
      </c>
      <c r="X4687" s="1">
        <f t="shared" ca="1" si="430"/>
        <v>0</v>
      </c>
      <c r="Y4687" s="1">
        <f t="shared" ca="1" si="432"/>
        <v>0.52</v>
      </c>
      <c r="Z4687" s="1">
        <f t="shared" ca="1" si="433"/>
        <v>0.46</v>
      </c>
    </row>
    <row r="4688" spans="21:26" x14ac:dyDescent="0.25">
      <c r="U4688" s="1">
        <f t="shared" ca="1" si="431"/>
        <v>2</v>
      </c>
      <c r="V4688" s="1">
        <f t="shared" ca="1" si="431"/>
        <v>5</v>
      </c>
      <c r="W4688" s="1">
        <f t="shared" ca="1" si="431"/>
        <v>2</v>
      </c>
      <c r="X4688" s="1">
        <f t="shared" ca="1" si="430"/>
        <v>2</v>
      </c>
      <c r="Y4688" s="1">
        <f t="shared" ca="1" si="432"/>
        <v>0.56000000000000005</v>
      </c>
      <c r="Z4688" s="1">
        <f t="shared" ca="1" si="433"/>
        <v>0.47</v>
      </c>
    </row>
    <row r="4689" spans="21:26" x14ac:dyDescent="0.25">
      <c r="U4689" s="1">
        <f t="shared" ca="1" si="431"/>
        <v>4</v>
      </c>
      <c r="V4689" s="1">
        <f t="shared" ca="1" si="431"/>
        <v>5</v>
      </c>
      <c r="W4689" s="1">
        <f t="shared" ca="1" si="431"/>
        <v>6</v>
      </c>
      <c r="X4689" s="1">
        <f t="shared" ca="1" si="430"/>
        <v>0</v>
      </c>
      <c r="Y4689" s="1">
        <f t="shared" ca="1" si="432"/>
        <v>0.48</v>
      </c>
      <c r="Z4689" s="1">
        <f t="shared" ca="1" si="433"/>
        <v>0.45</v>
      </c>
    </row>
    <row r="4690" spans="21:26" x14ac:dyDescent="0.25">
      <c r="U4690" s="1">
        <f t="shared" ca="1" si="431"/>
        <v>6</v>
      </c>
      <c r="V4690" s="1">
        <f t="shared" ca="1" si="431"/>
        <v>5</v>
      </c>
      <c r="W4690" s="1">
        <f t="shared" ca="1" si="431"/>
        <v>4</v>
      </c>
      <c r="X4690" s="1">
        <f t="shared" ca="1" si="430"/>
        <v>0</v>
      </c>
      <c r="Y4690" s="1">
        <f t="shared" ca="1" si="432"/>
        <v>0.52</v>
      </c>
      <c r="Z4690" s="1">
        <f t="shared" ca="1" si="433"/>
        <v>0.45</v>
      </c>
    </row>
    <row r="4691" spans="21:26" x14ac:dyDescent="0.25">
      <c r="U4691" s="1">
        <f t="shared" ca="1" si="431"/>
        <v>1</v>
      </c>
      <c r="V4691" s="1">
        <f t="shared" ca="1" si="431"/>
        <v>3</v>
      </c>
      <c r="W4691" s="1">
        <f t="shared" ca="1" si="431"/>
        <v>1</v>
      </c>
      <c r="X4691" s="1">
        <f t="shared" ref="X4691:X4754" ca="1" si="434">COUNTIFS(U4691:W4691,"=2")</f>
        <v>0</v>
      </c>
      <c r="Y4691" s="1">
        <f t="shared" ca="1" si="432"/>
        <v>0.56000000000000005</v>
      </c>
      <c r="Z4691" s="1">
        <f t="shared" ca="1" si="433"/>
        <v>0.45</v>
      </c>
    </row>
    <row r="4692" spans="21:26" x14ac:dyDescent="0.25">
      <c r="U4692" s="1">
        <f t="shared" ref="U4692:W4755" ca="1" si="435">RANDBETWEEN(1,6)</f>
        <v>3</v>
      </c>
      <c r="V4692" s="1">
        <f t="shared" ca="1" si="435"/>
        <v>4</v>
      </c>
      <c r="W4692" s="1">
        <f t="shared" ca="1" si="435"/>
        <v>4</v>
      </c>
      <c r="X4692" s="1">
        <f t="shared" ca="1" si="434"/>
        <v>0</v>
      </c>
      <c r="Y4692" s="1">
        <f t="shared" ca="1" si="432"/>
        <v>0.56000000000000005</v>
      </c>
      <c r="Z4692" s="1">
        <f t="shared" ca="1" si="433"/>
        <v>0.45</v>
      </c>
    </row>
    <row r="4693" spans="21:26" x14ac:dyDescent="0.25">
      <c r="U4693" s="1">
        <f t="shared" ca="1" si="435"/>
        <v>5</v>
      </c>
      <c r="V4693" s="1">
        <f t="shared" ca="1" si="435"/>
        <v>3</v>
      </c>
      <c r="W4693" s="1">
        <f t="shared" ca="1" si="435"/>
        <v>6</v>
      </c>
      <c r="X4693" s="1">
        <f t="shared" ca="1" si="434"/>
        <v>0</v>
      </c>
      <c r="Y4693" s="1">
        <f t="shared" ca="1" si="432"/>
        <v>0.56000000000000005</v>
      </c>
      <c r="Z4693" s="1">
        <f t="shared" ca="1" si="433"/>
        <v>0.45</v>
      </c>
    </row>
    <row r="4694" spans="21:26" x14ac:dyDescent="0.25">
      <c r="U4694" s="1">
        <f t="shared" ca="1" si="435"/>
        <v>2</v>
      </c>
      <c r="V4694" s="1">
        <f t="shared" ca="1" si="435"/>
        <v>6</v>
      </c>
      <c r="W4694" s="1">
        <f t="shared" ca="1" si="435"/>
        <v>6</v>
      </c>
      <c r="X4694" s="1">
        <f t="shared" ca="1" si="434"/>
        <v>1</v>
      </c>
      <c r="Y4694" s="1">
        <f t="shared" ca="1" si="432"/>
        <v>0.6</v>
      </c>
      <c r="Z4694" s="1">
        <f t="shared" ca="1" si="433"/>
        <v>0.46</v>
      </c>
    </row>
    <row r="4695" spans="21:26" x14ac:dyDescent="0.25">
      <c r="U4695" s="1">
        <f t="shared" ca="1" si="435"/>
        <v>3</v>
      </c>
      <c r="V4695" s="1">
        <f t="shared" ca="1" si="435"/>
        <v>6</v>
      </c>
      <c r="W4695" s="1">
        <f t="shared" ca="1" si="435"/>
        <v>1</v>
      </c>
      <c r="X4695" s="1">
        <f t="shared" ca="1" si="434"/>
        <v>0</v>
      </c>
      <c r="Y4695" s="1">
        <f t="shared" ca="1" si="432"/>
        <v>0.56000000000000005</v>
      </c>
      <c r="Z4695" s="1">
        <f t="shared" ca="1" si="433"/>
        <v>0.45</v>
      </c>
    </row>
    <row r="4696" spans="21:26" x14ac:dyDescent="0.25">
      <c r="U4696" s="1">
        <f t="shared" ca="1" si="435"/>
        <v>2</v>
      </c>
      <c r="V4696" s="1">
        <f t="shared" ca="1" si="435"/>
        <v>1</v>
      </c>
      <c r="W4696" s="1">
        <f t="shared" ca="1" si="435"/>
        <v>2</v>
      </c>
      <c r="X4696" s="1">
        <f t="shared" ca="1" si="434"/>
        <v>2</v>
      </c>
      <c r="Y4696" s="1">
        <f t="shared" ca="1" si="432"/>
        <v>0.56000000000000005</v>
      </c>
      <c r="Z4696" s="1">
        <f t="shared" ca="1" si="433"/>
        <v>0.45</v>
      </c>
    </row>
    <row r="4697" spans="21:26" x14ac:dyDescent="0.25">
      <c r="U4697" s="1">
        <f t="shared" ca="1" si="435"/>
        <v>4</v>
      </c>
      <c r="V4697" s="1">
        <f t="shared" ca="1" si="435"/>
        <v>2</v>
      </c>
      <c r="W4697" s="1">
        <f t="shared" ca="1" si="435"/>
        <v>2</v>
      </c>
      <c r="X4697" s="1">
        <f t="shared" ca="1" si="434"/>
        <v>2</v>
      </c>
      <c r="Y4697" s="1">
        <f t="shared" ca="1" si="432"/>
        <v>0.52</v>
      </c>
      <c r="Z4697" s="1">
        <f t="shared" ca="1" si="433"/>
        <v>0.43</v>
      </c>
    </row>
    <row r="4698" spans="21:26" x14ac:dyDescent="0.25">
      <c r="U4698" s="1">
        <f t="shared" ca="1" si="435"/>
        <v>4</v>
      </c>
      <c r="V4698" s="1">
        <f t="shared" ca="1" si="435"/>
        <v>5</v>
      </c>
      <c r="W4698" s="1">
        <f t="shared" ca="1" si="435"/>
        <v>5</v>
      </c>
      <c r="X4698" s="1">
        <f t="shared" ca="1" si="434"/>
        <v>0</v>
      </c>
      <c r="Y4698" s="1">
        <f t="shared" ca="1" si="432"/>
        <v>0.48</v>
      </c>
      <c r="Z4698" s="1">
        <f t="shared" ca="1" si="433"/>
        <v>0.41</v>
      </c>
    </row>
    <row r="4699" spans="21:26" x14ac:dyDescent="0.25">
      <c r="U4699" s="1">
        <f t="shared" ca="1" si="435"/>
        <v>1</v>
      </c>
      <c r="V4699" s="1">
        <f t="shared" ca="1" si="435"/>
        <v>2</v>
      </c>
      <c r="W4699" s="1">
        <f t="shared" ca="1" si="435"/>
        <v>2</v>
      </c>
      <c r="X4699" s="1">
        <f t="shared" ca="1" si="434"/>
        <v>2</v>
      </c>
      <c r="Y4699" s="1">
        <f t="shared" ca="1" si="432"/>
        <v>0.48</v>
      </c>
      <c r="Z4699" s="1">
        <f t="shared" ca="1" si="433"/>
        <v>0.41</v>
      </c>
    </row>
    <row r="4700" spans="21:26" x14ac:dyDescent="0.25">
      <c r="U4700" s="1">
        <f t="shared" ca="1" si="435"/>
        <v>5</v>
      </c>
      <c r="V4700" s="1">
        <f t="shared" ca="1" si="435"/>
        <v>2</v>
      </c>
      <c r="W4700" s="1">
        <f t="shared" ca="1" si="435"/>
        <v>5</v>
      </c>
      <c r="X4700" s="1">
        <f t="shared" ca="1" si="434"/>
        <v>1</v>
      </c>
      <c r="Y4700" s="1">
        <f t="shared" ca="1" si="432"/>
        <v>0.48</v>
      </c>
      <c r="Z4700" s="1">
        <f t="shared" ca="1" si="433"/>
        <v>0.4</v>
      </c>
    </row>
    <row r="4701" spans="21:26" x14ac:dyDescent="0.25">
      <c r="U4701" s="1">
        <f t="shared" ca="1" si="435"/>
        <v>1</v>
      </c>
      <c r="V4701" s="1">
        <f t="shared" ca="1" si="435"/>
        <v>5</v>
      </c>
      <c r="W4701" s="1">
        <f t="shared" ca="1" si="435"/>
        <v>4</v>
      </c>
      <c r="X4701" s="1">
        <f t="shared" ca="1" si="434"/>
        <v>0</v>
      </c>
      <c r="Y4701" s="1">
        <f t="shared" ca="1" si="432"/>
        <v>0.48</v>
      </c>
      <c r="Z4701" s="1">
        <f t="shared" ca="1" si="433"/>
        <v>0.4</v>
      </c>
    </row>
    <row r="4702" spans="21:26" x14ac:dyDescent="0.25">
      <c r="U4702" s="1">
        <f t="shared" ca="1" si="435"/>
        <v>1</v>
      </c>
      <c r="V4702" s="1">
        <f t="shared" ca="1" si="435"/>
        <v>3</v>
      </c>
      <c r="W4702" s="1">
        <f t="shared" ca="1" si="435"/>
        <v>6</v>
      </c>
      <c r="X4702" s="1">
        <f t="shared" ca="1" si="434"/>
        <v>0</v>
      </c>
      <c r="Y4702" s="1">
        <f t="shared" ca="1" si="432"/>
        <v>0.48</v>
      </c>
      <c r="Z4702" s="1">
        <f t="shared" ca="1" si="433"/>
        <v>0.4</v>
      </c>
    </row>
    <row r="4703" spans="21:26" x14ac:dyDescent="0.25">
      <c r="U4703" s="1">
        <f t="shared" ca="1" si="435"/>
        <v>4</v>
      </c>
      <c r="V4703" s="1">
        <f t="shared" ca="1" si="435"/>
        <v>1</v>
      </c>
      <c r="W4703" s="1">
        <f t="shared" ca="1" si="435"/>
        <v>2</v>
      </c>
      <c r="X4703" s="1">
        <f t="shared" ca="1" si="434"/>
        <v>1</v>
      </c>
      <c r="Y4703" s="1">
        <f t="shared" ca="1" si="432"/>
        <v>0.48</v>
      </c>
      <c r="Z4703" s="1">
        <f t="shared" ca="1" si="433"/>
        <v>0.4</v>
      </c>
    </row>
    <row r="4704" spans="21:26" x14ac:dyDescent="0.25">
      <c r="U4704" s="1">
        <f t="shared" ca="1" si="435"/>
        <v>6</v>
      </c>
      <c r="V4704" s="1">
        <f t="shared" ca="1" si="435"/>
        <v>6</v>
      </c>
      <c r="W4704" s="1">
        <f t="shared" ca="1" si="435"/>
        <v>1</v>
      </c>
      <c r="X4704" s="1">
        <f t="shared" ca="1" si="434"/>
        <v>0</v>
      </c>
      <c r="Y4704" s="1">
        <f t="shared" ca="1" si="432"/>
        <v>0.44</v>
      </c>
      <c r="Z4704" s="1">
        <f t="shared" ca="1" si="433"/>
        <v>0.39</v>
      </c>
    </row>
    <row r="4705" spans="21:26" x14ac:dyDescent="0.25">
      <c r="U4705" s="1">
        <f t="shared" ca="1" si="435"/>
        <v>2</v>
      </c>
      <c r="V4705" s="1">
        <f t="shared" ca="1" si="435"/>
        <v>4</v>
      </c>
      <c r="W4705" s="1">
        <f t="shared" ca="1" si="435"/>
        <v>6</v>
      </c>
      <c r="X4705" s="1">
        <f t="shared" ca="1" si="434"/>
        <v>1</v>
      </c>
      <c r="Y4705" s="1">
        <f t="shared" ca="1" si="432"/>
        <v>0.48</v>
      </c>
      <c r="Z4705" s="1">
        <f t="shared" ca="1" si="433"/>
        <v>0.4</v>
      </c>
    </row>
    <row r="4706" spans="21:26" x14ac:dyDescent="0.25">
      <c r="U4706" s="1">
        <f t="shared" ca="1" si="435"/>
        <v>1</v>
      </c>
      <c r="V4706" s="1">
        <f t="shared" ca="1" si="435"/>
        <v>3</v>
      </c>
      <c r="W4706" s="1">
        <f t="shared" ca="1" si="435"/>
        <v>5</v>
      </c>
      <c r="X4706" s="1">
        <f t="shared" ca="1" si="434"/>
        <v>0</v>
      </c>
      <c r="Y4706" s="1">
        <f t="shared" ca="1" si="432"/>
        <v>0.44</v>
      </c>
      <c r="Z4706" s="1">
        <f t="shared" ca="1" si="433"/>
        <v>0.4</v>
      </c>
    </row>
    <row r="4707" spans="21:26" x14ac:dyDescent="0.25">
      <c r="U4707" s="1">
        <f t="shared" ca="1" si="435"/>
        <v>2</v>
      </c>
      <c r="V4707" s="1">
        <f t="shared" ca="1" si="435"/>
        <v>6</v>
      </c>
      <c r="W4707" s="1">
        <f t="shared" ca="1" si="435"/>
        <v>3</v>
      </c>
      <c r="X4707" s="1">
        <f t="shared" ca="1" si="434"/>
        <v>1</v>
      </c>
      <c r="Y4707" s="1">
        <f t="shared" ca="1" si="432"/>
        <v>0.52</v>
      </c>
      <c r="Z4707" s="1">
        <f t="shared" ca="1" si="433"/>
        <v>0.41</v>
      </c>
    </row>
    <row r="4708" spans="21:26" x14ac:dyDescent="0.25">
      <c r="U4708" s="1">
        <f t="shared" ca="1" si="435"/>
        <v>6</v>
      </c>
      <c r="V4708" s="1">
        <f t="shared" ca="1" si="435"/>
        <v>4</v>
      </c>
      <c r="W4708" s="1">
        <f t="shared" ca="1" si="435"/>
        <v>5</v>
      </c>
      <c r="X4708" s="1">
        <f t="shared" ca="1" si="434"/>
        <v>0</v>
      </c>
      <c r="Y4708" s="1">
        <f t="shared" ca="1" si="432"/>
        <v>0.48</v>
      </c>
      <c r="Z4708" s="1">
        <f t="shared" ca="1" si="433"/>
        <v>0.4</v>
      </c>
    </row>
    <row r="4709" spans="21:26" x14ac:dyDescent="0.25">
      <c r="U4709" s="1">
        <f t="shared" ca="1" si="435"/>
        <v>3</v>
      </c>
      <c r="V4709" s="1">
        <f t="shared" ca="1" si="435"/>
        <v>4</v>
      </c>
      <c r="W4709" s="1">
        <f t="shared" ca="1" si="435"/>
        <v>6</v>
      </c>
      <c r="X4709" s="1">
        <f t="shared" ca="1" si="434"/>
        <v>0</v>
      </c>
      <c r="Y4709" s="1">
        <f t="shared" ca="1" si="432"/>
        <v>0.48</v>
      </c>
      <c r="Z4709" s="1">
        <f t="shared" ca="1" si="433"/>
        <v>0.41</v>
      </c>
    </row>
    <row r="4710" spans="21:26" x14ac:dyDescent="0.25">
      <c r="U4710" s="1">
        <f t="shared" ca="1" si="435"/>
        <v>3</v>
      </c>
      <c r="V4710" s="1">
        <f t="shared" ca="1" si="435"/>
        <v>4</v>
      </c>
      <c r="W4710" s="1">
        <f t="shared" ca="1" si="435"/>
        <v>4</v>
      </c>
      <c r="X4710" s="1">
        <f t="shared" ca="1" si="434"/>
        <v>0</v>
      </c>
      <c r="Y4710" s="1">
        <f t="shared" ca="1" si="432"/>
        <v>0.56000000000000005</v>
      </c>
      <c r="Z4710" s="1">
        <f t="shared" ca="1" si="433"/>
        <v>0.41</v>
      </c>
    </row>
    <row r="4711" spans="21:26" x14ac:dyDescent="0.25">
      <c r="U4711" s="1">
        <f t="shared" ca="1" si="435"/>
        <v>3</v>
      </c>
      <c r="V4711" s="1">
        <f t="shared" ca="1" si="435"/>
        <v>6</v>
      </c>
      <c r="W4711" s="1">
        <f t="shared" ca="1" si="435"/>
        <v>4</v>
      </c>
      <c r="X4711" s="1">
        <f t="shared" ca="1" si="434"/>
        <v>0</v>
      </c>
      <c r="Y4711" s="1">
        <f t="shared" ca="1" si="432"/>
        <v>0.56000000000000005</v>
      </c>
      <c r="Z4711" s="1">
        <f t="shared" ca="1" si="433"/>
        <v>0.43</v>
      </c>
    </row>
    <row r="4712" spans="21:26" x14ac:dyDescent="0.25">
      <c r="U4712" s="1">
        <f t="shared" ca="1" si="435"/>
        <v>3</v>
      </c>
      <c r="V4712" s="1">
        <f t="shared" ca="1" si="435"/>
        <v>2</v>
      </c>
      <c r="W4712" s="1">
        <f t="shared" ca="1" si="435"/>
        <v>5</v>
      </c>
      <c r="X4712" s="1">
        <f t="shared" ca="1" si="434"/>
        <v>1</v>
      </c>
      <c r="Y4712" s="1">
        <f t="shared" ca="1" si="432"/>
        <v>0.56000000000000005</v>
      </c>
      <c r="Z4712" s="1">
        <f t="shared" ca="1" si="433"/>
        <v>0.43</v>
      </c>
    </row>
    <row r="4713" spans="21:26" x14ac:dyDescent="0.25">
      <c r="U4713" s="1">
        <f t="shared" ca="1" si="435"/>
        <v>3</v>
      </c>
      <c r="V4713" s="1">
        <f t="shared" ca="1" si="435"/>
        <v>1</v>
      </c>
      <c r="W4713" s="1">
        <f t="shared" ca="1" si="435"/>
        <v>3</v>
      </c>
      <c r="X4713" s="1">
        <f t="shared" ca="1" si="434"/>
        <v>0</v>
      </c>
      <c r="Y4713" s="1">
        <f t="shared" ca="1" si="432"/>
        <v>0.52</v>
      </c>
      <c r="Z4713" s="1">
        <f t="shared" ca="1" si="433"/>
        <v>0.43</v>
      </c>
    </row>
    <row r="4714" spans="21:26" x14ac:dyDescent="0.25">
      <c r="U4714" s="1">
        <f t="shared" ca="1" si="435"/>
        <v>4</v>
      </c>
      <c r="V4714" s="1">
        <f t="shared" ca="1" si="435"/>
        <v>5</v>
      </c>
      <c r="W4714" s="1">
        <f t="shared" ca="1" si="435"/>
        <v>2</v>
      </c>
      <c r="X4714" s="1">
        <f t="shared" ca="1" si="434"/>
        <v>1</v>
      </c>
      <c r="Y4714" s="1">
        <f t="shared" ca="1" si="432"/>
        <v>0.52</v>
      </c>
      <c r="Z4714" s="1">
        <f t="shared" ca="1" si="433"/>
        <v>0.43</v>
      </c>
    </row>
    <row r="4715" spans="21:26" x14ac:dyDescent="0.25">
      <c r="U4715" s="1">
        <f t="shared" ca="1" si="435"/>
        <v>1</v>
      </c>
      <c r="V4715" s="1">
        <f t="shared" ca="1" si="435"/>
        <v>2</v>
      </c>
      <c r="W4715" s="1">
        <f t="shared" ca="1" si="435"/>
        <v>1</v>
      </c>
      <c r="X4715" s="1">
        <f t="shared" ca="1" si="434"/>
        <v>1</v>
      </c>
      <c r="Y4715" s="1">
        <f t="shared" ca="1" si="432"/>
        <v>0.52</v>
      </c>
      <c r="Z4715" s="1">
        <f t="shared" ca="1" si="433"/>
        <v>0.43</v>
      </c>
    </row>
    <row r="4716" spans="21:26" x14ac:dyDescent="0.25">
      <c r="U4716" s="1">
        <f t="shared" ca="1" si="435"/>
        <v>3</v>
      </c>
      <c r="V4716" s="1">
        <f t="shared" ca="1" si="435"/>
        <v>3</v>
      </c>
      <c r="W4716" s="1">
        <f t="shared" ca="1" si="435"/>
        <v>4</v>
      </c>
      <c r="X4716" s="1">
        <f t="shared" ca="1" si="434"/>
        <v>0</v>
      </c>
      <c r="Y4716" s="1">
        <f t="shared" ca="1" si="432"/>
        <v>0.48</v>
      </c>
      <c r="Z4716" s="1">
        <f t="shared" ca="1" si="433"/>
        <v>0.43</v>
      </c>
    </row>
    <row r="4717" spans="21:26" x14ac:dyDescent="0.25">
      <c r="U4717" s="1">
        <f t="shared" ca="1" si="435"/>
        <v>1</v>
      </c>
      <c r="V4717" s="1">
        <f t="shared" ca="1" si="435"/>
        <v>3</v>
      </c>
      <c r="W4717" s="1">
        <f t="shared" ca="1" si="435"/>
        <v>3</v>
      </c>
      <c r="X4717" s="1">
        <f t="shared" ca="1" si="434"/>
        <v>0</v>
      </c>
      <c r="Y4717" s="1">
        <f t="shared" ca="1" si="432"/>
        <v>0.48</v>
      </c>
      <c r="Z4717" s="1">
        <f t="shared" ca="1" si="433"/>
        <v>0.43</v>
      </c>
    </row>
    <row r="4718" spans="21:26" x14ac:dyDescent="0.25">
      <c r="U4718" s="1">
        <f t="shared" ca="1" si="435"/>
        <v>1</v>
      </c>
      <c r="V4718" s="1">
        <f t="shared" ca="1" si="435"/>
        <v>5</v>
      </c>
      <c r="W4718" s="1">
        <f t="shared" ca="1" si="435"/>
        <v>2</v>
      </c>
      <c r="X4718" s="1">
        <f t="shared" ca="1" si="434"/>
        <v>1</v>
      </c>
      <c r="Y4718" s="1">
        <f t="shared" ca="1" si="432"/>
        <v>0.48</v>
      </c>
      <c r="Z4718" s="1">
        <f t="shared" ca="1" si="433"/>
        <v>0.43</v>
      </c>
    </row>
    <row r="4719" spans="21:26" x14ac:dyDescent="0.25">
      <c r="U4719" s="1">
        <f t="shared" ca="1" si="435"/>
        <v>3</v>
      </c>
      <c r="V4719" s="1">
        <f t="shared" ca="1" si="435"/>
        <v>5</v>
      </c>
      <c r="W4719" s="1">
        <f t="shared" ca="1" si="435"/>
        <v>5</v>
      </c>
      <c r="X4719" s="1">
        <f t="shared" ca="1" si="434"/>
        <v>0</v>
      </c>
      <c r="Y4719" s="1">
        <f t="shared" ca="1" si="432"/>
        <v>0.48</v>
      </c>
      <c r="Z4719" s="1">
        <f t="shared" ca="1" si="433"/>
        <v>0.42</v>
      </c>
    </row>
    <row r="4720" spans="21:26" x14ac:dyDescent="0.25">
      <c r="U4720" s="1">
        <f t="shared" ca="1" si="435"/>
        <v>6</v>
      </c>
      <c r="V4720" s="1">
        <f t="shared" ca="1" si="435"/>
        <v>4</v>
      </c>
      <c r="W4720" s="1">
        <f t="shared" ca="1" si="435"/>
        <v>3</v>
      </c>
      <c r="X4720" s="1">
        <f t="shared" ca="1" si="434"/>
        <v>0</v>
      </c>
      <c r="Y4720" s="1">
        <f t="shared" ca="1" si="432"/>
        <v>0.52</v>
      </c>
      <c r="Z4720" s="1">
        <f t="shared" ca="1" si="433"/>
        <v>0.42</v>
      </c>
    </row>
    <row r="4721" spans="21:26" x14ac:dyDescent="0.25">
      <c r="U4721" s="1">
        <f t="shared" ca="1" si="435"/>
        <v>2</v>
      </c>
      <c r="V4721" s="1">
        <f t="shared" ca="1" si="435"/>
        <v>1</v>
      </c>
      <c r="W4721" s="1">
        <f t="shared" ca="1" si="435"/>
        <v>3</v>
      </c>
      <c r="X4721" s="1">
        <f t="shared" ca="1" si="434"/>
        <v>1</v>
      </c>
      <c r="Y4721" s="1">
        <f t="shared" ca="1" si="432"/>
        <v>0.56000000000000005</v>
      </c>
      <c r="Z4721" s="1">
        <f t="shared" ca="1" si="433"/>
        <v>0.43</v>
      </c>
    </row>
    <row r="4722" spans="21:26" x14ac:dyDescent="0.25">
      <c r="U4722" s="1">
        <f t="shared" ca="1" si="435"/>
        <v>2</v>
      </c>
      <c r="V4722" s="1">
        <f t="shared" ca="1" si="435"/>
        <v>6</v>
      </c>
      <c r="W4722" s="1">
        <f t="shared" ca="1" si="435"/>
        <v>1</v>
      </c>
      <c r="X4722" s="1">
        <f t="shared" ca="1" si="434"/>
        <v>1</v>
      </c>
      <c r="Y4722" s="1">
        <f t="shared" ca="1" si="432"/>
        <v>0.52</v>
      </c>
      <c r="Z4722" s="1">
        <f t="shared" ca="1" si="433"/>
        <v>0.43</v>
      </c>
    </row>
    <row r="4723" spans="21:26" x14ac:dyDescent="0.25">
      <c r="U4723" s="1">
        <f t="shared" ca="1" si="435"/>
        <v>1</v>
      </c>
      <c r="V4723" s="1">
        <f t="shared" ca="1" si="435"/>
        <v>4</v>
      </c>
      <c r="W4723" s="1">
        <f t="shared" ca="1" si="435"/>
        <v>6</v>
      </c>
      <c r="X4723" s="1">
        <f t="shared" ca="1" si="434"/>
        <v>0</v>
      </c>
      <c r="Y4723" s="1">
        <f t="shared" ca="1" si="432"/>
        <v>0.48</v>
      </c>
      <c r="Z4723" s="1">
        <f t="shared" ca="1" si="433"/>
        <v>0.42</v>
      </c>
    </row>
    <row r="4724" spans="21:26" x14ac:dyDescent="0.25">
      <c r="U4724" s="1">
        <f t="shared" ca="1" si="435"/>
        <v>2</v>
      </c>
      <c r="V4724" s="1">
        <f t="shared" ca="1" si="435"/>
        <v>2</v>
      </c>
      <c r="W4724" s="1">
        <f t="shared" ca="1" si="435"/>
        <v>5</v>
      </c>
      <c r="X4724" s="1">
        <f t="shared" ca="1" si="434"/>
        <v>2</v>
      </c>
      <c r="Y4724" s="1">
        <f t="shared" ca="1" si="432"/>
        <v>0.52</v>
      </c>
      <c r="Z4724" s="1">
        <f t="shared" ca="1" si="433"/>
        <v>0.43</v>
      </c>
    </row>
    <row r="4725" spans="21:26" x14ac:dyDescent="0.25">
      <c r="U4725" s="1">
        <f t="shared" ca="1" si="435"/>
        <v>2</v>
      </c>
      <c r="V4725" s="1">
        <f t="shared" ca="1" si="435"/>
        <v>3</v>
      </c>
      <c r="W4725" s="1">
        <f t="shared" ca="1" si="435"/>
        <v>3</v>
      </c>
      <c r="X4725" s="1">
        <f t="shared" ca="1" si="434"/>
        <v>1</v>
      </c>
      <c r="Y4725" s="1">
        <f t="shared" ca="1" si="432"/>
        <v>0.44</v>
      </c>
      <c r="Z4725" s="1">
        <f t="shared" ca="1" si="433"/>
        <v>0.41</v>
      </c>
    </row>
    <row r="4726" spans="21:26" x14ac:dyDescent="0.25">
      <c r="U4726" s="1">
        <f t="shared" ca="1" si="435"/>
        <v>4</v>
      </c>
      <c r="V4726" s="1">
        <f t="shared" ca="1" si="435"/>
        <v>5</v>
      </c>
      <c r="W4726" s="1">
        <f t="shared" ca="1" si="435"/>
        <v>1</v>
      </c>
      <c r="X4726" s="1">
        <f t="shared" ca="1" si="434"/>
        <v>0</v>
      </c>
      <c r="Y4726" s="1">
        <f t="shared" ca="1" si="432"/>
        <v>0.44</v>
      </c>
      <c r="Z4726" s="1">
        <f t="shared" ca="1" si="433"/>
        <v>0.4</v>
      </c>
    </row>
    <row r="4727" spans="21:26" x14ac:dyDescent="0.25">
      <c r="U4727" s="1">
        <f t="shared" ca="1" si="435"/>
        <v>4</v>
      </c>
      <c r="V4727" s="1">
        <f t="shared" ca="1" si="435"/>
        <v>1</v>
      </c>
      <c r="W4727" s="1">
        <f t="shared" ca="1" si="435"/>
        <v>6</v>
      </c>
      <c r="X4727" s="1">
        <f t="shared" ca="1" si="434"/>
        <v>0</v>
      </c>
      <c r="Y4727" s="1">
        <f t="shared" ca="1" si="432"/>
        <v>0.44</v>
      </c>
      <c r="Z4727" s="1">
        <f t="shared" ca="1" si="433"/>
        <v>0.4</v>
      </c>
    </row>
    <row r="4728" spans="21:26" x14ac:dyDescent="0.25">
      <c r="U4728" s="1">
        <f t="shared" ca="1" si="435"/>
        <v>5</v>
      </c>
      <c r="V4728" s="1">
        <f t="shared" ca="1" si="435"/>
        <v>5</v>
      </c>
      <c r="W4728" s="1">
        <f t="shared" ca="1" si="435"/>
        <v>6</v>
      </c>
      <c r="X4728" s="1">
        <f t="shared" ca="1" si="434"/>
        <v>0</v>
      </c>
      <c r="Y4728" s="1">
        <f t="shared" ca="1" si="432"/>
        <v>0.48</v>
      </c>
      <c r="Z4728" s="1">
        <f t="shared" ca="1" si="433"/>
        <v>0.42</v>
      </c>
    </row>
    <row r="4729" spans="21:26" x14ac:dyDescent="0.25">
      <c r="U4729" s="1">
        <f t="shared" ca="1" si="435"/>
        <v>1</v>
      </c>
      <c r="V4729" s="1">
        <f t="shared" ca="1" si="435"/>
        <v>2</v>
      </c>
      <c r="W4729" s="1">
        <f t="shared" ca="1" si="435"/>
        <v>1</v>
      </c>
      <c r="X4729" s="1">
        <f t="shared" ca="1" si="434"/>
        <v>1</v>
      </c>
      <c r="Y4729" s="1">
        <f t="shared" ca="1" si="432"/>
        <v>0.48</v>
      </c>
      <c r="Z4729" s="1">
        <f t="shared" ca="1" si="433"/>
        <v>0.42</v>
      </c>
    </row>
    <row r="4730" spans="21:26" x14ac:dyDescent="0.25">
      <c r="U4730" s="1">
        <f t="shared" ca="1" si="435"/>
        <v>6</v>
      </c>
      <c r="V4730" s="1">
        <f t="shared" ca="1" si="435"/>
        <v>5</v>
      </c>
      <c r="W4730" s="1">
        <f t="shared" ca="1" si="435"/>
        <v>1</v>
      </c>
      <c r="X4730" s="1">
        <f t="shared" ca="1" si="434"/>
        <v>0</v>
      </c>
      <c r="Y4730" s="1">
        <f t="shared" ca="1" si="432"/>
        <v>0.44</v>
      </c>
      <c r="Z4730" s="1">
        <f t="shared" ca="1" si="433"/>
        <v>0.41</v>
      </c>
    </row>
    <row r="4731" spans="21:26" x14ac:dyDescent="0.25">
      <c r="U4731" s="1">
        <f t="shared" ca="1" si="435"/>
        <v>2</v>
      </c>
      <c r="V4731" s="1">
        <f t="shared" ca="1" si="435"/>
        <v>3</v>
      </c>
      <c r="W4731" s="1">
        <f t="shared" ca="1" si="435"/>
        <v>2</v>
      </c>
      <c r="X4731" s="1">
        <f t="shared" ca="1" si="434"/>
        <v>2</v>
      </c>
      <c r="Y4731" s="1">
        <f t="shared" ca="1" si="432"/>
        <v>0.48</v>
      </c>
      <c r="Z4731" s="1">
        <f t="shared" ca="1" si="433"/>
        <v>0.41</v>
      </c>
    </row>
    <row r="4732" spans="21:26" x14ac:dyDescent="0.25">
      <c r="U4732" s="1">
        <f t="shared" ca="1" si="435"/>
        <v>5</v>
      </c>
      <c r="V4732" s="1">
        <f t="shared" ca="1" si="435"/>
        <v>4</v>
      </c>
      <c r="W4732" s="1">
        <f t="shared" ca="1" si="435"/>
        <v>3</v>
      </c>
      <c r="X4732" s="1">
        <f t="shared" ca="1" si="434"/>
        <v>0</v>
      </c>
      <c r="Y4732" s="1">
        <f t="shared" ca="1" si="432"/>
        <v>0.44</v>
      </c>
      <c r="Z4732" s="1">
        <f t="shared" ca="1" si="433"/>
        <v>0.39</v>
      </c>
    </row>
    <row r="4733" spans="21:26" x14ac:dyDescent="0.25">
      <c r="U4733" s="1">
        <f t="shared" ca="1" si="435"/>
        <v>4</v>
      </c>
      <c r="V4733" s="1">
        <f t="shared" ca="1" si="435"/>
        <v>5</v>
      </c>
      <c r="W4733" s="1">
        <f t="shared" ca="1" si="435"/>
        <v>5</v>
      </c>
      <c r="X4733" s="1">
        <f t="shared" ca="1" si="434"/>
        <v>0</v>
      </c>
      <c r="Y4733" s="1">
        <f t="shared" ca="1" si="432"/>
        <v>0.48</v>
      </c>
      <c r="Z4733" s="1">
        <f t="shared" ca="1" si="433"/>
        <v>0.4</v>
      </c>
    </row>
    <row r="4734" spans="21:26" x14ac:dyDescent="0.25">
      <c r="U4734" s="1">
        <f t="shared" ca="1" si="435"/>
        <v>2</v>
      </c>
      <c r="V4734" s="1">
        <f t="shared" ca="1" si="435"/>
        <v>2</v>
      </c>
      <c r="W4734" s="1">
        <f t="shared" ca="1" si="435"/>
        <v>6</v>
      </c>
      <c r="X4734" s="1">
        <f t="shared" ca="1" si="434"/>
        <v>2</v>
      </c>
      <c r="Y4734" s="1">
        <f t="shared" ca="1" si="432"/>
        <v>0.48</v>
      </c>
      <c r="Z4734" s="1">
        <f t="shared" ca="1" si="433"/>
        <v>0.4</v>
      </c>
    </row>
    <row r="4735" spans="21:26" x14ac:dyDescent="0.25">
      <c r="U4735" s="1">
        <f t="shared" ca="1" si="435"/>
        <v>6</v>
      </c>
      <c r="V4735" s="1">
        <f t="shared" ca="1" si="435"/>
        <v>6</v>
      </c>
      <c r="W4735" s="1">
        <f t="shared" ca="1" si="435"/>
        <v>6</v>
      </c>
      <c r="X4735" s="1">
        <f t="shared" ca="1" si="434"/>
        <v>0</v>
      </c>
      <c r="Y4735" s="1">
        <f t="shared" ca="1" si="432"/>
        <v>0.4</v>
      </c>
      <c r="Z4735" s="1">
        <f t="shared" ca="1" si="433"/>
        <v>0.4</v>
      </c>
    </row>
    <row r="4736" spans="21:26" x14ac:dyDescent="0.25">
      <c r="U4736" s="1">
        <f t="shared" ca="1" si="435"/>
        <v>1</v>
      </c>
      <c r="V4736" s="1">
        <f t="shared" ca="1" si="435"/>
        <v>5</v>
      </c>
      <c r="W4736" s="1">
        <f t="shared" ca="1" si="435"/>
        <v>3</v>
      </c>
      <c r="X4736" s="1">
        <f t="shared" ca="1" si="434"/>
        <v>0</v>
      </c>
      <c r="Y4736" s="1">
        <f t="shared" ca="1" si="432"/>
        <v>0.44</v>
      </c>
      <c r="Z4736" s="1">
        <f t="shared" ca="1" si="433"/>
        <v>0.41</v>
      </c>
    </row>
    <row r="4737" spans="21:26" x14ac:dyDescent="0.25">
      <c r="U4737" s="1">
        <f t="shared" ca="1" si="435"/>
        <v>4</v>
      </c>
      <c r="V4737" s="1">
        <f t="shared" ca="1" si="435"/>
        <v>1</v>
      </c>
      <c r="W4737" s="1">
        <f t="shared" ca="1" si="435"/>
        <v>5</v>
      </c>
      <c r="X4737" s="1">
        <f t="shared" ca="1" si="434"/>
        <v>0</v>
      </c>
      <c r="Y4737" s="1">
        <f t="shared" ca="1" si="432"/>
        <v>0.44</v>
      </c>
      <c r="Z4737" s="1">
        <f t="shared" ca="1" si="433"/>
        <v>0.42</v>
      </c>
    </row>
    <row r="4738" spans="21:26" x14ac:dyDescent="0.25">
      <c r="U4738" s="1">
        <f t="shared" ca="1" si="435"/>
        <v>6</v>
      </c>
      <c r="V4738" s="1">
        <f t="shared" ca="1" si="435"/>
        <v>4</v>
      </c>
      <c r="W4738" s="1">
        <f t="shared" ca="1" si="435"/>
        <v>3</v>
      </c>
      <c r="X4738" s="1">
        <f t="shared" ca="1" si="434"/>
        <v>0</v>
      </c>
      <c r="Y4738" s="1">
        <f t="shared" ca="1" si="432"/>
        <v>0.44</v>
      </c>
      <c r="Z4738" s="1">
        <f t="shared" ca="1" si="433"/>
        <v>0.42</v>
      </c>
    </row>
    <row r="4739" spans="21:26" x14ac:dyDescent="0.25">
      <c r="U4739" s="1">
        <f t="shared" ca="1" si="435"/>
        <v>4</v>
      </c>
      <c r="V4739" s="1">
        <f t="shared" ca="1" si="435"/>
        <v>5</v>
      </c>
      <c r="W4739" s="1">
        <f t="shared" ca="1" si="435"/>
        <v>2</v>
      </c>
      <c r="X4739" s="1">
        <f t="shared" ca="1" si="434"/>
        <v>1</v>
      </c>
      <c r="Y4739" s="1">
        <f t="shared" ca="1" si="432"/>
        <v>0.44</v>
      </c>
      <c r="Z4739" s="1">
        <f t="shared" ca="1" si="433"/>
        <v>0.43</v>
      </c>
    </row>
    <row r="4740" spans="21:26" x14ac:dyDescent="0.25">
      <c r="U4740" s="1">
        <f t="shared" ca="1" si="435"/>
        <v>5</v>
      </c>
      <c r="V4740" s="1">
        <f t="shared" ca="1" si="435"/>
        <v>1</v>
      </c>
      <c r="W4740" s="1">
        <f t="shared" ca="1" si="435"/>
        <v>3</v>
      </c>
      <c r="X4740" s="1">
        <f t="shared" ca="1" si="434"/>
        <v>0</v>
      </c>
      <c r="Y4740" s="1">
        <f t="shared" ca="1" si="432"/>
        <v>0.4</v>
      </c>
      <c r="Z4740" s="1">
        <f t="shared" ca="1" si="433"/>
        <v>0.42</v>
      </c>
    </row>
    <row r="4741" spans="21:26" x14ac:dyDescent="0.25">
      <c r="U4741" s="1">
        <f t="shared" ca="1" si="435"/>
        <v>5</v>
      </c>
      <c r="V4741" s="1">
        <f t="shared" ca="1" si="435"/>
        <v>5</v>
      </c>
      <c r="W4741" s="1">
        <f t="shared" ca="1" si="435"/>
        <v>5</v>
      </c>
      <c r="X4741" s="1">
        <f t="shared" ca="1" si="434"/>
        <v>0</v>
      </c>
      <c r="Y4741" s="1">
        <f t="shared" ca="1" si="432"/>
        <v>0.44</v>
      </c>
      <c r="Z4741" s="1">
        <f t="shared" ca="1" si="433"/>
        <v>0.43</v>
      </c>
    </row>
    <row r="4742" spans="21:26" x14ac:dyDescent="0.25">
      <c r="U4742" s="1">
        <f t="shared" ca="1" si="435"/>
        <v>6</v>
      </c>
      <c r="V4742" s="1">
        <f t="shared" ca="1" si="435"/>
        <v>4</v>
      </c>
      <c r="W4742" s="1">
        <f t="shared" ca="1" si="435"/>
        <v>1</v>
      </c>
      <c r="X4742" s="1">
        <f t="shared" ca="1" si="434"/>
        <v>0</v>
      </c>
      <c r="Y4742" s="1">
        <f t="shared" ca="1" si="432"/>
        <v>0.44</v>
      </c>
      <c r="Z4742" s="1">
        <f t="shared" ca="1" si="433"/>
        <v>0.44</v>
      </c>
    </row>
    <row r="4743" spans="21:26" x14ac:dyDescent="0.25">
      <c r="U4743" s="1">
        <f t="shared" ca="1" si="435"/>
        <v>2</v>
      </c>
      <c r="V4743" s="1">
        <f t="shared" ca="1" si="435"/>
        <v>6</v>
      </c>
      <c r="W4743" s="1">
        <f t="shared" ca="1" si="435"/>
        <v>3</v>
      </c>
      <c r="X4743" s="1">
        <f t="shared" ca="1" si="434"/>
        <v>1</v>
      </c>
      <c r="Y4743" s="1">
        <f t="shared" ca="1" si="432"/>
        <v>0.48</v>
      </c>
      <c r="Z4743" s="1">
        <f t="shared" ca="1" si="433"/>
        <v>0.44</v>
      </c>
    </row>
    <row r="4744" spans="21:26" x14ac:dyDescent="0.25">
      <c r="U4744" s="1">
        <f t="shared" ca="1" si="435"/>
        <v>2</v>
      </c>
      <c r="V4744" s="1">
        <f t="shared" ca="1" si="435"/>
        <v>5</v>
      </c>
      <c r="W4744" s="1">
        <f t="shared" ca="1" si="435"/>
        <v>5</v>
      </c>
      <c r="X4744" s="1">
        <f t="shared" ca="1" si="434"/>
        <v>1</v>
      </c>
      <c r="Y4744" s="1">
        <f t="shared" ref="Y4744:Y4807" ca="1" si="436">AVERAGE(X4744:X4768)</f>
        <v>0.44</v>
      </c>
      <c r="Z4744" s="1">
        <f t="shared" ref="Z4744:Z4807" ca="1" si="437">AVERAGE(X4744:X4843)</f>
        <v>0.44</v>
      </c>
    </row>
    <row r="4745" spans="21:26" x14ac:dyDescent="0.25">
      <c r="U4745" s="1">
        <f t="shared" ca="1" si="435"/>
        <v>2</v>
      </c>
      <c r="V4745" s="1">
        <f t="shared" ca="1" si="435"/>
        <v>3</v>
      </c>
      <c r="W4745" s="1">
        <f t="shared" ca="1" si="435"/>
        <v>3</v>
      </c>
      <c r="X4745" s="1">
        <f t="shared" ca="1" si="434"/>
        <v>1</v>
      </c>
      <c r="Y4745" s="1">
        <f t="shared" ca="1" si="436"/>
        <v>0.4</v>
      </c>
      <c r="Z4745" s="1">
        <f t="shared" ca="1" si="437"/>
        <v>0.43</v>
      </c>
    </row>
    <row r="4746" spans="21:26" x14ac:dyDescent="0.25">
      <c r="U4746" s="1">
        <f t="shared" ca="1" si="435"/>
        <v>5</v>
      </c>
      <c r="V4746" s="1">
        <f t="shared" ca="1" si="435"/>
        <v>4</v>
      </c>
      <c r="W4746" s="1">
        <f t="shared" ca="1" si="435"/>
        <v>6</v>
      </c>
      <c r="X4746" s="1">
        <f t="shared" ca="1" si="434"/>
        <v>0</v>
      </c>
      <c r="Y4746" s="1">
        <f t="shared" ca="1" si="436"/>
        <v>0.4</v>
      </c>
      <c r="Z4746" s="1">
        <f t="shared" ca="1" si="437"/>
        <v>0.42</v>
      </c>
    </row>
    <row r="4747" spans="21:26" x14ac:dyDescent="0.25">
      <c r="U4747" s="1">
        <f t="shared" ca="1" si="435"/>
        <v>5</v>
      </c>
      <c r="V4747" s="1">
        <f t="shared" ca="1" si="435"/>
        <v>1</v>
      </c>
      <c r="W4747" s="1">
        <f t="shared" ca="1" si="435"/>
        <v>6</v>
      </c>
      <c r="X4747" s="1">
        <f t="shared" ca="1" si="434"/>
        <v>0</v>
      </c>
      <c r="Y4747" s="1">
        <f t="shared" ca="1" si="436"/>
        <v>0.4</v>
      </c>
      <c r="Z4747" s="1">
        <f t="shared" ca="1" si="437"/>
        <v>0.43</v>
      </c>
    </row>
    <row r="4748" spans="21:26" x14ac:dyDescent="0.25">
      <c r="U4748" s="1">
        <f t="shared" ca="1" si="435"/>
        <v>3</v>
      </c>
      <c r="V4748" s="1">
        <f t="shared" ca="1" si="435"/>
        <v>2</v>
      </c>
      <c r="W4748" s="1">
        <f t="shared" ca="1" si="435"/>
        <v>1</v>
      </c>
      <c r="X4748" s="1">
        <f t="shared" ca="1" si="434"/>
        <v>1</v>
      </c>
      <c r="Y4748" s="1">
        <f t="shared" ca="1" si="436"/>
        <v>0.4</v>
      </c>
      <c r="Z4748" s="1">
        <f t="shared" ca="1" si="437"/>
        <v>0.45</v>
      </c>
    </row>
    <row r="4749" spans="21:26" x14ac:dyDescent="0.25">
      <c r="U4749" s="1">
        <f t="shared" ca="1" si="435"/>
        <v>3</v>
      </c>
      <c r="V4749" s="1">
        <f t="shared" ca="1" si="435"/>
        <v>5</v>
      </c>
      <c r="W4749" s="1">
        <f t="shared" ca="1" si="435"/>
        <v>5</v>
      </c>
      <c r="X4749" s="1">
        <f t="shared" ca="1" si="434"/>
        <v>0</v>
      </c>
      <c r="Y4749" s="1">
        <f t="shared" ca="1" si="436"/>
        <v>0.36</v>
      </c>
      <c r="Z4749" s="1">
        <f t="shared" ca="1" si="437"/>
        <v>0.46</v>
      </c>
    </row>
    <row r="4750" spans="21:26" x14ac:dyDescent="0.25">
      <c r="U4750" s="1">
        <f t="shared" ca="1" si="435"/>
        <v>4</v>
      </c>
      <c r="V4750" s="1">
        <f t="shared" ca="1" si="435"/>
        <v>2</v>
      </c>
      <c r="W4750" s="1">
        <f t="shared" ca="1" si="435"/>
        <v>6</v>
      </c>
      <c r="X4750" s="1">
        <f t="shared" ca="1" si="434"/>
        <v>1</v>
      </c>
      <c r="Y4750" s="1">
        <f t="shared" ca="1" si="436"/>
        <v>0.36</v>
      </c>
      <c r="Z4750" s="1">
        <f t="shared" ca="1" si="437"/>
        <v>0.46</v>
      </c>
    </row>
    <row r="4751" spans="21:26" x14ac:dyDescent="0.25">
      <c r="U4751" s="1">
        <f t="shared" ca="1" si="435"/>
        <v>6</v>
      </c>
      <c r="V4751" s="1">
        <f t="shared" ca="1" si="435"/>
        <v>1</v>
      </c>
      <c r="W4751" s="1">
        <f t="shared" ca="1" si="435"/>
        <v>3</v>
      </c>
      <c r="X4751" s="1">
        <f t="shared" ca="1" si="434"/>
        <v>0</v>
      </c>
      <c r="Y4751" s="1">
        <f t="shared" ca="1" si="436"/>
        <v>0.32</v>
      </c>
      <c r="Z4751" s="1">
        <f t="shared" ca="1" si="437"/>
        <v>0.45</v>
      </c>
    </row>
    <row r="4752" spans="21:26" x14ac:dyDescent="0.25">
      <c r="U4752" s="1">
        <f t="shared" ca="1" si="435"/>
        <v>3</v>
      </c>
      <c r="V4752" s="1">
        <f t="shared" ca="1" si="435"/>
        <v>6</v>
      </c>
      <c r="W4752" s="1">
        <f t="shared" ca="1" si="435"/>
        <v>2</v>
      </c>
      <c r="X4752" s="1">
        <f t="shared" ca="1" si="434"/>
        <v>1</v>
      </c>
      <c r="Y4752" s="1">
        <f t="shared" ca="1" si="436"/>
        <v>0.36</v>
      </c>
      <c r="Z4752" s="1">
        <f t="shared" ca="1" si="437"/>
        <v>0.45</v>
      </c>
    </row>
    <row r="4753" spans="21:26" x14ac:dyDescent="0.25">
      <c r="U4753" s="1">
        <f t="shared" ca="1" si="435"/>
        <v>6</v>
      </c>
      <c r="V4753" s="1">
        <f t="shared" ca="1" si="435"/>
        <v>5</v>
      </c>
      <c r="W4753" s="1">
        <f t="shared" ca="1" si="435"/>
        <v>1</v>
      </c>
      <c r="X4753" s="1">
        <f t="shared" ca="1" si="434"/>
        <v>0</v>
      </c>
      <c r="Y4753" s="1">
        <f t="shared" ca="1" si="436"/>
        <v>0.36</v>
      </c>
      <c r="Z4753" s="1">
        <f t="shared" ca="1" si="437"/>
        <v>0.45</v>
      </c>
    </row>
    <row r="4754" spans="21:26" x14ac:dyDescent="0.25">
      <c r="U4754" s="1">
        <f t="shared" ca="1" si="435"/>
        <v>6</v>
      </c>
      <c r="V4754" s="1">
        <f t="shared" ca="1" si="435"/>
        <v>1</v>
      </c>
      <c r="W4754" s="1">
        <f t="shared" ca="1" si="435"/>
        <v>4</v>
      </c>
      <c r="X4754" s="1">
        <f t="shared" ca="1" si="434"/>
        <v>0</v>
      </c>
      <c r="Y4754" s="1">
        <f t="shared" ca="1" si="436"/>
        <v>0.36</v>
      </c>
      <c r="Z4754" s="1">
        <f t="shared" ca="1" si="437"/>
        <v>0.46</v>
      </c>
    </row>
    <row r="4755" spans="21:26" x14ac:dyDescent="0.25">
      <c r="U4755" s="1">
        <f t="shared" ca="1" si="435"/>
        <v>5</v>
      </c>
      <c r="V4755" s="1">
        <f t="shared" ca="1" si="435"/>
        <v>1</v>
      </c>
      <c r="W4755" s="1">
        <f t="shared" ca="1" si="435"/>
        <v>2</v>
      </c>
      <c r="X4755" s="1">
        <f t="shared" ref="X4755:X4818" ca="1" si="438">COUNTIFS(U4755:W4755,"=2")</f>
        <v>1</v>
      </c>
      <c r="Y4755" s="1">
        <f t="shared" ca="1" si="436"/>
        <v>0.36</v>
      </c>
      <c r="Z4755" s="1">
        <f t="shared" ca="1" si="437"/>
        <v>0.46</v>
      </c>
    </row>
    <row r="4756" spans="21:26" x14ac:dyDescent="0.25">
      <c r="U4756" s="1">
        <f t="shared" ref="U4756:W4819" ca="1" si="439">RANDBETWEEN(1,6)</f>
        <v>1</v>
      </c>
      <c r="V4756" s="1">
        <f t="shared" ca="1" si="439"/>
        <v>2</v>
      </c>
      <c r="W4756" s="1">
        <f t="shared" ca="1" si="439"/>
        <v>4</v>
      </c>
      <c r="X4756" s="1">
        <f t="shared" ca="1" si="438"/>
        <v>1</v>
      </c>
      <c r="Y4756" s="1">
        <f t="shared" ca="1" si="436"/>
        <v>0.36</v>
      </c>
      <c r="Z4756" s="1">
        <f t="shared" ca="1" si="437"/>
        <v>0.46</v>
      </c>
    </row>
    <row r="4757" spans="21:26" x14ac:dyDescent="0.25">
      <c r="U4757" s="1">
        <f t="shared" ca="1" si="439"/>
        <v>2</v>
      </c>
      <c r="V4757" s="1">
        <f t="shared" ca="1" si="439"/>
        <v>3</v>
      </c>
      <c r="W4757" s="1">
        <f t="shared" ca="1" si="439"/>
        <v>6</v>
      </c>
      <c r="X4757" s="1">
        <f t="shared" ca="1" si="438"/>
        <v>1</v>
      </c>
      <c r="Y4757" s="1">
        <f t="shared" ca="1" si="436"/>
        <v>0.36</v>
      </c>
      <c r="Z4757" s="1">
        <f t="shared" ca="1" si="437"/>
        <v>0.45</v>
      </c>
    </row>
    <row r="4758" spans="21:26" x14ac:dyDescent="0.25">
      <c r="U4758" s="1">
        <f t="shared" ca="1" si="439"/>
        <v>5</v>
      </c>
      <c r="V4758" s="1">
        <f t="shared" ca="1" si="439"/>
        <v>3</v>
      </c>
      <c r="W4758" s="1">
        <f t="shared" ca="1" si="439"/>
        <v>1</v>
      </c>
      <c r="X4758" s="1">
        <f t="shared" ca="1" si="438"/>
        <v>0</v>
      </c>
      <c r="Y4758" s="1">
        <f t="shared" ca="1" si="436"/>
        <v>0.32</v>
      </c>
      <c r="Z4758" s="1">
        <f t="shared" ca="1" si="437"/>
        <v>0.44</v>
      </c>
    </row>
    <row r="4759" spans="21:26" x14ac:dyDescent="0.25">
      <c r="U4759" s="1">
        <f t="shared" ca="1" si="439"/>
        <v>6</v>
      </c>
      <c r="V4759" s="1">
        <f t="shared" ca="1" si="439"/>
        <v>6</v>
      </c>
      <c r="W4759" s="1">
        <f t="shared" ca="1" si="439"/>
        <v>6</v>
      </c>
      <c r="X4759" s="1">
        <f t="shared" ca="1" si="438"/>
        <v>0</v>
      </c>
      <c r="Y4759" s="1">
        <f t="shared" ca="1" si="436"/>
        <v>0.32</v>
      </c>
      <c r="Z4759" s="1">
        <f t="shared" ca="1" si="437"/>
        <v>0.44</v>
      </c>
    </row>
    <row r="4760" spans="21:26" x14ac:dyDescent="0.25">
      <c r="U4760" s="1">
        <f t="shared" ca="1" si="439"/>
        <v>1</v>
      </c>
      <c r="V4760" s="1">
        <f t="shared" ca="1" si="439"/>
        <v>6</v>
      </c>
      <c r="W4760" s="1">
        <f t="shared" ca="1" si="439"/>
        <v>2</v>
      </c>
      <c r="X4760" s="1">
        <f t="shared" ca="1" si="438"/>
        <v>1</v>
      </c>
      <c r="Y4760" s="1">
        <f t="shared" ca="1" si="436"/>
        <v>0.32</v>
      </c>
      <c r="Z4760" s="1">
        <f t="shared" ca="1" si="437"/>
        <v>0.44</v>
      </c>
    </row>
    <row r="4761" spans="21:26" x14ac:dyDescent="0.25">
      <c r="U4761" s="1">
        <f t="shared" ca="1" si="439"/>
        <v>6</v>
      </c>
      <c r="V4761" s="1">
        <f t="shared" ca="1" si="439"/>
        <v>1</v>
      </c>
      <c r="W4761" s="1">
        <f t="shared" ca="1" si="439"/>
        <v>1</v>
      </c>
      <c r="X4761" s="1">
        <f t="shared" ca="1" si="438"/>
        <v>0</v>
      </c>
      <c r="Y4761" s="1">
        <f t="shared" ca="1" si="436"/>
        <v>0.32</v>
      </c>
      <c r="Z4761" s="1">
        <f t="shared" ca="1" si="437"/>
        <v>0.43</v>
      </c>
    </row>
    <row r="4762" spans="21:26" x14ac:dyDescent="0.25">
      <c r="U4762" s="1">
        <f t="shared" ca="1" si="439"/>
        <v>3</v>
      </c>
      <c r="V4762" s="1">
        <f t="shared" ca="1" si="439"/>
        <v>1</v>
      </c>
      <c r="W4762" s="1">
        <f t="shared" ca="1" si="439"/>
        <v>6</v>
      </c>
      <c r="X4762" s="1">
        <f t="shared" ca="1" si="438"/>
        <v>0</v>
      </c>
      <c r="Y4762" s="1">
        <f t="shared" ca="1" si="436"/>
        <v>0.32</v>
      </c>
      <c r="Z4762" s="1">
        <f t="shared" ca="1" si="437"/>
        <v>0.45</v>
      </c>
    </row>
    <row r="4763" spans="21:26" x14ac:dyDescent="0.25">
      <c r="U4763" s="1">
        <f t="shared" ca="1" si="439"/>
        <v>4</v>
      </c>
      <c r="V4763" s="1">
        <f t="shared" ca="1" si="439"/>
        <v>4</v>
      </c>
      <c r="W4763" s="1">
        <f t="shared" ca="1" si="439"/>
        <v>6</v>
      </c>
      <c r="X4763" s="1">
        <f t="shared" ca="1" si="438"/>
        <v>0</v>
      </c>
      <c r="Y4763" s="1">
        <f t="shared" ca="1" si="436"/>
        <v>0.36</v>
      </c>
      <c r="Z4763" s="1">
        <f t="shared" ca="1" si="437"/>
        <v>0.45</v>
      </c>
    </row>
    <row r="4764" spans="21:26" x14ac:dyDescent="0.25">
      <c r="U4764" s="1">
        <f t="shared" ca="1" si="439"/>
        <v>3</v>
      </c>
      <c r="V4764" s="1">
        <f t="shared" ca="1" si="439"/>
        <v>5</v>
      </c>
      <c r="W4764" s="1">
        <f t="shared" ca="1" si="439"/>
        <v>5</v>
      </c>
      <c r="X4764" s="1">
        <f t="shared" ca="1" si="438"/>
        <v>0</v>
      </c>
      <c r="Y4764" s="1">
        <f t="shared" ca="1" si="436"/>
        <v>0.36</v>
      </c>
      <c r="Z4764" s="1">
        <f t="shared" ca="1" si="437"/>
        <v>0.45</v>
      </c>
    </row>
    <row r="4765" spans="21:26" x14ac:dyDescent="0.25">
      <c r="U4765" s="1">
        <f t="shared" ca="1" si="439"/>
        <v>2</v>
      </c>
      <c r="V4765" s="1">
        <f t="shared" ca="1" si="439"/>
        <v>4</v>
      </c>
      <c r="W4765" s="1">
        <f t="shared" ca="1" si="439"/>
        <v>1</v>
      </c>
      <c r="X4765" s="1">
        <f t="shared" ca="1" si="438"/>
        <v>1</v>
      </c>
      <c r="Y4765" s="1">
        <f t="shared" ca="1" si="436"/>
        <v>0.36</v>
      </c>
      <c r="Z4765" s="1">
        <f t="shared" ca="1" si="437"/>
        <v>0.45</v>
      </c>
    </row>
    <row r="4766" spans="21:26" x14ac:dyDescent="0.25">
      <c r="U4766" s="1">
        <f t="shared" ca="1" si="439"/>
        <v>3</v>
      </c>
      <c r="V4766" s="1">
        <f t="shared" ca="1" si="439"/>
        <v>6</v>
      </c>
      <c r="W4766" s="1">
        <f t="shared" ca="1" si="439"/>
        <v>4</v>
      </c>
      <c r="X4766" s="1">
        <f t="shared" ca="1" si="438"/>
        <v>0</v>
      </c>
      <c r="Y4766" s="1">
        <f t="shared" ca="1" si="436"/>
        <v>0.32</v>
      </c>
      <c r="Z4766" s="1">
        <f t="shared" ca="1" si="437"/>
        <v>0.44</v>
      </c>
    </row>
    <row r="4767" spans="21:26" x14ac:dyDescent="0.25">
      <c r="U4767" s="1">
        <f t="shared" ca="1" si="439"/>
        <v>2</v>
      </c>
      <c r="V4767" s="1">
        <f t="shared" ca="1" si="439"/>
        <v>3</v>
      </c>
      <c r="W4767" s="1">
        <f t="shared" ca="1" si="439"/>
        <v>4</v>
      </c>
      <c r="X4767" s="1">
        <f t="shared" ca="1" si="438"/>
        <v>1</v>
      </c>
      <c r="Y4767" s="1">
        <f t="shared" ca="1" si="436"/>
        <v>0.32</v>
      </c>
      <c r="Z4767" s="1">
        <f t="shared" ca="1" si="437"/>
        <v>0.44</v>
      </c>
    </row>
    <row r="4768" spans="21:26" x14ac:dyDescent="0.25">
      <c r="U4768" s="1">
        <f t="shared" ca="1" si="439"/>
        <v>6</v>
      </c>
      <c r="V4768" s="1">
        <f t="shared" ca="1" si="439"/>
        <v>1</v>
      </c>
      <c r="W4768" s="1">
        <f t="shared" ca="1" si="439"/>
        <v>4</v>
      </c>
      <c r="X4768" s="1">
        <f t="shared" ca="1" si="438"/>
        <v>0</v>
      </c>
      <c r="Y4768" s="1">
        <f t="shared" ca="1" si="436"/>
        <v>0.28000000000000003</v>
      </c>
      <c r="Z4768" s="1">
        <f t="shared" ca="1" si="437"/>
        <v>0.44</v>
      </c>
    </row>
    <row r="4769" spans="21:26" x14ac:dyDescent="0.25">
      <c r="U4769" s="1">
        <f t="shared" ca="1" si="439"/>
        <v>3</v>
      </c>
      <c r="V4769" s="1">
        <f t="shared" ca="1" si="439"/>
        <v>1</v>
      </c>
      <c r="W4769" s="1">
        <f t="shared" ca="1" si="439"/>
        <v>1</v>
      </c>
      <c r="X4769" s="1">
        <f t="shared" ca="1" si="438"/>
        <v>0</v>
      </c>
      <c r="Y4769" s="1">
        <f t="shared" ca="1" si="436"/>
        <v>0.32</v>
      </c>
      <c r="Z4769" s="1">
        <f t="shared" ca="1" si="437"/>
        <v>0.44</v>
      </c>
    </row>
    <row r="4770" spans="21:26" x14ac:dyDescent="0.25">
      <c r="U4770" s="1">
        <f t="shared" ca="1" si="439"/>
        <v>2</v>
      </c>
      <c r="V4770" s="1">
        <f t="shared" ca="1" si="439"/>
        <v>6</v>
      </c>
      <c r="W4770" s="1">
        <f t="shared" ca="1" si="439"/>
        <v>6</v>
      </c>
      <c r="X4770" s="1">
        <f t="shared" ca="1" si="438"/>
        <v>1</v>
      </c>
      <c r="Y4770" s="1">
        <f t="shared" ca="1" si="436"/>
        <v>0.32</v>
      </c>
      <c r="Z4770" s="1">
        <f t="shared" ca="1" si="437"/>
        <v>0.44</v>
      </c>
    </row>
    <row r="4771" spans="21:26" x14ac:dyDescent="0.25">
      <c r="U4771" s="1">
        <f t="shared" ca="1" si="439"/>
        <v>4</v>
      </c>
      <c r="V4771" s="1">
        <f t="shared" ca="1" si="439"/>
        <v>1</v>
      </c>
      <c r="W4771" s="1">
        <f t="shared" ca="1" si="439"/>
        <v>4</v>
      </c>
      <c r="X4771" s="1">
        <f t="shared" ca="1" si="438"/>
        <v>0</v>
      </c>
      <c r="Y4771" s="1">
        <f t="shared" ca="1" si="436"/>
        <v>0.28000000000000003</v>
      </c>
      <c r="Z4771" s="1">
        <f t="shared" ca="1" si="437"/>
        <v>0.43</v>
      </c>
    </row>
    <row r="4772" spans="21:26" x14ac:dyDescent="0.25">
      <c r="U4772" s="1">
        <f t="shared" ca="1" si="439"/>
        <v>5</v>
      </c>
      <c r="V4772" s="1">
        <f t="shared" ca="1" si="439"/>
        <v>5</v>
      </c>
      <c r="W4772" s="1">
        <f t="shared" ca="1" si="439"/>
        <v>5</v>
      </c>
      <c r="X4772" s="1">
        <f t="shared" ca="1" si="438"/>
        <v>0</v>
      </c>
      <c r="Y4772" s="1">
        <f t="shared" ca="1" si="436"/>
        <v>0.28000000000000003</v>
      </c>
      <c r="Z4772" s="1">
        <f t="shared" ca="1" si="437"/>
        <v>0.43</v>
      </c>
    </row>
    <row r="4773" spans="21:26" x14ac:dyDescent="0.25">
      <c r="U4773" s="1">
        <f t="shared" ca="1" si="439"/>
        <v>1</v>
      </c>
      <c r="V4773" s="1">
        <f t="shared" ca="1" si="439"/>
        <v>5</v>
      </c>
      <c r="W4773" s="1">
        <f t="shared" ca="1" si="439"/>
        <v>1</v>
      </c>
      <c r="X4773" s="1">
        <f t="shared" ca="1" si="438"/>
        <v>0</v>
      </c>
      <c r="Y4773" s="1">
        <f t="shared" ca="1" si="436"/>
        <v>0.28000000000000003</v>
      </c>
      <c r="Z4773" s="1">
        <f t="shared" ca="1" si="437"/>
        <v>0.44</v>
      </c>
    </row>
    <row r="4774" spans="21:26" x14ac:dyDescent="0.25">
      <c r="U4774" s="1">
        <f t="shared" ca="1" si="439"/>
        <v>3</v>
      </c>
      <c r="V4774" s="1">
        <f t="shared" ca="1" si="439"/>
        <v>5</v>
      </c>
      <c r="W4774" s="1">
        <f t="shared" ca="1" si="439"/>
        <v>4</v>
      </c>
      <c r="X4774" s="1">
        <f t="shared" ca="1" si="438"/>
        <v>0</v>
      </c>
      <c r="Y4774" s="1">
        <f t="shared" ca="1" si="436"/>
        <v>0.28000000000000003</v>
      </c>
      <c r="Z4774" s="1">
        <f t="shared" ca="1" si="437"/>
        <v>0.44</v>
      </c>
    </row>
    <row r="4775" spans="21:26" x14ac:dyDescent="0.25">
      <c r="U4775" s="1">
        <f t="shared" ca="1" si="439"/>
        <v>4</v>
      </c>
      <c r="V4775" s="1">
        <f t="shared" ca="1" si="439"/>
        <v>5</v>
      </c>
      <c r="W4775" s="1">
        <f t="shared" ca="1" si="439"/>
        <v>1</v>
      </c>
      <c r="X4775" s="1">
        <f t="shared" ca="1" si="438"/>
        <v>0</v>
      </c>
      <c r="Y4775" s="1">
        <f t="shared" ca="1" si="436"/>
        <v>0.32</v>
      </c>
      <c r="Z4775" s="1">
        <f t="shared" ca="1" si="437"/>
        <v>0.45</v>
      </c>
    </row>
    <row r="4776" spans="21:26" x14ac:dyDescent="0.25">
      <c r="U4776" s="1">
        <f t="shared" ca="1" si="439"/>
        <v>4</v>
      </c>
      <c r="V4776" s="1">
        <f t="shared" ca="1" si="439"/>
        <v>1</v>
      </c>
      <c r="W4776" s="1">
        <f t="shared" ca="1" si="439"/>
        <v>2</v>
      </c>
      <c r="X4776" s="1">
        <f t="shared" ca="1" si="438"/>
        <v>1</v>
      </c>
      <c r="Y4776" s="1">
        <f t="shared" ca="1" si="436"/>
        <v>0.36</v>
      </c>
      <c r="Z4776" s="1">
        <f t="shared" ca="1" si="437"/>
        <v>0.46</v>
      </c>
    </row>
    <row r="4777" spans="21:26" x14ac:dyDescent="0.25">
      <c r="U4777" s="1">
        <f t="shared" ca="1" si="439"/>
        <v>5</v>
      </c>
      <c r="V4777" s="1">
        <f t="shared" ca="1" si="439"/>
        <v>2</v>
      </c>
      <c r="W4777" s="1">
        <f t="shared" ca="1" si="439"/>
        <v>5</v>
      </c>
      <c r="X4777" s="1">
        <f t="shared" ca="1" si="438"/>
        <v>1</v>
      </c>
      <c r="Y4777" s="1">
        <f t="shared" ca="1" si="436"/>
        <v>0.32</v>
      </c>
      <c r="Z4777" s="1">
        <f t="shared" ca="1" si="437"/>
        <v>0.47</v>
      </c>
    </row>
    <row r="4778" spans="21:26" x14ac:dyDescent="0.25">
      <c r="U4778" s="1">
        <f t="shared" ca="1" si="439"/>
        <v>6</v>
      </c>
      <c r="V4778" s="1">
        <f t="shared" ca="1" si="439"/>
        <v>4</v>
      </c>
      <c r="W4778" s="1">
        <f t="shared" ca="1" si="439"/>
        <v>6</v>
      </c>
      <c r="X4778" s="1">
        <f t="shared" ca="1" si="438"/>
        <v>0</v>
      </c>
      <c r="Y4778" s="1">
        <f t="shared" ca="1" si="436"/>
        <v>0.28000000000000003</v>
      </c>
      <c r="Z4778" s="1">
        <f t="shared" ca="1" si="437"/>
        <v>0.47</v>
      </c>
    </row>
    <row r="4779" spans="21:26" x14ac:dyDescent="0.25">
      <c r="U4779" s="1">
        <f t="shared" ca="1" si="439"/>
        <v>5</v>
      </c>
      <c r="V4779" s="1">
        <f t="shared" ca="1" si="439"/>
        <v>5</v>
      </c>
      <c r="W4779" s="1">
        <f t="shared" ca="1" si="439"/>
        <v>5</v>
      </c>
      <c r="X4779" s="1">
        <f t="shared" ca="1" si="438"/>
        <v>0</v>
      </c>
      <c r="Y4779" s="1">
        <f t="shared" ca="1" si="436"/>
        <v>0.28000000000000003</v>
      </c>
      <c r="Z4779" s="1">
        <f t="shared" ca="1" si="437"/>
        <v>0.47</v>
      </c>
    </row>
    <row r="4780" spans="21:26" x14ac:dyDescent="0.25">
      <c r="U4780" s="1">
        <f t="shared" ca="1" si="439"/>
        <v>2</v>
      </c>
      <c r="V4780" s="1">
        <f t="shared" ca="1" si="439"/>
        <v>3</v>
      </c>
      <c r="W4780" s="1">
        <f t="shared" ca="1" si="439"/>
        <v>3</v>
      </c>
      <c r="X4780" s="1">
        <f t="shared" ca="1" si="438"/>
        <v>1</v>
      </c>
      <c r="Y4780" s="1">
        <f t="shared" ca="1" si="436"/>
        <v>0.32</v>
      </c>
      <c r="Z4780" s="1">
        <f t="shared" ca="1" si="437"/>
        <v>0.47</v>
      </c>
    </row>
    <row r="4781" spans="21:26" x14ac:dyDescent="0.25">
      <c r="U4781" s="1">
        <f t="shared" ca="1" si="439"/>
        <v>4</v>
      </c>
      <c r="V4781" s="1">
        <f t="shared" ca="1" si="439"/>
        <v>5</v>
      </c>
      <c r="W4781" s="1">
        <f t="shared" ca="1" si="439"/>
        <v>2</v>
      </c>
      <c r="X4781" s="1">
        <f t="shared" ca="1" si="438"/>
        <v>1</v>
      </c>
      <c r="Y4781" s="1">
        <f t="shared" ca="1" si="436"/>
        <v>0.32</v>
      </c>
      <c r="Z4781" s="1">
        <f t="shared" ca="1" si="437"/>
        <v>0.47</v>
      </c>
    </row>
    <row r="4782" spans="21:26" x14ac:dyDescent="0.25">
      <c r="U4782" s="1">
        <f t="shared" ca="1" si="439"/>
        <v>6</v>
      </c>
      <c r="V4782" s="1">
        <f t="shared" ca="1" si="439"/>
        <v>6</v>
      </c>
      <c r="W4782" s="1">
        <f t="shared" ca="1" si="439"/>
        <v>5</v>
      </c>
      <c r="X4782" s="1">
        <f t="shared" ca="1" si="438"/>
        <v>0</v>
      </c>
      <c r="Y4782" s="1">
        <f t="shared" ca="1" si="436"/>
        <v>0.32</v>
      </c>
      <c r="Z4782" s="1">
        <f t="shared" ca="1" si="437"/>
        <v>0.47</v>
      </c>
    </row>
    <row r="4783" spans="21:26" x14ac:dyDescent="0.25">
      <c r="U4783" s="1">
        <f t="shared" ca="1" si="439"/>
        <v>5</v>
      </c>
      <c r="V4783" s="1">
        <f t="shared" ca="1" si="439"/>
        <v>5</v>
      </c>
      <c r="W4783" s="1">
        <f t="shared" ca="1" si="439"/>
        <v>3</v>
      </c>
      <c r="X4783" s="1">
        <f t="shared" ca="1" si="438"/>
        <v>0</v>
      </c>
      <c r="Y4783" s="1">
        <f t="shared" ca="1" si="436"/>
        <v>0.32</v>
      </c>
      <c r="Z4783" s="1">
        <f t="shared" ca="1" si="437"/>
        <v>0.48</v>
      </c>
    </row>
    <row r="4784" spans="21:26" x14ac:dyDescent="0.25">
      <c r="U4784" s="1">
        <f t="shared" ca="1" si="439"/>
        <v>3</v>
      </c>
      <c r="V4784" s="1">
        <f t="shared" ca="1" si="439"/>
        <v>3</v>
      </c>
      <c r="W4784" s="1">
        <f t="shared" ca="1" si="439"/>
        <v>4</v>
      </c>
      <c r="X4784" s="1">
        <f t="shared" ca="1" si="438"/>
        <v>0</v>
      </c>
      <c r="Y4784" s="1">
        <f t="shared" ca="1" si="436"/>
        <v>0.36</v>
      </c>
      <c r="Z4784" s="1">
        <f t="shared" ca="1" si="437"/>
        <v>0.5</v>
      </c>
    </row>
    <row r="4785" spans="21:26" x14ac:dyDescent="0.25">
      <c r="U4785" s="1">
        <f t="shared" ca="1" si="439"/>
        <v>4</v>
      </c>
      <c r="V4785" s="1">
        <f t="shared" ca="1" si="439"/>
        <v>2</v>
      </c>
      <c r="W4785" s="1">
        <f t="shared" ca="1" si="439"/>
        <v>4</v>
      </c>
      <c r="X4785" s="1">
        <f t="shared" ca="1" si="438"/>
        <v>1</v>
      </c>
      <c r="Y4785" s="1">
        <f t="shared" ca="1" si="436"/>
        <v>0.36</v>
      </c>
      <c r="Z4785" s="1">
        <f t="shared" ca="1" si="437"/>
        <v>0.5</v>
      </c>
    </row>
    <row r="4786" spans="21:26" x14ac:dyDescent="0.25">
      <c r="U4786" s="1">
        <f t="shared" ca="1" si="439"/>
        <v>3</v>
      </c>
      <c r="V4786" s="1">
        <f t="shared" ca="1" si="439"/>
        <v>1</v>
      </c>
      <c r="W4786" s="1">
        <f t="shared" ca="1" si="439"/>
        <v>3</v>
      </c>
      <c r="X4786" s="1">
        <f t="shared" ca="1" si="438"/>
        <v>0</v>
      </c>
      <c r="Y4786" s="1">
        <f t="shared" ca="1" si="436"/>
        <v>0.4</v>
      </c>
      <c r="Z4786" s="1">
        <f t="shared" ca="1" si="437"/>
        <v>0.5</v>
      </c>
    </row>
    <row r="4787" spans="21:26" x14ac:dyDescent="0.25">
      <c r="U4787" s="1">
        <f t="shared" ca="1" si="439"/>
        <v>2</v>
      </c>
      <c r="V4787" s="1">
        <f t="shared" ca="1" si="439"/>
        <v>4</v>
      </c>
      <c r="W4787" s="1">
        <f t="shared" ca="1" si="439"/>
        <v>1</v>
      </c>
      <c r="X4787" s="1">
        <f t="shared" ca="1" si="438"/>
        <v>1</v>
      </c>
      <c r="Y4787" s="1">
        <f t="shared" ca="1" si="436"/>
        <v>0.4</v>
      </c>
      <c r="Z4787" s="1">
        <f t="shared" ca="1" si="437"/>
        <v>0.5</v>
      </c>
    </row>
    <row r="4788" spans="21:26" x14ac:dyDescent="0.25">
      <c r="U4788" s="1">
        <f t="shared" ca="1" si="439"/>
        <v>6</v>
      </c>
      <c r="V4788" s="1">
        <f t="shared" ca="1" si="439"/>
        <v>5</v>
      </c>
      <c r="W4788" s="1">
        <f t="shared" ca="1" si="439"/>
        <v>6</v>
      </c>
      <c r="X4788" s="1">
        <f t="shared" ca="1" si="438"/>
        <v>0</v>
      </c>
      <c r="Y4788" s="1">
        <f t="shared" ca="1" si="436"/>
        <v>0.4</v>
      </c>
      <c r="Z4788" s="1">
        <f t="shared" ca="1" si="437"/>
        <v>0.49</v>
      </c>
    </row>
    <row r="4789" spans="21:26" x14ac:dyDescent="0.25">
      <c r="U4789" s="1">
        <f t="shared" ca="1" si="439"/>
        <v>5</v>
      </c>
      <c r="V4789" s="1">
        <f t="shared" ca="1" si="439"/>
        <v>3</v>
      </c>
      <c r="W4789" s="1">
        <f t="shared" ca="1" si="439"/>
        <v>4</v>
      </c>
      <c r="X4789" s="1">
        <f t="shared" ca="1" si="438"/>
        <v>0</v>
      </c>
      <c r="Y4789" s="1">
        <f t="shared" ca="1" si="436"/>
        <v>0.4</v>
      </c>
      <c r="Z4789" s="1">
        <f t="shared" ca="1" si="437"/>
        <v>0.5</v>
      </c>
    </row>
    <row r="4790" spans="21:26" x14ac:dyDescent="0.25">
      <c r="U4790" s="1">
        <f t="shared" ca="1" si="439"/>
        <v>4</v>
      </c>
      <c r="V4790" s="1">
        <f t="shared" ca="1" si="439"/>
        <v>5</v>
      </c>
      <c r="W4790" s="1">
        <f t="shared" ca="1" si="439"/>
        <v>6</v>
      </c>
      <c r="X4790" s="1">
        <f t="shared" ca="1" si="438"/>
        <v>0</v>
      </c>
      <c r="Y4790" s="1">
        <f t="shared" ca="1" si="436"/>
        <v>0.44</v>
      </c>
      <c r="Z4790" s="1">
        <f t="shared" ca="1" si="437"/>
        <v>0.51</v>
      </c>
    </row>
    <row r="4791" spans="21:26" x14ac:dyDescent="0.25">
      <c r="U4791" s="1">
        <f t="shared" ca="1" si="439"/>
        <v>1</v>
      </c>
      <c r="V4791" s="1">
        <f t="shared" ca="1" si="439"/>
        <v>5</v>
      </c>
      <c r="W4791" s="1">
        <f t="shared" ca="1" si="439"/>
        <v>4</v>
      </c>
      <c r="X4791" s="1">
        <f t="shared" ca="1" si="438"/>
        <v>0</v>
      </c>
      <c r="Y4791" s="1">
        <f t="shared" ca="1" si="436"/>
        <v>0.48</v>
      </c>
      <c r="Z4791" s="1">
        <f t="shared" ca="1" si="437"/>
        <v>0.51</v>
      </c>
    </row>
    <row r="4792" spans="21:26" x14ac:dyDescent="0.25">
      <c r="U4792" s="1">
        <f t="shared" ca="1" si="439"/>
        <v>6</v>
      </c>
      <c r="V4792" s="1">
        <f t="shared" ca="1" si="439"/>
        <v>6</v>
      </c>
      <c r="W4792" s="1">
        <f t="shared" ca="1" si="439"/>
        <v>5</v>
      </c>
      <c r="X4792" s="1">
        <f t="shared" ca="1" si="438"/>
        <v>0</v>
      </c>
      <c r="Y4792" s="1">
        <f t="shared" ca="1" si="436"/>
        <v>0.48</v>
      </c>
      <c r="Z4792" s="1">
        <f t="shared" ca="1" si="437"/>
        <v>0.52</v>
      </c>
    </row>
    <row r="4793" spans="21:26" x14ac:dyDescent="0.25">
      <c r="U4793" s="1">
        <f t="shared" ca="1" si="439"/>
        <v>4</v>
      </c>
      <c r="V4793" s="1">
        <f t="shared" ca="1" si="439"/>
        <v>2</v>
      </c>
      <c r="W4793" s="1">
        <f t="shared" ca="1" si="439"/>
        <v>3</v>
      </c>
      <c r="X4793" s="1">
        <f t="shared" ca="1" si="438"/>
        <v>1</v>
      </c>
      <c r="Y4793" s="1">
        <f t="shared" ca="1" si="436"/>
        <v>0.48</v>
      </c>
      <c r="Z4793" s="1">
        <f t="shared" ca="1" si="437"/>
        <v>0.52</v>
      </c>
    </row>
    <row r="4794" spans="21:26" x14ac:dyDescent="0.25">
      <c r="U4794" s="1">
        <f t="shared" ca="1" si="439"/>
        <v>3</v>
      </c>
      <c r="V4794" s="1">
        <f t="shared" ca="1" si="439"/>
        <v>1</v>
      </c>
      <c r="W4794" s="1">
        <f t="shared" ca="1" si="439"/>
        <v>3</v>
      </c>
      <c r="X4794" s="1">
        <f t="shared" ca="1" si="438"/>
        <v>0</v>
      </c>
      <c r="Y4794" s="1">
        <f t="shared" ca="1" si="436"/>
        <v>0.44</v>
      </c>
      <c r="Z4794" s="1">
        <f t="shared" ca="1" si="437"/>
        <v>0.52</v>
      </c>
    </row>
    <row r="4795" spans="21:26" x14ac:dyDescent="0.25">
      <c r="U4795" s="1">
        <f t="shared" ca="1" si="439"/>
        <v>3</v>
      </c>
      <c r="V4795" s="1">
        <f t="shared" ca="1" si="439"/>
        <v>1</v>
      </c>
      <c r="W4795" s="1">
        <f t="shared" ca="1" si="439"/>
        <v>3</v>
      </c>
      <c r="X4795" s="1">
        <f t="shared" ca="1" si="438"/>
        <v>0</v>
      </c>
      <c r="Y4795" s="1">
        <f t="shared" ca="1" si="436"/>
        <v>0.44</v>
      </c>
      <c r="Z4795" s="1">
        <f t="shared" ca="1" si="437"/>
        <v>0.53</v>
      </c>
    </row>
    <row r="4796" spans="21:26" x14ac:dyDescent="0.25">
      <c r="U4796" s="1">
        <f t="shared" ca="1" si="439"/>
        <v>5</v>
      </c>
      <c r="V4796" s="1">
        <f t="shared" ca="1" si="439"/>
        <v>6</v>
      </c>
      <c r="W4796" s="1">
        <f t="shared" ca="1" si="439"/>
        <v>1</v>
      </c>
      <c r="X4796" s="1">
        <f t="shared" ca="1" si="438"/>
        <v>0</v>
      </c>
      <c r="Y4796" s="1">
        <f t="shared" ca="1" si="436"/>
        <v>0.48</v>
      </c>
      <c r="Z4796" s="1">
        <f t="shared" ca="1" si="437"/>
        <v>0.53</v>
      </c>
    </row>
    <row r="4797" spans="21:26" x14ac:dyDescent="0.25">
      <c r="U4797" s="1">
        <f t="shared" ca="1" si="439"/>
        <v>5</v>
      </c>
      <c r="V4797" s="1">
        <f t="shared" ca="1" si="439"/>
        <v>6</v>
      </c>
      <c r="W4797" s="1">
        <f t="shared" ca="1" si="439"/>
        <v>1</v>
      </c>
      <c r="X4797" s="1">
        <f t="shared" ca="1" si="438"/>
        <v>0</v>
      </c>
      <c r="Y4797" s="1">
        <f t="shared" ca="1" si="436"/>
        <v>0.52</v>
      </c>
      <c r="Z4797" s="1">
        <f t="shared" ca="1" si="437"/>
        <v>0.53</v>
      </c>
    </row>
    <row r="4798" spans="21:26" x14ac:dyDescent="0.25">
      <c r="U4798" s="1">
        <f t="shared" ca="1" si="439"/>
        <v>5</v>
      </c>
      <c r="V4798" s="1">
        <f t="shared" ca="1" si="439"/>
        <v>1</v>
      </c>
      <c r="W4798" s="1">
        <f t="shared" ca="1" si="439"/>
        <v>1</v>
      </c>
      <c r="X4798" s="1">
        <f t="shared" ca="1" si="438"/>
        <v>0</v>
      </c>
      <c r="Y4798" s="1">
        <f t="shared" ca="1" si="436"/>
        <v>0.52</v>
      </c>
      <c r="Z4798" s="1">
        <f t="shared" ca="1" si="437"/>
        <v>0.53</v>
      </c>
    </row>
    <row r="4799" spans="21:26" x14ac:dyDescent="0.25">
      <c r="U4799" s="1">
        <f t="shared" ca="1" si="439"/>
        <v>2</v>
      </c>
      <c r="V4799" s="1">
        <f t="shared" ca="1" si="439"/>
        <v>4</v>
      </c>
      <c r="W4799" s="1">
        <f t="shared" ca="1" si="439"/>
        <v>4</v>
      </c>
      <c r="X4799" s="1">
        <f t="shared" ca="1" si="438"/>
        <v>1</v>
      </c>
      <c r="Y4799" s="1">
        <f t="shared" ca="1" si="436"/>
        <v>0.56000000000000005</v>
      </c>
      <c r="Z4799" s="1">
        <f t="shared" ca="1" si="437"/>
        <v>0.53</v>
      </c>
    </row>
    <row r="4800" spans="21:26" x14ac:dyDescent="0.25">
      <c r="U4800" s="1">
        <f t="shared" ca="1" si="439"/>
        <v>4</v>
      </c>
      <c r="V4800" s="1">
        <f t="shared" ca="1" si="439"/>
        <v>4</v>
      </c>
      <c r="W4800" s="1">
        <f t="shared" ca="1" si="439"/>
        <v>2</v>
      </c>
      <c r="X4800" s="1">
        <f t="shared" ca="1" si="438"/>
        <v>1</v>
      </c>
      <c r="Y4800" s="1">
        <f t="shared" ca="1" si="436"/>
        <v>0.52</v>
      </c>
      <c r="Z4800" s="1">
        <f t="shared" ca="1" si="437"/>
        <v>0.52</v>
      </c>
    </row>
    <row r="4801" spans="21:26" x14ac:dyDescent="0.25">
      <c r="U4801" s="1">
        <f t="shared" ca="1" si="439"/>
        <v>5</v>
      </c>
      <c r="V4801" s="1">
        <f t="shared" ca="1" si="439"/>
        <v>6</v>
      </c>
      <c r="W4801" s="1">
        <f t="shared" ca="1" si="439"/>
        <v>6</v>
      </c>
      <c r="X4801" s="1">
        <f t="shared" ca="1" si="438"/>
        <v>0</v>
      </c>
      <c r="Y4801" s="1">
        <f t="shared" ca="1" si="436"/>
        <v>0.48</v>
      </c>
      <c r="Z4801" s="1">
        <f t="shared" ca="1" si="437"/>
        <v>0.51</v>
      </c>
    </row>
    <row r="4802" spans="21:26" x14ac:dyDescent="0.25">
      <c r="U4802" s="1">
        <f t="shared" ca="1" si="439"/>
        <v>3</v>
      </c>
      <c r="V4802" s="1">
        <f t="shared" ca="1" si="439"/>
        <v>6</v>
      </c>
      <c r="W4802" s="1">
        <f t="shared" ca="1" si="439"/>
        <v>1</v>
      </c>
      <c r="X4802" s="1">
        <f t="shared" ca="1" si="438"/>
        <v>0</v>
      </c>
      <c r="Y4802" s="1">
        <f t="shared" ca="1" si="436"/>
        <v>0.48</v>
      </c>
      <c r="Z4802" s="1">
        <f t="shared" ca="1" si="437"/>
        <v>0.52</v>
      </c>
    </row>
    <row r="4803" spans="21:26" x14ac:dyDescent="0.25">
      <c r="U4803" s="1">
        <f t="shared" ca="1" si="439"/>
        <v>4</v>
      </c>
      <c r="V4803" s="1">
        <f t="shared" ca="1" si="439"/>
        <v>1</v>
      </c>
      <c r="W4803" s="1">
        <f t="shared" ca="1" si="439"/>
        <v>5</v>
      </c>
      <c r="X4803" s="1">
        <f t="shared" ca="1" si="438"/>
        <v>0</v>
      </c>
      <c r="Y4803" s="1">
        <f t="shared" ca="1" si="436"/>
        <v>0.56000000000000005</v>
      </c>
      <c r="Z4803" s="1">
        <f t="shared" ca="1" si="437"/>
        <v>0.52</v>
      </c>
    </row>
    <row r="4804" spans="21:26" x14ac:dyDescent="0.25">
      <c r="U4804" s="1">
        <f t="shared" ca="1" si="439"/>
        <v>1</v>
      </c>
      <c r="V4804" s="1">
        <f t="shared" ca="1" si="439"/>
        <v>2</v>
      </c>
      <c r="W4804" s="1">
        <f t="shared" ca="1" si="439"/>
        <v>6</v>
      </c>
      <c r="X4804" s="1">
        <f t="shared" ca="1" si="438"/>
        <v>1</v>
      </c>
      <c r="Y4804" s="1">
        <f t="shared" ca="1" si="436"/>
        <v>0.56000000000000005</v>
      </c>
      <c r="Z4804" s="1">
        <f t="shared" ca="1" si="437"/>
        <v>0.52</v>
      </c>
    </row>
    <row r="4805" spans="21:26" x14ac:dyDescent="0.25">
      <c r="U4805" s="1">
        <f t="shared" ca="1" si="439"/>
        <v>2</v>
      </c>
      <c r="V4805" s="1">
        <f t="shared" ca="1" si="439"/>
        <v>5</v>
      </c>
      <c r="W4805" s="1">
        <f t="shared" ca="1" si="439"/>
        <v>4</v>
      </c>
      <c r="X4805" s="1">
        <f t="shared" ca="1" si="438"/>
        <v>1</v>
      </c>
      <c r="Y4805" s="1">
        <f t="shared" ca="1" si="436"/>
        <v>0.52</v>
      </c>
      <c r="Z4805" s="1">
        <f t="shared" ca="1" si="437"/>
        <v>0.51</v>
      </c>
    </row>
    <row r="4806" spans="21:26" x14ac:dyDescent="0.25">
      <c r="U4806" s="1">
        <f t="shared" ca="1" si="439"/>
        <v>3</v>
      </c>
      <c r="V4806" s="1">
        <f t="shared" ca="1" si="439"/>
        <v>5</v>
      </c>
      <c r="W4806" s="1">
        <f t="shared" ca="1" si="439"/>
        <v>2</v>
      </c>
      <c r="X4806" s="1">
        <f t="shared" ca="1" si="438"/>
        <v>1</v>
      </c>
      <c r="Y4806" s="1">
        <f t="shared" ca="1" si="436"/>
        <v>0.48</v>
      </c>
      <c r="Z4806" s="1">
        <f t="shared" ca="1" si="437"/>
        <v>0.5</v>
      </c>
    </row>
    <row r="4807" spans="21:26" x14ac:dyDescent="0.25">
      <c r="U4807" s="1">
        <f t="shared" ca="1" si="439"/>
        <v>3</v>
      </c>
      <c r="V4807" s="1">
        <f t="shared" ca="1" si="439"/>
        <v>6</v>
      </c>
      <c r="W4807" s="1">
        <f t="shared" ca="1" si="439"/>
        <v>4</v>
      </c>
      <c r="X4807" s="1">
        <f t="shared" ca="1" si="438"/>
        <v>0</v>
      </c>
      <c r="Y4807" s="1">
        <f t="shared" ca="1" si="436"/>
        <v>0.44</v>
      </c>
      <c r="Z4807" s="1">
        <f t="shared" ca="1" si="437"/>
        <v>0.49</v>
      </c>
    </row>
    <row r="4808" spans="21:26" x14ac:dyDescent="0.25">
      <c r="U4808" s="1">
        <f t="shared" ca="1" si="439"/>
        <v>1</v>
      </c>
      <c r="V4808" s="1">
        <f t="shared" ca="1" si="439"/>
        <v>2</v>
      </c>
      <c r="W4808" s="1">
        <f t="shared" ca="1" si="439"/>
        <v>3</v>
      </c>
      <c r="X4808" s="1">
        <f t="shared" ca="1" si="438"/>
        <v>1</v>
      </c>
      <c r="Y4808" s="1">
        <f t="shared" ref="Y4808:Y4871" ca="1" si="440">AVERAGE(X4808:X4832)</f>
        <v>0.48</v>
      </c>
      <c r="Z4808" s="1">
        <f t="shared" ref="Z4808:Z4871" ca="1" si="441">AVERAGE(X4808:X4907)</f>
        <v>0.5</v>
      </c>
    </row>
    <row r="4809" spans="21:26" x14ac:dyDescent="0.25">
      <c r="U4809" s="1">
        <f t="shared" ca="1" si="439"/>
        <v>4</v>
      </c>
      <c r="V4809" s="1">
        <f t="shared" ca="1" si="439"/>
        <v>6</v>
      </c>
      <c r="W4809" s="1">
        <f t="shared" ca="1" si="439"/>
        <v>3</v>
      </c>
      <c r="X4809" s="1">
        <f t="shared" ca="1" si="438"/>
        <v>0</v>
      </c>
      <c r="Y4809" s="1">
        <f t="shared" ca="1" si="440"/>
        <v>0.44</v>
      </c>
      <c r="Z4809" s="1">
        <f t="shared" ca="1" si="441"/>
        <v>0.49</v>
      </c>
    </row>
    <row r="4810" spans="21:26" x14ac:dyDescent="0.25">
      <c r="U4810" s="1">
        <f t="shared" ca="1" si="439"/>
        <v>2</v>
      </c>
      <c r="V4810" s="1">
        <f t="shared" ca="1" si="439"/>
        <v>4</v>
      </c>
      <c r="W4810" s="1">
        <f t="shared" ca="1" si="439"/>
        <v>2</v>
      </c>
      <c r="X4810" s="1">
        <f t="shared" ca="1" si="438"/>
        <v>2</v>
      </c>
      <c r="Y4810" s="1">
        <f t="shared" ca="1" si="440"/>
        <v>0.52</v>
      </c>
      <c r="Z4810" s="1">
        <f t="shared" ca="1" si="441"/>
        <v>0.49</v>
      </c>
    </row>
    <row r="4811" spans="21:26" x14ac:dyDescent="0.25">
      <c r="U4811" s="1">
        <f t="shared" ca="1" si="439"/>
        <v>1</v>
      </c>
      <c r="V4811" s="1">
        <f t="shared" ca="1" si="439"/>
        <v>6</v>
      </c>
      <c r="W4811" s="1">
        <f t="shared" ca="1" si="439"/>
        <v>1</v>
      </c>
      <c r="X4811" s="1">
        <f t="shared" ca="1" si="438"/>
        <v>0</v>
      </c>
      <c r="Y4811" s="1">
        <f t="shared" ca="1" si="440"/>
        <v>0.48</v>
      </c>
      <c r="Z4811" s="1">
        <f t="shared" ca="1" si="441"/>
        <v>0.48</v>
      </c>
    </row>
    <row r="4812" spans="21:26" x14ac:dyDescent="0.25">
      <c r="U4812" s="1">
        <f t="shared" ca="1" si="439"/>
        <v>2</v>
      </c>
      <c r="V4812" s="1">
        <f t="shared" ca="1" si="439"/>
        <v>1</v>
      </c>
      <c r="W4812" s="1">
        <f t="shared" ca="1" si="439"/>
        <v>3</v>
      </c>
      <c r="X4812" s="1">
        <f t="shared" ca="1" si="438"/>
        <v>1</v>
      </c>
      <c r="Y4812" s="1">
        <f t="shared" ca="1" si="440"/>
        <v>0.52</v>
      </c>
      <c r="Z4812" s="1">
        <f t="shared" ca="1" si="441"/>
        <v>0.49</v>
      </c>
    </row>
    <row r="4813" spans="21:26" x14ac:dyDescent="0.25">
      <c r="U4813" s="1">
        <f t="shared" ca="1" si="439"/>
        <v>1</v>
      </c>
      <c r="V4813" s="1">
        <f t="shared" ca="1" si="439"/>
        <v>4</v>
      </c>
      <c r="W4813" s="1">
        <f t="shared" ca="1" si="439"/>
        <v>6</v>
      </c>
      <c r="X4813" s="1">
        <f t="shared" ca="1" si="438"/>
        <v>0</v>
      </c>
      <c r="Y4813" s="1">
        <f t="shared" ca="1" si="440"/>
        <v>0.48</v>
      </c>
      <c r="Z4813" s="1">
        <f t="shared" ca="1" si="441"/>
        <v>0.49</v>
      </c>
    </row>
    <row r="4814" spans="21:26" x14ac:dyDescent="0.25">
      <c r="U4814" s="1">
        <f t="shared" ca="1" si="439"/>
        <v>5</v>
      </c>
      <c r="V4814" s="1">
        <f t="shared" ca="1" si="439"/>
        <v>2</v>
      </c>
      <c r="W4814" s="1">
        <f t="shared" ca="1" si="439"/>
        <v>6</v>
      </c>
      <c r="X4814" s="1">
        <f t="shared" ca="1" si="438"/>
        <v>1</v>
      </c>
      <c r="Y4814" s="1">
        <f t="shared" ca="1" si="440"/>
        <v>0.52</v>
      </c>
      <c r="Z4814" s="1">
        <f t="shared" ca="1" si="441"/>
        <v>0.49</v>
      </c>
    </row>
    <row r="4815" spans="21:26" x14ac:dyDescent="0.25">
      <c r="U4815" s="1">
        <f t="shared" ca="1" si="439"/>
        <v>2</v>
      </c>
      <c r="V4815" s="1">
        <f t="shared" ca="1" si="439"/>
        <v>5</v>
      </c>
      <c r="W4815" s="1">
        <f t="shared" ca="1" si="439"/>
        <v>6</v>
      </c>
      <c r="X4815" s="1">
        <f t="shared" ca="1" si="438"/>
        <v>1</v>
      </c>
      <c r="Y4815" s="1">
        <f t="shared" ca="1" si="440"/>
        <v>0.48</v>
      </c>
      <c r="Z4815" s="1">
        <f t="shared" ca="1" si="441"/>
        <v>0.49</v>
      </c>
    </row>
    <row r="4816" spans="21:26" x14ac:dyDescent="0.25">
      <c r="U4816" s="1">
        <f t="shared" ca="1" si="439"/>
        <v>4</v>
      </c>
      <c r="V4816" s="1">
        <f t="shared" ca="1" si="439"/>
        <v>6</v>
      </c>
      <c r="W4816" s="1">
        <f t="shared" ca="1" si="439"/>
        <v>6</v>
      </c>
      <c r="X4816" s="1">
        <f t="shared" ca="1" si="438"/>
        <v>0</v>
      </c>
      <c r="Y4816" s="1">
        <f t="shared" ca="1" si="440"/>
        <v>0.48</v>
      </c>
      <c r="Z4816" s="1">
        <f t="shared" ca="1" si="441"/>
        <v>0.48</v>
      </c>
    </row>
    <row r="4817" spans="21:26" x14ac:dyDescent="0.25">
      <c r="U4817" s="1">
        <f t="shared" ca="1" si="439"/>
        <v>4</v>
      </c>
      <c r="V4817" s="1">
        <f t="shared" ca="1" si="439"/>
        <v>1</v>
      </c>
      <c r="W4817" s="1">
        <f t="shared" ca="1" si="439"/>
        <v>6</v>
      </c>
      <c r="X4817" s="1">
        <f t="shared" ca="1" si="438"/>
        <v>0</v>
      </c>
      <c r="Y4817" s="1">
        <f t="shared" ca="1" si="440"/>
        <v>0.52</v>
      </c>
      <c r="Z4817" s="1">
        <f t="shared" ca="1" si="441"/>
        <v>0.48</v>
      </c>
    </row>
    <row r="4818" spans="21:26" x14ac:dyDescent="0.25">
      <c r="U4818" s="1">
        <f t="shared" ca="1" si="439"/>
        <v>6</v>
      </c>
      <c r="V4818" s="1">
        <f t="shared" ca="1" si="439"/>
        <v>3</v>
      </c>
      <c r="W4818" s="1">
        <f t="shared" ca="1" si="439"/>
        <v>1</v>
      </c>
      <c r="X4818" s="1">
        <f t="shared" ca="1" si="438"/>
        <v>0</v>
      </c>
      <c r="Y4818" s="1">
        <f t="shared" ca="1" si="440"/>
        <v>0.52</v>
      </c>
      <c r="Z4818" s="1">
        <f t="shared" ca="1" si="441"/>
        <v>0.49</v>
      </c>
    </row>
    <row r="4819" spans="21:26" x14ac:dyDescent="0.25">
      <c r="U4819" s="1">
        <f t="shared" ca="1" si="439"/>
        <v>5</v>
      </c>
      <c r="V4819" s="1">
        <f t="shared" ca="1" si="439"/>
        <v>4</v>
      </c>
      <c r="W4819" s="1">
        <f t="shared" ca="1" si="439"/>
        <v>5</v>
      </c>
      <c r="X4819" s="1">
        <f t="shared" ref="X4819:X4882" ca="1" si="442">COUNTIFS(U4819:W4819,"=2")</f>
        <v>0</v>
      </c>
      <c r="Y4819" s="1">
        <f t="shared" ca="1" si="440"/>
        <v>0.56000000000000005</v>
      </c>
      <c r="Z4819" s="1">
        <f t="shared" ca="1" si="441"/>
        <v>0.5</v>
      </c>
    </row>
    <row r="4820" spans="21:26" x14ac:dyDescent="0.25">
      <c r="U4820" s="1">
        <f t="shared" ref="U4820:W4883" ca="1" si="443">RANDBETWEEN(1,6)</f>
        <v>1</v>
      </c>
      <c r="V4820" s="1">
        <f t="shared" ca="1" si="443"/>
        <v>2</v>
      </c>
      <c r="W4820" s="1">
        <f t="shared" ca="1" si="443"/>
        <v>1</v>
      </c>
      <c r="X4820" s="1">
        <f t="shared" ca="1" si="442"/>
        <v>1</v>
      </c>
      <c r="Y4820" s="1">
        <f t="shared" ca="1" si="440"/>
        <v>0.56000000000000005</v>
      </c>
      <c r="Z4820" s="1">
        <f t="shared" ca="1" si="441"/>
        <v>0.5</v>
      </c>
    </row>
    <row r="4821" spans="21:26" x14ac:dyDescent="0.25">
      <c r="U4821" s="1">
        <f t="shared" ca="1" si="443"/>
        <v>2</v>
      </c>
      <c r="V4821" s="1">
        <f t="shared" ca="1" si="443"/>
        <v>3</v>
      </c>
      <c r="W4821" s="1">
        <f t="shared" ca="1" si="443"/>
        <v>5</v>
      </c>
      <c r="X4821" s="1">
        <f t="shared" ca="1" si="442"/>
        <v>1</v>
      </c>
      <c r="Y4821" s="1">
        <f t="shared" ca="1" si="440"/>
        <v>0.52</v>
      </c>
      <c r="Z4821" s="1">
        <f t="shared" ca="1" si="441"/>
        <v>0.49</v>
      </c>
    </row>
    <row r="4822" spans="21:26" x14ac:dyDescent="0.25">
      <c r="U4822" s="1">
        <f t="shared" ca="1" si="443"/>
        <v>3</v>
      </c>
      <c r="V4822" s="1">
        <f t="shared" ca="1" si="443"/>
        <v>5</v>
      </c>
      <c r="W4822" s="1">
        <f t="shared" ca="1" si="443"/>
        <v>4</v>
      </c>
      <c r="X4822" s="1">
        <f t="shared" ca="1" si="442"/>
        <v>0</v>
      </c>
      <c r="Y4822" s="1">
        <f t="shared" ca="1" si="440"/>
        <v>0.52</v>
      </c>
      <c r="Z4822" s="1">
        <f t="shared" ca="1" si="441"/>
        <v>0.49</v>
      </c>
    </row>
    <row r="4823" spans="21:26" x14ac:dyDescent="0.25">
      <c r="U4823" s="1">
        <f t="shared" ca="1" si="443"/>
        <v>4</v>
      </c>
      <c r="V4823" s="1">
        <f t="shared" ca="1" si="443"/>
        <v>1</v>
      </c>
      <c r="W4823" s="1">
        <f t="shared" ca="1" si="443"/>
        <v>2</v>
      </c>
      <c r="X4823" s="1">
        <f t="shared" ca="1" si="442"/>
        <v>1</v>
      </c>
      <c r="Y4823" s="1">
        <f t="shared" ca="1" si="440"/>
        <v>0.6</v>
      </c>
      <c r="Z4823" s="1">
        <f t="shared" ca="1" si="441"/>
        <v>0.49</v>
      </c>
    </row>
    <row r="4824" spans="21:26" x14ac:dyDescent="0.25">
      <c r="U4824" s="1">
        <f t="shared" ca="1" si="443"/>
        <v>1</v>
      </c>
      <c r="V4824" s="1">
        <f t="shared" ca="1" si="443"/>
        <v>1</v>
      </c>
      <c r="W4824" s="1">
        <f t="shared" ca="1" si="443"/>
        <v>1</v>
      </c>
      <c r="X4824" s="1">
        <f t="shared" ca="1" si="442"/>
        <v>0</v>
      </c>
      <c r="Y4824" s="1">
        <f t="shared" ca="1" si="440"/>
        <v>0.64</v>
      </c>
      <c r="Z4824" s="1">
        <f t="shared" ca="1" si="441"/>
        <v>0.48</v>
      </c>
    </row>
    <row r="4825" spans="21:26" x14ac:dyDescent="0.25">
      <c r="U4825" s="1">
        <f t="shared" ca="1" si="443"/>
        <v>4</v>
      </c>
      <c r="V4825" s="1">
        <f t="shared" ca="1" si="443"/>
        <v>3</v>
      </c>
      <c r="W4825" s="1">
        <f t="shared" ca="1" si="443"/>
        <v>3</v>
      </c>
      <c r="X4825" s="1">
        <f t="shared" ca="1" si="442"/>
        <v>0</v>
      </c>
      <c r="Y4825" s="1">
        <f t="shared" ca="1" si="440"/>
        <v>0.64</v>
      </c>
      <c r="Z4825" s="1">
        <f t="shared" ca="1" si="441"/>
        <v>0.49</v>
      </c>
    </row>
    <row r="4826" spans="21:26" x14ac:dyDescent="0.25">
      <c r="U4826" s="1">
        <f t="shared" ca="1" si="443"/>
        <v>6</v>
      </c>
      <c r="V4826" s="1">
        <f t="shared" ca="1" si="443"/>
        <v>1</v>
      </c>
      <c r="W4826" s="1">
        <f t="shared" ca="1" si="443"/>
        <v>3</v>
      </c>
      <c r="X4826" s="1">
        <f t="shared" ca="1" si="442"/>
        <v>0</v>
      </c>
      <c r="Y4826" s="1">
        <f t="shared" ca="1" si="440"/>
        <v>0.64</v>
      </c>
      <c r="Z4826" s="1">
        <f t="shared" ca="1" si="441"/>
        <v>0.49</v>
      </c>
    </row>
    <row r="4827" spans="21:26" x14ac:dyDescent="0.25">
      <c r="U4827" s="1">
        <f t="shared" ca="1" si="443"/>
        <v>2</v>
      </c>
      <c r="V4827" s="1">
        <f t="shared" ca="1" si="443"/>
        <v>2</v>
      </c>
      <c r="W4827" s="1">
        <f t="shared" ca="1" si="443"/>
        <v>6</v>
      </c>
      <c r="X4827" s="1">
        <f t="shared" ca="1" si="442"/>
        <v>2</v>
      </c>
      <c r="Y4827" s="1">
        <f t="shared" ca="1" si="440"/>
        <v>0.64</v>
      </c>
      <c r="Z4827" s="1">
        <f t="shared" ca="1" si="441"/>
        <v>0.5</v>
      </c>
    </row>
    <row r="4828" spans="21:26" x14ac:dyDescent="0.25">
      <c r="U4828" s="1">
        <f t="shared" ca="1" si="443"/>
        <v>3</v>
      </c>
      <c r="V4828" s="1">
        <f t="shared" ca="1" si="443"/>
        <v>6</v>
      </c>
      <c r="W4828" s="1">
        <f t="shared" ca="1" si="443"/>
        <v>3</v>
      </c>
      <c r="X4828" s="1">
        <f t="shared" ca="1" si="442"/>
        <v>0</v>
      </c>
      <c r="Y4828" s="1">
        <f t="shared" ca="1" si="440"/>
        <v>0.6</v>
      </c>
      <c r="Z4828" s="1">
        <f t="shared" ca="1" si="441"/>
        <v>0.48</v>
      </c>
    </row>
    <row r="4829" spans="21:26" x14ac:dyDescent="0.25">
      <c r="U4829" s="1">
        <f t="shared" ca="1" si="443"/>
        <v>1</v>
      </c>
      <c r="V4829" s="1">
        <f t="shared" ca="1" si="443"/>
        <v>6</v>
      </c>
      <c r="W4829" s="1">
        <f t="shared" ca="1" si="443"/>
        <v>3</v>
      </c>
      <c r="X4829" s="1">
        <f t="shared" ca="1" si="442"/>
        <v>0</v>
      </c>
      <c r="Y4829" s="1">
        <f t="shared" ca="1" si="440"/>
        <v>0.64</v>
      </c>
      <c r="Z4829" s="1">
        <f t="shared" ca="1" si="441"/>
        <v>0.49</v>
      </c>
    </row>
    <row r="4830" spans="21:26" x14ac:dyDescent="0.25">
      <c r="U4830" s="1">
        <f t="shared" ca="1" si="443"/>
        <v>6</v>
      </c>
      <c r="V4830" s="1">
        <f t="shared" ca="1" si="443"/>
        <v>3</v>
      </c>
      <c r="W4830" s="1">
        <f t="shared" ca="1" si="443"/>
        <v>5</v>
      </c>
      <c r="X4830" s="1">
        <f t="shared" ca="1" si="442"/>
        <v>0</v>
      </c>
      <c r="Y4830" s="1">
        <f t="shared" ca="1" si="440"/>
        <v>0.64</v>
      </c>
      <c r="Z4830" s="1">
        <f t="shared" ca="1" si="441"/>
        <v>0.49</v>
      </c>
    </row>
    <row r="4831" spans="21:26" x14ac:dyDescent="0.25">
      <c r="U4831" s="1">
        <f t="shared" ca="1" si="443"/>
        <v>1</v>
      </c>
      <c r="V4831" s="1">
        <f t="shared" ca="1" si="443"/>
        <v>5</v>
      </c>
      <c r="W4831" s="1">
        <f t="shared" ca="1" si="443"/>
        <v>1</v>
      </c>
      <c r="X4831" s="1">
        <f t="shared" ca="1" si="442"/>
        <v>0</v>
      </c>
      <c r="Y4831" s="1">
        <f t="shared" ca="1" si="440"/>
        <v>0.68</v>
      </c>
      <c r="Z4831" s="1">
        <f t="shared" ca="1" si="441"/>
        <v>0.49</v>
      </c>
    </row>
    <row r="4832" spans="21:26" x14ac:dyDescent="0.25">
      <c r="U4832" s="1">
        <f t="shared" ca="1" si="443"/>
        <v>6</v>
      </c>
      <c r="V4832" s="1">
        <f t="shared" ca="1" si="443"/>
        <v>1</v>
      </c>
      <c r="W4832" s="1">
        <f t="shared" ca="1" si="443"/>
        <v>2</v>
      </c>
      <c r="X4832" s="1">
        <f t="shared" ca="1" si="442"/>
        <v>1</v>
      </c>
      <c r="Y4832" s="1">
        <f t="shared" ca="1" si="440"/>
        <v>0.68</v>
      </c>
      <c r="Z4832" s="1">
        <f t="shared" ca="1" si="441"/>
        <v>0.49</v>
      </c>
    </row>
    <row r="4833" spans="21:26" x14ac:dyDescent="0.25">
      <c r="U4833" s="1">
        <f t="shared" ca="1" si="443"/>
        <v>4</v>
      </c>
      <c r="V4833" s="1">
        <f t="shared" ca="1" si="443"/>
        <v>6</v>
      </c>
      <c r="W4833" s="1">
        <f t="shared" ca="1" si="443"/>
        <v>3</v>
      </c>
      <c r="X4833" s="1">
        <f t="shared" ca="1" si="442"/>
        <v>0</v>
      </c>
      <c r="Y4833" s="1">
        <f t="shared" ca="1" si="440"/>
        <v>0.64</v>
      </c>
      <c r="Z4833" s="1">
        <f t="shared" ca="1" si="441"/>
        <v>0.5</v>
      </c>
    </row>
    <row r="4834" spans="21:26" x14ac:dyDescent="0.25">
      <c r="U4834" s="1">
        <f t="shared" ca="1" si="443"/>
        <v>5</v>
      </c>
      <c r="V4834" s="1">
        <f t="shared" ca="1" si="443"/>
        <v>2</v>
      </c>
      <c r="W4834" s="1">
        <f t="shared" ca="1" si="443"/>
        <v>2</v>
      </c>
      <c r="X4834" s="1">
        <f t="shared" ca="1" si="442"/>
        <v>2</v>
      </c>
      <c r="Y4834" s="1">
        <f t="shared" ca="1" si="440"/>
        <v>0.64</v>
      </c>
      <c r="Z4834" s="1">
        <f t="shared" ca="1" si="441"/>
        <v>0.52</v>
      </c>
    </row>
    <row r="4835" spans="21:26" x14ac:dyDescent="0.25">
      <c r="U4835" s="1">
        <f t="shared" ca="1" si="443"/>
        <v>2</v>
      </c>
      <c r="V4835" s="1">
        <f t="shared" ca="1" si="443"/>
        <v>4</v>
      </c>
      <c r="W4835" s="1">
        <f t="shared" ca="1" si="443"/>
        <v>4</v>
      </c>
      <c r="X4835" s="1">
        <f t="shared" ca="1" si="442"/>
        <v>1</v>
      </c>
      <c r="Y4835" s="1">
        <f t="shared" ca="1" si="440"/>
        <v>0.56000000000000005</v>
      </c>
      <c r="Z4835" s="1">
        <f t="shared" ca="1" si="441"/>
        <v>0.51</v>
      </c>
    </row>
    <row r="4836" spans="21:26" x14ac:dyDescent="0.25">
      <c r="U4836" s="1">
        <f t="shared" ca="1" si="443"/>
        <v>5</v>
      </c>
      <c r="V4836" s="1">
        <f t="shared" ca="1" si="443"/>
        <v>1</v>
      </c>
      <c r="W4836" s="1">
        <f t="shared" ca="1" si="443"/>
        <v>2</v>
      </c>
      <c r="X4836" s="1">
        <f t="shared" ca="1" si="442"/>
        <v>1</v>
      </c>
      <c r="Y4836" s="1">
        <f t="shared" ca="1" si="440"/>
        <v>0.52</v>
      </c>
      <c r="Z4836" s="1">
        <f t="shared" ca="1" si="441"/>
        <v>0.5</v>
      </c>
    </row>
    <row r="4837" spans="21:26" x14ac:dyDescent="0.25">
      <c r="U4837" s="1">
        <f t="shared" ca="1" si="443"/>
        <v>4</v>
      </c>
      <c r="V4837" s="1">
        <f t="shared" ca="1" si="443"/>
        <v>5</v>
      </c>
      <c r="W4837" s="1">
        <f t="shared" ca="1" si="443"/>
        <v>5</v>
      </c>
      <c r="X4837" s="1">
        <f t="shared" ca="1" si="442"/>
        <v>0</v>
      </c>
      <c r="Y4837" s="1">
        <f t="shared" ca="1" si="440"/>
        <v>0.56000000000000005</v>
      </c>
      <c r="Z4837" s="1">
        <f t="shared" ca="1" si="441"/>
        <v>0.49</v>
      </c>
    </row>
    <row r="4838" spans="21:26" x14ac:dyDescent="0.25">
      <c r="U4838" s="1">
        <f t="shared" ca="1" si="443"/>
        <v>4</v>
      </c>
      <c r="V4838" s="1">
        <f t="shared" ca="1" si="443"/>
        <v>1</v>
      </c>
      <c r="W4838" s="1">
        <f t="shared" ca="1" si="443"/>
        <v>2</v>
      </c>
      <c r="X4838" s="1">
        <f t="shared" ca="1" si="442"/>
        <v>1</v>
      </c>
      <c r="Y4838" s="1">
        <f t="shared" ca="1" si="440"/>
        <v>0.56000000000000005</v>
      </c>
      <c r="Z4838" s="1">
        <f t="shared" ca="1" si="441"/>
        <v>0.49</v>
      </c>
    </row>
    <row r="4839" spans="21:26" x14ac:dyDescent="0.25">
      <c r="U4839" s="1">
        <f t="shared" ca="1" si="443"/>
        <v>6</v>
      </c>
      <c r="V4839" s="1">
        <f t="shared" ca="1" si="443"/>
        <v>6</v>
      </c>
      <c r="W4839" s="1">
        <f t="shared" ca="1" si="443"/>
        <v>3</v>
      </c>
      <c r="X4839" s="1">
        <f t="shared" ca="1" si="442"/>
        <v>0</v>
      </c>
      <c r="Y4839" s="1">
        <f t="shared" ca="1" si="440"/>
        <v>0.52</v>
      </c>
      <c r="Z4839" s="1">
        <f t="shared" ca="1" si="441"/>
        <v>0.48</v>
      </c>
    </row>
    <row r="4840" spans="21:26" x14ac:dyDescent="0.25">
      <c r="U4840" s="1">
        <f t="shared" ca="1" si="443"/>
        <v>6</v>
      </c>
      <c r="V4840" s="1">
        <f t="shared" ca="1" si="443"/>
        <v>2</v>
      </c>
      <c r="W4840" s="1">
        <f t="shared" ca="1" si="443"/>
        <v>6</v>
      </c>
      <c r="X4840" s="1">
        <f t="shared" ca="1" si="442"/>
        <v>1</v>
      </c>
      <c r="Y4840" s="1">
        <f t="shared" ca="1" si="440"/>
        <v>0.52</v>
      </c>
      <c r="Z4840" s="1">
        <f t="shared" ca="1" si="441"/>
        <v>0.48</v>
      </c>
    </row>
    <row r="4841" spans="21:26" x14ac:dyDescent="0.25">
      <c r="U4841" s="1">
        <f t="shared" ca="1" si="443"/>
        <v>2</v>
      </c>
      <c r="V4841" s="1">
        <f t="shared" ca="1" si="443"/>
        <v>5</v>
      </c>
      <c r="W4841" s="1">
        <f t="shared" ca="1" si="443"/>
        <v>3</v>
      </c>
      <c r="X4841" s="1">
        <f t="shared" ca="1" si="442"/>
        <v>1</v>
      </c>
      <c r="Y4841" s="1">
        <f t="shared" ca="1" si="440"/>
        <v>0.48</v>
      </c>
      <c r="Z4841" s="1">
        <f t="shared" ca="1" si="441"/>
        <v>0.48</v>
      </c>
    </row>
    <row r="4842" spans="21:26" x14ac:dyDescent="0.25">
      <c r="U4842" s="1">
        <f t="shared" ca="1" si="443"/>
        <v>5</v>
      </c>
      <c r="V4842" s="1">
        <f t="shared" ca="1" si="443"/>
        <v>3</v>
      </c>
      <c r="W4842" s="1">
        <f t="shared" ca="1" si="443"/>
        <v>4</v>
      </c>
      <c r="X4842" s="1">
        <f t="shared" ca="1" si="442"/>
        <v>0</v>
      </c>
      <c r="Y4842" s="1">
        <f t="shared" ca="1" si="440"/>
        <v>0.44</v>
      </c>
      <c r="Z4842" s="1">
        <f t="shared" ca="1" si="441"/>
        <v>0.48</v>
      </c>
    </row>
    <row r="4843" spans="21:26" x14ac:dyDescent="0.25">
      <c r="U4843" s="1">
        <f t="shared" ca="1" si="443"/>
        <v>3</v>
      </c>
      <c r="V4843" s="1">
        <f t="shared" ca="1" si="443"/>
        <v>1</v>
      </c>
      <c r="W4843" s="1">
        <f t="shared" ca="1" si="443"/>
        <v>2</v>
      </c>
      <c r="X4843" s="1">
        <f t="shared" ca="1" si="442"/>
        <v>1</v>
      </c>
      <c r="Y4843" s="1">
        <f t="shared" ca="1" si="440"/>
        <v>0.48</v>
      </c>
      <c r="Z4843" s="1">
        <f t="shared" ca="1" si="441"/>
        <v>0.5</v>
      </c>
    </row>
    <row r="4844" spans="21:26" x14ac:dyDescent="0.25">
      <c r="U4844" s="1">
        <f t="shared" ca="1" si="443"/>
        <v>4</v>
      </c>
      <c r="V4844" s="1">
        <f t="shared" ca="1" si="443"/>
        <v>5</v>
      </c>
      <c r="W4844" s="1">
        <f t="shared" ca="1" si="443"/>
        <v>4</v>
      </c>
      <c r="X4844" s="1">
        <f t="shared" ca="1" si="442"/>
        <v>0</v>
      </c>
      <c r="Y4844" s="1">
        <f t="shared" ca="1" si="440"/>
        <v>0.44</v>
      </c>
      <c r="Z4844" s="1">
        <f t="shared" ca="1" si="441"/>
        <v>0.49</v>
      </c>
    </row>
    <row r="4845" spans="21:26" x14ac:dyDescent="0.25">
      <c r="U4845" s="1">
        <f t="shared" ca="1" si="443"/>
        <v>4</v>
      </c>
      <c r="V4845" s="1">
        <f t="shared" ca="1" si="443"/>
        <v>4</v>
      </c>
      <c r="W4845" s="1">
        <f t="shared" ca="1" si="443"/>
        <v>5</v>
      </c>
      <c r="X4845" s="1">
        <f t="shared" ca="1" si="442"/>
        <v>0</v>
      </c>
      <c r="Y4845" s="1">
        <f t="shared" ca="1" si="440"/>
        <v>0.44</v>
      </c>
      <c r="Z4845" s="1">
        <f t="shared" ca="1" si="441"/>
        <v>0.5</v>
      </c>
    </row>
    <row r="4846" spans="21:26" x14ac:dyDescent="0.25">
      <c r="U4846" s="1">
        <f t="shared" ca="1" si="443"/>
        <v>2</v>
      </c>
      <c r="V4846" s="1">
        <f t="shared" ca="1" si="443"/>
        <v>5</v>
      </c>
      <c r="W4846" s="1">
        <f t="shared" ca="1" si="443"/>
        <v>1</v>
      </c>
      <c r="X4846" s="1">
        <f t="shared" ca="1" si="442"/>
        <v>1</v>
      </c>
      <c r="Y4846" s="1">
        <f t="shared" ca="1" si="440"/>
        <v>0.44</v>
      </c>
      <c r="Z4846" s="1">
        <f t="shared" ca="1" si="441"/>
        <v>0.5</v>
      </c>
    </row>
    <row r="4847" spans="21:26" x14ac:dyDescent="0.25">
      <c r="U4847" s="1">
        <f t="shared" ca="1" si="443"/>
        <v>2</v>
      </c>
      <c r="V4847" s="1">
        <f t="shared" ca="1" si="443"/>
        <v>6</v>
      </c>
      <c r="W4847" s="1">
        <f t="shared" ca="1" si="443"/>
        <v>2</v>
      </c>
      <c r="X4847" s="1">
        <f t="shared" ca="1" si="442"/>
        <v>2</v>
      </c>
      <c r="Y4847" s="1">
        <f t="shared" ca="1" si="440"/>
        <v>0.4</v>
      </c>
      <c r="Z4847" s="1">
        <f t="shared" ca="1" si="441"/>
        <v>0.52</v>
      </c>
    </row>
    <row r="4848" spans="21:26" x14ac:dyDescent="0.25">
      <c r="U4848" s="1">
        <f t="shared" ca="1" si="443"/>
        <v>3</v>
      </c>
      <c r="V4848" s="1">
        <f t="shared" ca="1" si="443"/>
        <v>2</v>
      </c>
      <c r="W4848" s="1">
        <f t="shared" ca="1" si="443"/>
        <v>2</v>
      </c>
      <c r="X4848" s="1">
        <f t="shared" ca="1" si="442"/>
        <v>2</v>
      </c>
      <c r="Y4848" s="1">
        <f t="shared" ca="1" si="440"/>
        <v>0.36</v>
      </c>
      <c r="Z4848" s="1">
        <f t="shared" ca="1" si="441"/>
        <v>0.5</v>
      </c>
    </row>
    <row r="4849" spans="21:26" x14ac:dyDescent="0.25">
      <c r="U4849" s="1">
        <f t="shared" ca="1" si="443"/>
        <v>5</v>
      </c>
      <c r="V4849" s="1">
        <f t="shared" ca="1" si="443"/>
        <v>3</v>
      </c>
      <c r="W4849" s="1">
        <f t="shared" ca="1" si="443"/>
        <v>1</v>
      </c>
      <c r="X4849" s="1">
        <f t="shared" ca="1" si="442"/>
        <v>0</v>
      </c>
      <c r="Y4849" s="1">
        <f t="shared" ca="1" si="440"/>
        <v>0.28000000000000003</v>
      </c>
      <c r="Z4849" s="1">
        <f t="shared" ca="1" si="441"/>
        <v>0.49</v>
      </c>
    </row>
    <row r="4850" spans="21:26" x14ac:dyDescent="0.25">
      <c r="U4850" s="1">
        <f t="shared" ca="1" si="443"/>
        <v>4</v>
      </c>
      <c r="V4850" s="1">
        <f t="shared" ca="1" si="443"/>
        <v>3</v>
      </c>
      <c r="W4850" s="1">
        <f t="shared" ca="1" si="443"/>
        <v>3</v>
      </c>
      <c r="X4850" s="1">
        <f t="shared" ca="1" si="442"/>
        <v>0</v>
      </c>
      <c r="Y4850" s="1">
        <f t="shared" ca="1" si="440"/>
        <v>0.32</v>
      </c>
      <c r="Z4850" s="1">
        <f t="shared" ca="1" si="441"/>
        <v>0.49</v>
      </c>
    </row>
    <row r="4851" spans="21:26" x14ac:dyDescent="0.25">
      <c r="U4851" s="1">
        <f t="shared" ca="1" si="443"/>
        <v>5</v>
      </c>
      <c r="V4851" s="1">
        <f t="shared" ca="1" si="443"/>
        <v>3</v>
      </c>
      <c r="W4851" s="1">
        <f t="shared" ca="1" si="443"/>
        <v>5</v>
      </c>
      <c r="X4851" s="1">
        <f t="shared" ca="1" si="442"/>
        <v>0</v>
      </c>
      <c r="Y4851" s="1">
        <f t="shared" ca="1" si="440"/>
        <v>0.36</v>
      </c>
      <c r="Z4851" s="1">
        <f t="shared" ca="1" si="441"/>
        <v>0.49</v>
      </c>
    </row>
    <row r="4852" spans="21:26" x14ac:dyDescent="0.25">
      <c r="U4852" s="1">
        <f t="shared" ca="1" si="443"/>
        <v>1</v>
      </c>
      <c r="V4852" s="1">
        <f t="shared" ca="1" si="443"/>
        <v>3</v>
      </c>
      <c r="W4852" s="1">
        <f t="shared" ca="1" si="443"/>
        <v>2</v>
      </c>
      <c r="X4852" s="1">
        <f t="shared" ca="1" si="442"/>
        <v>1</v>
      </c>
      <c r="Y4852" s="1">
        <f t="shared" ca="1" si="440"/>
        <v>0.44</v>
      </c>
      <c r="Z4852" s="1">
        <f t="shared" ca="1" si="441"/>
        <v>0.49</v>
      </c>
    </row>
    <row r="4853" spans="21:26" x14ac:dyDescent="0.25">
      <c r="U4853" s="1">
        <f t="shared" ca="1" si="443"/>
        <v>2</v>
      </c>
      <c r="V4853" s="1">
        <f t="shared" ca="1" si="443"/>
        <v>5</v>
      </c>
      <c r="W4853" s="1">
        <f t="shared" ca="1" si="443"/>
        <v>6</v>
      </c>
      <c r="X4853" s="1">
        <f t="shared" ca="1" si="442"/>
        <v>1</v>
      </c>
      <c r="Y4853" s="1">
        <f t="shared" ca="1" si="440"/>
        <v>0.44</v>
      </c>
      <c r="Z4853" s="1">
        <f t="shared" ca="1" si="441"/>
        <v>0.49</v>
      </c>
    </row>
    <row r="4854" spans="21:26" x14ac:dyDescent="0.25">
      <c r="U4854" s="1">
        <f t="shared" ca="1" si="443"/>
        <v>1</v>
      </c>
      <c r="V4854" s="1">
        <f t="shared" ca="1" si="443"/>
        <v>5</v>
      </c>
      <c r="W4854" s="1">
        <f t="shared" ca="1" si="443"/>
        <v>1</v>
      </c>
      <c r="X4854" s="1">
        <f t="shared" ca="1" si="442"/>
        <v>0</v>
      </c>
      <c r="Y4854" s="1">
        <f t="shared" ca="1" si="440"/>
        <v>0.4</v>
      </c>
      <c r="Z4854" s="1">
        <f t="shared" ca="1" si="441"/>
        <v>0.49</v>
      </c>
    </row>
    <row r="4855" spans="21:26" x14ac:dyDescent="0.25">
      <c r="U4855" s="1">
        <f t="shared" ca="1" si="443"/>
        <v>2</v>
      </c>
      <c r="V4855" s="1">
        <f t="shared" ca="1" si="443"/>
        <v>4</v>
      </c>
      <c r="W4855" s="1">
        <f t="shared" ca="1" si="443"/>
        <v>6</v>
      </c>
      <c r="X4855" s="1">
        <f t="shared" ca="1" si="442"/>
        <v>1</v>
      </c>
      <c r="Y4855" s="1">
        <f t="shared" ca="1" si="440"/>
        <v>0.4</v>
      </c>
      <c r="Z4855" s="1">
        <f t="shared" ca="1" si="441"/>
        <v>0.49</v>
      </c>
    </row>
    <row r="4856" spans="21:26" x14ac:dyDescent="0.25">
      <c r="U4856" s="1">
        <f t="shared" ca="1" si="443"/>
        <v>4</v>
      </c>
      <c r="V4856" s="1">
        <f t="shared" ca="1" si="443"/>
        <v>3</v>
      </c>
      <c r="W4856" s="1">
        <f t="shared" ca="1" si="443"/>
        <v>6</v>
      </c>
      <c r="X4856" s="1">
        <f t="shared" ca="1" si="442"/>
        <v>0</v>
      </c>
      <c r="Y4856" s="1">
        <f t="shared" ca="1" si="440"/>
        <v>0.4</v>
      </c>
      <c r="Z4856" s="1">
        <f t="shared" ca="1" si="441"/>
        <v>0.48</v>
      </c>
    </row>
    <row r="4857" spans="21:26" x14ac:dyDescent="0.25">
      <c r="U4857" s="1">
        <f t="shared" ca="1" si="443"/>
        <v>1</v>
      </c>
      <c r="V4857" s="1">
        <f t="shared" ca="1" si="443"/>
        <v>4</v>
      </c>
      <c r="W4857" s="1">
        <f t="shared" ca="1" si="443"/>
        <v>3</v>
      </c>
      <c r="X4857" s="1">
        <f t="shared" ca="1" si="442"/>
        <v>0</v>
      </c>
      <c r="Y4857" s="1">
        <f t="shared" ca="1" si="440"/>
        <v>0.44</v>
      </c>
      <c r="Z4857" s="1">
        <f t="shared" ca="1" si="441"/>
        <v>0.48</v>
      </c>
    </row>
    <row r="4858" spans="21:26" x14ac:dyDescent="0.25">
      <c r="U4858" s="1">
        <f t="shared" ca="1" si="443"/>
        <v>5</v>
      </c>
      <c r="V4858" s="1">
        <f t="shared" ca="1" si="443"/>
        <v>1</v>
      </c>
      <c r="W4858" s="1">
        <f t="shared" ca="1" si="443"/>
        <v>1</v>
      </c>
      <c r="X4858" s="1">
        <f t="shared" ca="1" si="442"/>
        <v>0</v>
      </c>
      <c r="Y4858" s="1">
        <f t="shared" ca="1" si="440"/>
        <v>0.48</v>
      </c>
      <c r="Z4858" s="1">
        <f t="shared" ca="1" si="441"/>
        <v>0.48</v>
      </c>
    </row>
    <row r="4859" spans="21:26" x14ac:dyDescent="0.25">
      <c r="U4859" s="1">
        <f t="shared" ca="1" si="443"/>
        <v>1</v>
      </c>
      <c r="V4859" s="1">
        <f t="shared" ca="1" si="443"/>
        <v>3</v>
      </c>
      <c r="W4859" s="1">
        <f t="shared" ca="1" si="443"/>
        <v>3</v>
      </c>
      <c r="X4859" s="1">
        <f t="shared" ca="1" si="442"/>
        <v>0</v>
      </c>
      <c r="Y4859" s="1">
        <f t="shared" ca="1" si="440"/>
        <v>0.56000000000000005</v>
      </c>
      <c r="Z4859" s="1">
        <f t="shared" ca="1" si="441"/>
        <v>0.48</v>
      </c>
    </row>
    <row r="4860" spans="21:26" x14ac:dyDescent="0.25">
      <c r="U4860" s="1">
        <f t="shared" ca="1" si="443"/>
        <v>3</v>
      </c>
      <c r="V4860" s="1">
        <f t="shared" ca="1" si="443"/>
        <v>1</v>
      </c>
      <c r="W4860" s="1">
        <f t="shared" ca="1" si="443"/>
        <v>5</v>
      </c>
      <c r="X4860" s="1">
        <f t="shared" ca="1" si="442"/>
        <v>0</v>
      </c>
      <c r="Y4860" s="1">
        <f t="shared" ca="1" si="440"/>
        <v>0.56000000000000005</v>
      </c>
      <c r="Z4860" s="1">
        <f t="shared" ca="1" si="441"/>
        <v>0.49</v>
      </c>
    </row>
    <row r="4861" spans="21:26" x14ac:dyDescent="0.25">
      <c r="U4861" s="1">
        <f t="shared" ca="1" si="443"/>
        <v>2</v>
      </c>
      <c r="V4861" s="1">
        <f t="shared" ca="1" si="443"/>
        <v>1</v>
      </c>
      <c r="W4861" s="1">
        <f t="shared" ca="1" si="443"/>
        <v>2</v>
      </c>
      <c r="X4861" s="1">
        <f t="shared" ca="1" si="442"/>
        <v>2</v>
      </c>
      <c r="Y4861" s="1">
        <f t="shared" ca="1" si="440"/>
        <v>0.6</v>
      </c>
      <c r="Z4861" s="1">
        <f t="shared" ca="1" si="441"/>
        <v>0.49</v>
      </c>
    </row>
    <row r="4862" spans="21:26" x14ac:dyDescent="0.25">
      <c r="U4862" s="1">
        <f t="shared" ca="1" si="443"/>
        <v>1</v>
      </c>
      <c r="V4862" s="1">
        <f t="shared" ca="1" si="443"/>
        <v>5</v>
      </c>
      <c r="W4862" s="1">
        <f t="shared" ca="1" si="443"/>
        <v>1</v>
      </c>
      <c r="X4862" s="1">
        <f t="shared" ca="1" si="442"/>
        <v>0</v>
      </c>
      <c r="Y4862" s="1">
        <f t="shared" ca="1" si="440"/>
        <v>0.52</v>
      </c>
      <c r="Z4862" s="1">
        <f t="shared" ca="1" si="441"/>
        <v>0.47</v>
      </c>
    </row>
    <row r="4863" spans="21:26" x14ac:dyDescent="0.25">
      <c r="U4863" s="1">
        <f t="shared" ca="1" si="443"/>
        <v>5</v>
      </c>
      <c r="V4863" s="1">
        <f t="shared" ca="1" si="443"/>
        <v>3</v>
      </c>
      <c r="W4863" s="1">
        <f t="shared" ca="1" si="443"/>
        <v>3</v>
      </c>
      <c r="X4863" s="1">
        <f t="shared" ca="1" si="442"/>
        <v>0</v>
      </c>
      <c r="Y4863" s="1">
        <f t="shared" ca="1" si="440"/>
        <v>0.52</v>
      </c>
      <c r="Z4863" s="1">
        <f t="shared" ca="1" si="441"/>
        <v>0.47</v>
      </c>
    </row>
    <row r="4864" spans="21:26" x14ac:dyDescent="0.25">
      <c r="U4864" s="1">
        <f t="shared" ca="1" si="443"/>
        <v>5</v>
      </c>
      <c r="V4864" s="1">
        <f t="shared" ca="1" si="443"/>
        <v>6</v>
      </c>
      <c r="W4864" s="1">
        <f t="shared" ca="1" si="443"/>
        <v>6</v>
      </c>
      <c r="X4864" s="1">
        <f t="shared" ca="1" si="442"/>
        <v>0</v>
      </c>
      <c r="Y4864" s="1">
        <f t="shared" ca="1" si="440"/>
        <v>0.56000000000000005</v>
      </c>
      <c r="Z4864" s="1">
        <f t="shared" ca="1" si="441"/>
        <v>0.47</v>
      </c>
    </row>
    <row r="4865" spans="21:26" x14ac:dyDescent="0.25">
      <c r="U4865" s="1">
        <f t="shared" ca="1" si="443"/>
        <v>3</v>
      </c>
      <c r="V4865" s="1">
        <f t="shared" ca="1" si="443"/>
        <v>6</v>
      </c>
      <c r="W4865" s="1">
        <f t="shared" ca="1" si="443"/>
        <v>4</v>
      </c>
      <c r="X4865" s="1">
        <f t="shared" ca="1" si="442"/>
        <v>0</v>
      </c>
      <c r="Y4865" s="1">
        <f t="shared" ca="1" si="440"/>
        <v>0.6</v>
      </c>
      <c r="Z4865" s="1">
        <f t="shared" ca="1" si="441"/>
        <v>0.47</v>
      </c>
    </row>
    <row r="4866" spans="21:26" x14ac:dyDescent="0.25">
      <c r="U4866" s="1">
        <f t="shared" ca="1" si="443"/>
        <v>6</v>
      </c>
      <c r="V4866" s="1">
        <f t="shared" ca="1" si="443"/>
        <v>4</v>
      </c>
      <c r="W4866" s="1">
        <f t="shared" ca="1" si="443"/>
        <v>3</v>
      </c>
      <c r="X4866" s="1">
        <f t="shared" ca="1" si="442"/>
        <v>0</v>
      </c>
      <c r="Y4866" s="1">
        <f t="shared" ca="1" si="440"/>
        <v>0.6</v>
      </c>
      <c r="Z4866" s="1">
        <f t="shared" ca="1" si="441"/>
        <v>0.48</v>
      </c>
    </row>
    <row r="4867" spans="21:26" x14ac:dyDescent="0.25">
      <c r="U4867" s="1">
        <f t="shared" ca="1" si="443"/>
        <v>2</v>
      </c>
      <c r="V4867" s="1">
        <f t="shared" ca="1" si="443"/>
        <v>6</v>
      </c>
      <c r="W4867" s="1">
        <f t="shared" ca="1" si="443"/>
        <v>3</v>
      </c>
      <c r="X4867" s="1">
        <f t="shared" ca="1" si="442"/>
        <v>1</v>
      </c>
      <c r="Y4867" s="1">
        <f t="shared" ca="1" si="440"/>
        <v>0.64</v>
      </c>
      <c r="Z4867" s="1">
        <f t="shared" ca="1" si="441"/>
        <v>0.48</v>
      </c>
    </row>
    <row r="4868" spans="21:26" x14ac:dyDescent="0.25">
      <c r="U4868" s="1">
        <f t="shared" ca="1" si="443"/>
        <v>6</v>
      </c>
      <c r="V4868" s="1">
        <f t="shared" ca="1" si="443"/>
        <v>5</v>
      </c>
      <c r="W4868" s="1">
        <f t="shared" ca="1" si="443"/>
        <v>6</v>
      </c>
      <c r="X4868" s="1">
        <f t="shared" ca="1" si="442"/>
        <v>0</v>
      </c>
      <c r="Y4868" s="1">
        <f t="shared" ca="1" si="440"/>
        <v>0.6</v>
      </c>
      <c r="Z4868" s="1">
        <f t="shared" ca="1" si="441"/>
        <v>0.49</v>
      </c>
    </row>
    <row r="4869" spans="21:26" x14ac:dyDescent="0.25">
      <c r="U4869" s="1">
        <f t="shared" ca="1" si="443"/>
        <v>3</v>
      </c>
      <c r="V4869" s="1">
        <f t="shared" ca="1" si="443"/>
        <v>6</v>
      </c>
      <c r="W4869" s="1">
        <f t="shared" ca="1" si="443"/>
        <v>1</v>
      </c>
      <c r="X4869" s="1">
        <f t="shared" ca="1" si="442"/>
        <v>0</v>
      </c>
      <c r="Y4869" s="1">
        <f t="shared" ca="1" si="440"/>
        <v>0.64</v>
      </c>
      <c r="Z4869" s="1">
        <f t="shared" ca="1" si="441"/>
        <v>0.5</v>
      </c>
    </row>
    <row r="4870" spans="21:26" x14ac:dyDescent="0.25">
      <c r="U4870" s="1">
        <f t="shared" ca="1" si="443"/>
        <v>6</v>
      </c>
      <c r="V4870" s="1">
        <f t="shared" ca="1" si="443"/>
        <v>1</v>
      </c>
      <c r="W4870" s="1">
        <f t="shared" ca="1" si="443"/>
        <v>4</v>
      </c>
      <c r="X4870" s="1">
        <f t="shared" ca="1" si="442"/>
        <v>0</v>
      </c>
      <c r="Y4870" s="1">
        <f t="shared" ca="1" si="440"/>
        <v>0.68</v>
      </c>
      <c r="Z4870" s="1">
        <f t="shared" ca="1" si="441"/>
        <v>0.5</v>
      </c>
    </row>
    <row r="4871" spans="21:26" x14ac:dyDescent="0.25">
      <c r="U4871" s="1">
        <f t="shared" ca="1" si="443"/>
        <v>1</v>
      </c>
      <c r="V4871" s="1">
        <f t="shared" ca="1" si="443"/>
        <v>6</v>
      </c>
      <c r="W4871" s="1">
        <f t="shared" ca="1" si="443"/>
        <v>3</v>
      </c>
      <c r="X4871" s="1">
        <f t="shared" ca="1" si="442"/>
        <v>0</v>
      </c>
      <c r="Y4871" s="1">
        <f t="shared" ca="1" si="440"/>
        <v>0.68</v>
      </c>
      <c r="Z4871" s="1">
        <f t="shared" ca="1" si="441"/>
        <v>0.5</v>
      </c>
    </row>
    <row r="4872" spans="21:26" x14ac:dyDescent="0.25">
      <c r="U4872" s="1">
        <f t="shared" ca="1" si="443"/>
        <v>1</v>
      </c>
      <c r="V4872" s="1">
        <f t="shared" ca="1" si="443"/>
        <v>1</v>
      </c>
      <c r="W4872" s="1">
        <f t="shared" ca="1" si="443"/>
        <v>2</v>
      </c>
      <c r="X4872" s="1">
        <f t="shared" ca="1" si="442"/>
        <v>1</v>
      </c>
      <c r="Y4872" s="1">
        <f t="shared" ref="Y4872:Y4935" ca="1" si="444">AVERAGE(X4872:X4896)</f>
        <v>0.68</v>
      </c>
      <c r="Z4872" s="1">
        <f t="shared" ref="Z4872:Z4935" ca="1" si="445">AVERAGE(X4872:X4971)</f>
        <v>0.51</v>
      </c>
    </row>
    <row r="4873" spans="21:26" x14ac:dyDescent="0.25">
      <c r="U4873" s="1">
        <f t="shared" ca="1" si="443"/>
        <v>5</v>
      </c>
      <c r="V4873" s="1">
        <f t="shared" ca="1" si="443"/>
        <v>5</v>
      </c>
      <c r="W4873" s="1">
        <f t="shared" ca="1" si="443"/>
        <v>5</v>
      </c>
      <c r="X4873" s="1">
        <f t="shared" ca="1" si="442"/>
        <v>0</v>
      </c>
      <c r="Y4873" s="1">
        <f t="shared" ca="1" si="444"/>
        <v>0.64</v>
      </c>
      <c r="Z4873" s="1">
        <f t="shared" ca="1" si="445"/>
        <v>0.52</v>
      </c>
    </row>
    <row r="4874" spans="21:26" x14ac:dyDescent="0.25">
      <c r="U4874" s="1">
        <f t="shared" ca="1" si="443"/>
        <v>5</v>
      </c>
      <c r="V4874" s="1">
        <f t="shared" ca="1" si="443"/>
        <v>2</v>
      </c>
      <c r="W4874" s="1">
        <f t="shared" ca="1" si="443"/>
        <v>6</v>
      </c>
      <c r="X4874" s="1">
        <f t="shared" ca="1" si="442"/>
        <v>1</v>
      </c>
      <c r="Y4874" s="1">
        <f t="shared" ca="1" si="444"/>
        <v>0.64</v>
      </c>
      <c r="Z4874" s="1">
        <f t="shared" ca="1" si="445"/>
        <v>0.53</v>
      </c>
    </row>
    <row r="4875" spans="21:26" x14ac:dyDescent="0.25">
      <c r="U4875" s="1">
        <f t="shared" ca="1" si="443"/>
        <v>2</v>
      </c>
      <c r="V4875" s="1">
        <f t="shared" ca="1" si="443"/>
        <v>1</v>
      </c>
      <c r="W4875" s="1">
        <f t="shared" ca="1" si="443"/>
        <v>6</v>
      </c>
      <c r="X4875" s="1">
        <f t="shared" ca="1" si="442"/>
        <v>1</v>
      </c>
      <c r="Y4875" s="1">
        <f t="shared" ca="1" si="444"/>
        <v>0.6</v>
      </c>
      <c r="Z4875" s="1">
        <f t="shared" ca="1" si="445"/>
        <v>0.53</v>
      </c>
    </row>
    <row r="4876" spans="21:26" x14ac:dyDescent="0.25">
      <c r="U4876" s="1">
        <f t="shared" ca="1" si="443"/>
        <v>2</v>
      </c>
      <c r="V4876" s="1">
        <f t="shared" ca="1" si="443"/>
        <v>2</v>
      </c>
      <c r="W4876" s="1">
        <f t="shared" ca="1" si="443"/>
        <v>3</v>
      </c>
      <c r="X4876" s="1">
        <f t="shared" ca="1" si="442"/>
        <v>2</v>
      </c>
      <c r="Y4876" s="1">
        <f t="shared" ca="1" si="444"/>
        <v>0.56000000000000005</v>
      </c>
      <c r="Z4876" s="1">
        <f t="shared" ca="1" si="445"/>
        <v>0.52</v>
      </c>
    </row>
    <row r="4877" spans="21:26" x14ac:dyDescent="0.25">
      <c r="U4877" s="1">
        <f t="shared" ca="1" si="443"/>
        <v>3</v>
      </c>
      <c r="V4877" s="1">
        <f t="shared" ca="1" si="443"/>
        <v>1</v>
      </c>
      <c r="W4877" s="1">
        <f t="shared" ca="1" si="443"/>
        <v>2</v>
      </c>
      <c r="X4877" s="1">
        <f t="shared" ca="1" si="442"/>
        <v>1</v>
      </c>
      <c r="Y4877" s="1">
        <f t="shared" ca="1" si="444"/>
        <v>0.52</v>
      </c>
      <c r="Z4877" s="1">
        <f t="shared" ca="1" si="445"/>
        <v>0.5</v>
      </c>
    </row>
    <row r="4878" spans="21:26" x14ac:dyDescent="0.25">
      <c r="U4878" s="1">
        <f t="shared" ca="1" si="443"/>
        <v>6</v>
      </c>
      <c r="V4878" s="1">
        <f t="shared" ca="1" si="443"/>
        <v>3</v>
      </c>
      <c r="W4878" s="1">
        <f t="shared" ca="1" si="443"/>
        <v>3</v>
      </c>
      <c r="X4878" s="1">
        <f t="shared" ca="1" si="442"/>
        <v>0</v>
      </c>
      <c r="Y4878" s="1">
        <f t="shared" ca="1" si="444"/>
        <v>0.48</v>
      </c>
      <c r="Z4878" s="1">
        <f t="shared" ca="1" si="445"/>
        <v>0.49</v>
      </c>
    </row>
    <row r="4879" spans="21:26" x14ac:dyDescent="0.25">
      <c r="U4879" s="1">
        <f t="shared" ca="1" si="443"/>
        <v>1</v>
      </c>
      <c r="V4879" s="1">
        <f t="shared" ca="1" si="443"/>
        <v>6</v>
      </c>
      <c r="W4879" s="1">
        <f t="shared" ca="1" si="443"/>
        <v>1</v>
      </c>
      <c r="X4879" s="1">
        <f t="shared" ca="1" si="442"/>
        <v>0</v>
      </c>
      <c r="Y4879" s="1">
        <f t="shared" ca="1" si="444"/>
        <v>0.48</v>
      </c>
      <c r="Z4879" s="1">
        <f t="shared" ca="1" si="445"/>
        <v>0.49</v>
      </c>
    </row>
    <row r="4880" spans="21:26" x14ac:dyDescent="0.25">
      <c r="U4880" s="1">
        <f t="shared" ca="1" si="443"/>
        <v>5</v>
      </c>
      <c r="V4880" s="1">
        <f t="shared" ca="1" si="443"/>
        <v>3</v>
      </c>
      <c r="W4880" s="1">
        <f t="shared" ca="1" si="443"/>
        <v>2</v>
      </c>
      <c r="X4880" s="1">
        <f t="shared" ca="1" si="442"/>
        <v>1</v>
      </c>
      <c r="Y4880" s="1">
        <f t="shared" ca="1" si="444"/>
        <v>0.48</v>
      </c>
      <c r="Z4880" s="1">
        <f t="shared" ca="1" si="445"/>
        <v>0.51</v>
      </c>
    </row>
    <row r="4881" spans="21:26" x14ac:dyDescent="0.25">
      <c r="U4881" s="1">
        <f t="shared" ca="1" si="443"/>
        <v>5</v>
      </c>
      <c r="V4881" s="1">
        <f t="shared" ca="1" si="443"/>
        <v>5</v>
      </c>
      <c r="W4881" s="1">
        <f t="shared" ca="1" si="443"/>
        <v>2</v>
      </c>
      <c r="X4881" s="1">
        <f t="shared" ca="1" si="442"/>
        <v>1</v>
      </c>
      <c r="Y4881" s="1">
        <f t="shared" ca="1" si="444"/>
        <v>0.44</v>
      </c>
      <c r="Z4881" s="1">
        <f t="shared" ca="1" si="445"/>
        <v>0.52</v>
      </c>
    </row>
    <row r="4882" spans="21:26" x14ac:dyDescent="0.25">
      <c r="U4882" s="1">
        <f t="shared" ca="1" si="443"/>
        <v>2</v>
      </c>
      <c r="V4882" s="1">
        <f t="shared" ca="1" si="443"/>
        <v>3</v>
      </c>
      <c r="W4882" s="1">
        <f t="shared" ca="1" si="443"/>
        <v>3</v>
      </c>
      <c r="X4882" s="1">
        <f t="shared" ca="1" si="442"/>
        <v>1</v>
      </c>
      <c r="Y4882" s="1">
        <f t="shared" ca="1" si="444"/>
        <v>0.4</v>
      </c>
      <c r="Z4882" s="1">
        <f t="shared" ca="1" si="445"/>
        <v>0.51</v>
      </c>
    </row>
    <row r="4883" spans="21:26" x14ac:dyDescent="0.25">
      <c r="U4883" s="1">
        <f t="shared" ca="1" si="443"/>
        <v>2</v>
      </c>
      <c r="V4883" s="1">
        <f t="shared" ca="1" si="443"/>
        <v>2</v>
      </c>
      <c r="W4883" s="1">
        <f t="shared" ca="1" si="443"/>
        <v>3</v>
      </c>
      <c r="X4883" s="1">
        <f t="shared" ref="X4883:X4946" ca="1" si="446">COUNTIFS(U4883:W4883,"=2")</f>
        <v>2</v>
      </c>
      <c r="Y4883" s="1">
        <f t="shared" ca="1" si="444"/>
        <v>0.4</v>
      </c>
      <c r="Z4883" s="1">
        <f t="shared" ca="1" si="445"/>
        <v>0.5</v>
      </c>
    </row>
    <row r="4884" spans="21:26" x14ac:dyDescent="0.25">
      <c r="U4884" s="1">
        <f t="shared" ref="U4884:W4947" ca="1" si="447">RANDBETWEEN(1,6)</f>
        <v>6</v>
      </c>
      <c r="V4884" s="1">
        <f t="shared" ca="1" si="447"/>
        <v>1</v>
      </c>
      <c r="W4884" s="1">
        <f t="shared" ca="1" si="447"/>
        <v>3</v>
      </c>
      <c r="X4884" s="1">
        <f t="shared" ca="1" si="446"/>
        <v>0</v>
      </c>
      <c r="Y4884" s="1">
        <f t="shared" ca="1" si="444"/>
        <v>0.32</v>
      </c>
      <c r="Z4884" s="1">
        <f t="shared" ca="1" si="445"/>
        <v>0.49</v>
      </c>
    </row>
    <row r="4885" spans="21:26" x14ac:dyDescent="0.25">
      <c r="U4885" s="1">
        <f t="shared" ca="1" si="447"/>
        <v>1</v>
      </c>
      <c r="V4885" s="1">
        <f t="shared" ca="1" si="447"/>
        <v>2</v>
      </c>
      <c r="W4885" s="1">
        <f t="shared" ca="1" si="447"/>
        <v>6</v>
      </c>
      <c r="X4885" s="1">
        <f t="shared" ca="1" si="446"/>
        <v>1</v>
      </c>
      <c r="Y4885" s="1">
        <f t="shared" ca="1" si="444"/>
        <v>0.32</v>
      </c>
      <c r="Z4885" s="1">
        <f t="shared" ca="1" si="445"/>
        <v>0.49</v>
      </c>
    </row>
    <row r="4886" spans="21:26" x14ac:dyDescent="0.25">
      <c r="U4886" s="1">
        <f t="shared" ca="1" si="447"/>
        <v>3</v>
      </c>
      <c r="V4886" s="1">
        <f t="shared" ca="1" si="447"/>
        <v>1</v>
      </c>
      <c r="W4886" s="1">
        <f t="shared" ca="1" si="447"/>
        <v>4</v>
      </c>
      <c r="X4886" s="1">
        <f t="shared" ca="1" si="446"/>
        <v>0</v>
      </c>
      <c r="Y4886" s="1">
        <f t="shared" ca="1" si="444"/>
        <v>0.32</v>
      </c>
      <c r="Z4886" s="1">
        <f t="shared" ca="1" si="445"/>
        <v>0.48</v>
      </c>
    </row>
    <row r="4887" spans="21:26" x14ac:dyDescent="0.25">
      <c r="U4887" s="1">
        <f t="shared" ca="1" si="447"/>
        <v>3</v>
      </c>
      <c r="V4887" s="1">
        <f t="shared" ca="1" si="447"/>
        <v>3</v>
      </c>
      <c r="W4887" s="1">
        <f t="shared" ca="1" si="447"/>
        <v>3</v>
      </c>
      <c r="X4887" s="1">
        <f t="shared" ca="1" si="446"/>
        <v>0</v>
      </c>
      <c r="Y4887" s="1">
        <f t="shared" ca="1" si="444"/>
        <v>0.36</v>
      </c>
      <c r="Z4887" s="1">
        <f t="shared" ca="1" si="445"/>
        <v>0.48</v>
      </c>
    </row>
    <row r="4888" spans="21:26" x14ac:dyDescent="0.25">
      <c r="U4888" s="1">
        <f t="shared" ca="1" si="447"/>
        <v>2</v>
      </c>
      <c r="V4888" s="1">
        <f t="shared" ca="1" si="447"/>
        <v>6</v>
      </c>
      <c r="W4888" s="1">
        <f t="shared" ca="1" si="447"/>
        <v>6</v>
      </c>
      <c r="X4888" s="1">
        <f t="shared" ca="1" si="446"/>
        <v>1</v>
      </c>
      <c r="Y4888" s="1">
        <f t="shared" ca="1" si="444"/>
        <v>0.4</v>
      </c>
      <c r="Z4888" s="1">
        <f t="shared" ca="1" si="445"/>
        <v>0.48</v>
      </c>
    </row>
    <row r="4889" spans="21:26" x14ac:dyDescent="0.25">
      <c r="U4889" s="1">
        <f t="shared" ca="1" si="447"/>
        <v>2</v>
      </c>
      <c r="V4889" s="1">
        <f t="shared" ca="1" si="447"/>
        <v>4</v>
      </c>
      <c r="W4889" s="1">
        <f t="shared" ca="1" si="447"/>
        <v>3</v>
      </c>
      <c r="X4889" s="1">
        <f t="shared" ca="1" si="446"/>
        <v>1</v>
      </c>
      <c r="Y4889" s="1">
        <f t="shared" ca="1" si="444"/>
        <v>0.36</v>
      </c>
      <c r="Z4889" s="1">
        <f t="shared" ca="1" si="445"/>
        <v>0.47</v>
      </c>
    </row>
    <row r="4890" spans="21:26" x14ac:dyDescent="0.25">
      <c r="U4890" s="1">
        <f t="shared" ca="1" si="447"/>
        <v>6</v>
      </c>
      <c r="V4890" s="1">
        <f t="shared" ca="1" si="447"/>
        <v>5</v>
      </c>
      <c r="W4890" s="1">
        <f t="shared" ca="1" si="447"/>
        <v>3</v>
      </c>
      <c r="X4890" s="1">
        <f t="shared" ca="1" si="446"/>
        <v>0</v>
      </c>
      <c r="Y4890" s="1">
        <f t="shared" ca="1" si="444"/>
        <v>0.36</v>
      </c>
      <c r="Z4890" s="1">
        <f t="shared" ca="1" si="445"/>
        <v>0.46</v>
      </c>
    </row>
    <row r="4891" spans="21:26" x14ac:dyDescent="0.25">
      <c r="U4891" s="1">
        <f t="shared" ca="1" si="447"/>
        <v>3</v>
      </c>
      <c r="V4891" s="1">
        <f t="shared" ca="1" si="447"/>
        <v>2</v>
      </c>
      <c r="W4891" s="1">
        <f t="shared" ca="1" si="447"/>
        <v>4</v>
      </c>
      <c r="X4891" s="1">
        <f t="shared" ca="1" si="446"/>
        <v>1</v>
      </c>
      <c r="Y4891" s="1">
        <f t="shared" ca="1" si="444"/>
        <v>0.36</v>
      </c>
      <c r="Z4891" s="1">
        <f t="shared" ca="1" si="445"/>
        <v>0.47</v>
      </c>
    </row>
    <row r="4892" spans="21:26" x14ac:dyDescent="0.25">
      <c r="U4892" s="1">
        <f t="shared" ca="1" si="447"/>
        <v>5</v>
      </c>
      <c r="V4892" s="1">
        <f t="shared" ca="1" si="447"/>
        <v>4</v>
      </c>
      <c r="W4892" s="1">
        <f t="shared" ca="1" si="447"/>
        <v>6</v>
      </c>
      <c r="X4892" s="1">
        <f t="shared" ca="1" si="446"/>
        <v>0</v>
      </c>
      <c r="Y4892" s="1">
        <f t="shared" ca="1" si="444"/>
        <v>0.32</v>
      </c>
      <c r="Z4892" s="1">
        <f t="shared" ca="1" si="445"/>
        <v>0.46</v>
      </c>
    </row>
    <row r="4893" spans="21:26" x14ac:dyDescent="0.25">
      <c r="U4893" s="1">
        <f t="shared" ca="1" si="447"/>
        <v>3</v>
      </c>
      <c r="V4893" s="1">
        <f t="shared" ca="1" si="447"/>
        <v>2</v>
      </c>
      <c r="W4893" s="1">
        <f t="shared" ca="1" si="447"/>
        <v>6</v>
      </c>
      <c r="X4893" s="1">
        <f t="shared" ca="1" si="446"/>
        <v>1</v>
      </c>
      <c r="Y4893" s="1">
        <f t="shared" ca="1" si="444"/>
        <v>0.36</v>
      </c>
      <c r="Z4893" s="1">
        <f t="shared" ca="1" si="445"/>
        <v>0.46</v>
      </c>
    </row>
    <row r="4894" spans="21:26" x14ac:dyDescent="0.25">
      <c r="U4894" s="1">
        <f t="shared" ca="1" si="447"/>
        <v>2</v>
      </c>
      <c r="V4894" s="1">
        <f t="shared" ca="1" si="447"/>
        <v>5</v>
      </c>
      <c r="W4894" s="1">
        <f t="shared" ca="1" si="447"/>
        <v>4</v>
      </c>
      <c r="X4894" s="1">
        <f t="shared" ca="1" si="446"/>
        <v>1</v>
      </c>
      <c r="Y4894" s="1">
        <f t="shared" ca="1" si="444"/>
        <v>0.36</v>
      </c>
      <c r="Z4894" s="1">
        <f t="shared" ca="1" si="445"/>
        <v>0.47</v>
      </c>
    </row>
    <row r="4895" spans="21:26" x14ac:dyDescent="0.25">
      <c r="U4895" s="1">
        <f t="shared" ca="1" si="447"/>
        <v>6</v>
      </c>
      <c r="V4895" s="1">
        <f t="shared" ca="1" si="447"/>
        <v>4</v>
      </c>
      <c r="W4895" s="1">
        <f t="shared" ca="1" si="447"/>
        <v>4</v>
      </c>
      <c r="X4895" s="1">
        <f t="shared" ca="1" si="446"/>
        <v>0</v>
      </c>
      <c r="Y4895" s="1">
        <f t="shared" ca="1" si="444"/>
        <v>0.32</v>
      </c>
      <c r="Z4895" s="1">
        <f t="shared" ca="1" si="445"/>
        <v>0.46</v>
      </c>
    </row>
    <row r="4896" spans="21:26" x14ac:dyDescent="0.25">
      <c r="U4896" s="1">
        <f t="shared" ca="1" si="447"/>
        <v>4</v>
      </c>
      <c r="V4896" s="1">
        <f t="shared" ca="1" si="447"/>
        <v>6</v>
      </c>
      <c r="W4896" s="1">
        <f t="shared" ca="1" si="447"/>
        <v>4</v>
      </c>
      <c r="X4896" s="1">
        <f t="shared" ca="1" si="446"/>
        <v>0</v>
      </c>
      <c r="Y4896" s="1">
        <f t="shared" ca="1" si="444"/>
        <v>0.32</v>
      </c>
      <c r="Z4896" s="1">
        <f t="shared" ca="1" si="445"/>
        <v>0.46</v>
      </c>
    </row>
    <row r="4897" spans="21:26" x14ac:dyDescent="0.25">
      <c r="U4897" s="1">
        <f t="shared" ca="1" si="447"/>
        <v>1</v>
      </c>
      <c r="V4897" s="1">
        <f t="shared" ca="1" si="447"/>
        <v>5</v>
      </c>
      <c r="W4897" s="1">
        <f t="shared" ca="1" si="447"/>
        <v>1</v>
      </c>
      <c r="X4897" s="1">
        <f t="shared" ca="1" si="446"/>
        <v>0</v>
      </c>
      <c r="Y4897" s="1">
        <f t="shared" ca="1" si="444"/>
        <v>0.36</v>
      </c>
      <c r="Z4897" s="1">
        <f t="shared" ca="1" si="445"/>
        <v>0.46</v>
      </c>
    </row>
    <row r="4898" spans="21:26" x14ac:dyDescent="0.25">
      <c r="U4898" s="1">
        <f t="shared" ca="1" si="447"/>
        <v>4</v>
      </c>
      <c r="V4898" s="1">
        <f t="shared" ca="1" si="447"/>
        <v>1</v>
      </c>
      <c r="W4898" s="1">
        <f t="shared" ca="1" si="447"/>
        <v>1</v>
      </c>
      <c r="X4898" s="1">
        <f t="shared" ca="1" si="446"/>
        <v>0</v>
      </c>
      <c r="Y4898" s="1">
        <f t="shared" ca="1" si="444"/>
        <v>0.36</v>
      </c>
      <c r="Z4898" s="1">
        <f t="shared" ca="1" si="445"/>
        <v>0.47</v>
      </c>
    </row>
    <row r="4899" spans="21:26" x14ac:dyDescent="0.25">
      <c r="U4899" s="1">
        <f t="shared" ca="1" si="447"/>
        <v>6</v>
      </c>
      <c r="V4899" s="1">
        <f t="shared" ca="1" si="447"/>
        <v>6</v>
      </c>
      <c r="W4899" s="1">
        <f t="shared" ca="1" si="447"/>
        <v>6</v>
      </c>
      <c r="X4899" s="1">
        <f t="shared" ca="1" si="446"/>
        <v>0</v>
      </c>
      <c r="Y4899" s="1">
        <f t="shared" ca="1" si="444"/>
        <v>0.36</v>
      </c>
      <c r="Z4899" s="1">
        <f t="shared" ca="1" si="445"/>
        <v>0.47</v>
      </c>
    </row>
    <row r="4900" spans="21:26" x14ac:dyDescent="0.25">
      <c r="U4900" s="1">
        <f t="shared" ca="1" si="447"/>
        <v>1</v>
      </c>
      <c r="V4900" s="1">
        <f t="shared" ca="1" si="447"/>
        <v>4</v>
      </c>
      <c r="W4900" s="1">
        <f t="shared" ca="1" si="447"/>
        <v>5</v>
      </c>
      <c r="X4900" s="1">
        <f t="shared" ca="1" si="446"/>
        <v>0</v>
      </c>
      <c r="Y4900" s="1">
        <f t="shared" ca="1" si="444"/>
        <v>0.4</v>
      </c>
      <c r="Z4900" s="1">
        <f t="shared" ca="1" si="445"/>
        <v>0.47</v>
      </c>
    </row>
    <row r="4901" spans="21:26" x14ac:dyDescent="0.25">
      <c r="U4901" s="1">
        <f t="shared" ca="1" si="447"/>
        <v>4</v>
      </c>
      <c r="V4901" s="1">
        <f t="shared" ca="1" si="447"/>
        <v>2</v>
      </c>
      <c r="W4901" s="1">
        <f t="shared" ca="1" si="447"/>
        <v>1</v>
      </c>
      <c r="X4901" s="1">
        <f t="shared" ca="1" si="446"/>
        <v>1</v>
      </c>
      <c r="Y4901" s="1">
        <f t="shared" ca="1" si="444"/>
        <v>0.4</v>
      </c>
      <c r="Z4901" s="1">
        <f t="shared" ca="1" si="445"/>
        <v>0.47</v>
      </c>
    </row>
    <row r="4902" spans="21:26" x14ac:dyDescent="0.25">
      <c r="U4902" s="1">
        <f t="shared" ca="1" si="447"/>
        <v>6</v>
      </c>
      <c r="V4902" s="1">
        <f t="shared" ca="1" si="447"/>
        <v>1</v>
      </c>
      <c r="W4902" s="1">
        <f t="shared" ca="1" si="447"/>
        <v>1</v>
      </c>
      <c r="X4902" s="1">
        <f t="shared" ca="1" si="446"/>
        <v>0</v>
      </c>
      <c r="Y4902" s="1">
        <f t="shared" ca="1" si="444"/>
        <v>0.4</v>
      </c>
      <c r="Z4902" s="1">
        <f t="shared" ca="1" si="445"/>
        <v>0.46</v>
      </c>
    </row>
    <row r="4903" spans="21:26" x14ac:dyDescent="0.25">
      <c r="U4903" s="1">
        <f t="shared" ca="1" si="447"/>
        <v>5</v>
      </c>
      <c r="V4903" s="1">
        <f t="shared" ca="1" si="447"/>
        <v>3</v>
      </c>
      <c r="W4903" s="1">
        <f t="shared" ca="1" si="447"/>
        <v>5</v>
      </c>
      <c r="X4903" s="1">
        <f t="shared" ca="1" si="446"/>
        <v>0</v>
      </c>
      <c r="Y4903" s="1">
        <f t="shared" ca="1" si="444"/>
        <v>0.4</v>
      </c>
      <c r="Z4903" s="1">
        <f t="shared" ca="1" si="445"/>
        <v>0.47</v>
      </c>
    </row>
    <row r="4904" spans="21:26" x14ac:dyDescent="0.25">
      <c r="U4904" s="1">
        <f t="shared" ca="1" si="447"/>
        <v>4</v>
      </c>
      <c r="V4904" s="1">
        <f t="shared" ca="1" si="447"/>
        <v>1</v>
      </c>
      <c r="W4904" s="1">
        <f t="shared" ca="1" si="447"/>
        <v>1</v>
      </c>
      <c r="X4904" s="1">
        <f t="shared" ca="1" si="446"/>
        <v>0</v>
      </c>
      <c r="Y4904" s="1">
        <f t="shared" ca="1" si="444"/>
        <v>0.44</v>
      </c>
      <c r="Z4904" s="1">
        <f t="shared" ca="1" si="445"/>
        <v>0.48</v>
      </c>
    </row>
    <row r="4905" spans="21:26" x14ac:dyDescent="0.25">
      <c r="U4905" s="1">
        <f t="shared" ca="1" si="447"/>
        <v>3</v>
      </c>
      <c r="V4905" s="1">
        <f t="shared" ca="1" si="447"/>
        <v>3</v>
      </c>
      <c r="W4905" s="1">
        <f t="shared" ca="1" si="447"/>
        <v>6</v>
      </c>
      <c r="X4905" s="1">
        <f t="shared" ca="1" si="446"/>
        <v>0</v>
      </c>
      <c r="Y4905" s="1">
        <f t="shared" ca="1" si="444"/>
        <v>0.44</v>
      </c>
      <c r="Z4905" s="1">
        <f t="shared" ca="1" si="445"/>
        <v>0.5</v>
      </c>
    </row>
    <row r="4906" spans="21:26" x14ac:dyDescent="0.25">
      <c r="U4906" s="1">
        <f t="shared" ca="1" si="447"/>
        <v>3</v>
      </c>
      <c r="V4906" s="1">
        <f t="shared" ca="1" si="447"/>
        <v>5</v>
      </c>
      <c r="W4906" s="1">
        <f t="shared" ca="1" si="447"/>
        <v>3</v>
      </c>
      <c r="X4906" s="1">
        <f t="shared" ca="1" si="446"/>
        <v>0</v>
      </c>
      <c r="Y4906" s="1">
        <f t="shared" ca="1" si="444"/>
        <v>0.44</v>
      </c>
      <c r="Z4906" s="1">
        <f t="shared" ca="1" si="445"/>
        <v>0.52</v>
      </c>
    </row>
    <row r="4907" spans="21:26" x14ac:dyDescent="0.25">
      <c r="U4907" s="1">
        <f t="shared" ca="1" si="447"/>
        <v>5</v>
      </c>
      <c r="V4907" s="1">
        <f t="shared" ca="1" si="447"/>
        <v>2</v>
      </c>
      <c r="W4907" s="1">
        <f t="shared" ca="1" si="447"/>
        <v>3</v>
      </c>
      <c r="X4907" s="1">
        <f t="shared" ca="1" si="446"/>
        <v>1</v>
      </c>
      <c r="Y4907" s="1">
        <f t="shared" ca="1" si="444"/>
        <v>0.44</v>
      </c>
      <c r="Z4907" s="1">
        <f t="shared" ca="1" si="445"/>
        <v>0.53</v>
      </c>
    </row>
    <row r="4908" spans="21:26" x14ac:dyDescent="0.25">
      <c r="U4908" s="1">
        <f t="shared" ca="1" si="447"/>
        <v>6</v>
      </c>
      <c r="V4908" s="1">
        <f t="shared" ca="1" si="447"/>
        <v>3</v>
      </c>
      <c r="W4908" s="1">
        <f t="shared" ca="1" si="447"/>
        <v>6</v>
      </c>
      <c r="X4908" s="1">
        <f t="shared" ca="1" si="446"/>
        <v>0</v>
      </c>
      <c r="Y4908" s="1">
        <f t="shared" ca="1" si="444"/>
        <v>0.48</v>
      </c>
      <c r="Z4908" s="1">
        <f t="shared" ca="1" si="445"/>
        <v>0.53</v>
      </c>
    </row>
    <row r="4909" spans="21:26" x14ac:dyDescent="0.25">
      <c r="U4909" s="1">
        <f t="shared" ca="1" si="447"/>
        <v>4</v>
      </c>
      <c r="V4909" s="1">
        <f t="shared" ca="1" si="447"/>
        <v>3</v>
      </c>
      <c r="W4909" s="1">
        <f t="shared" ca="1" si="447"/>
        <v>6</v>
      </c>
      <c r="X4909" s="1">
        <f t="shared" ca="1" si="446"/>
        <v>0</v>
      </c>
      <c r="Y4909" s="1">
        <f t="shared" ca="1" si="444"/>
        <v>0.56000000000000005</v>
      </c>
      <c r="Z4909" s="1">
        <f t="shared" ca="1" si="445"/>
        <v>0.53</v>
      </c>
    </row>
    <row r="4910" spans="21:26" x14ac:dyDescent="0.25">
      <c r="U4910" s="1">
        <f t="shared" ca="1" si="447"/>
        <v>2</v>
      </c>
      <c r="V4910" s="1">
        <f t="shared" ca="1" si="447"/>
        <v>6</v>
      </c>
      <c r="W4910" s="1">
        <f t="shared" ca="1" si="447"/>
        <v>5</v>
      </c>
      <c r="X4910" s="1">
        <f t="shared" ca="1" si="446"/>
        <v>1</v>
      </c>
      <c r="Y4910" s="1">
        <f t="shared" ca="1" si="444"/>
        <v>0.6</v>
      </c>
      <c r="Z4910" s="1">
        <f t="shared" ca="1" si="445"/>
        <v>0.53</v>
      </c>
    </row>
    <row r="4911" spans="21:26" x14ac:dyDescent="0.25">
      <c r="U4911" s="1">
        <f t="shared" ca="1" si="447"/>
        <v>3</v>
      </c>
      <c r="V4911" s="1">
        <f t="shared" ca="1" si="447"/>
        <v>2</v>
      </c>
      <c r="W4911" s="1">
        <f t="shared" ca="1" si="447"/>
        <v>6</v>
      </c>
      <c r="X4911" s="1">
        <f t="shared" ca="1" si="446"/>
        <v>1</v>
      </c>
      <c r="Y4911" s="1">
        <f t="shared" ca="1" si="444"/>
        <v>0.56000000000000005</v>
      </c>
      <c r="Z4911" s="1">
        <f t="shared" ca="1" si="445"/>
        <v>0.52</v>
      </c>
    </row>
    <row r="4912" spans="21:26" x14ac:dyDescent="0.25">
      <c r="U4912" s="1">
        <f t="shared" ca="1" si="447"/>
        <v>6</v>
      </c>
      <c r="V4912" s="1">
        <f t="shared" ca="1" si="447"/>
        <v>2</v>
      </c>
      <c r="W4912" s="1">
        <f t="shared" ca="1" si="447"/>
        <v>4</v>
      </c>
      <c r="X4912" s="1">
        <f t="shared" ca="1" si="446"/>
        <v>1</v>
      </c>
      <c r="Y4912" s="1">
        <f t="shared" ca="1" si="444"/>
        <v>0.52</v>
      </c>
      <c r="Z4912" s="1">
        <f t="shared" ca="1" si="445"/>
        <v>0.52</v>
      </c>
    </row>
    <row r="4913" spans="21:26" x14ac:dyDescent="0.25">
      <c r="U4913" s="1">
        <f t="shared" ca="1" si="447"/>
        <v>1</v>
      </c>
      <c r="V4913" s="1">
        <f t="shared" ca="1" si="447"/>
        <v>6</v>
      </c>
      <c r="W4913" s="1">
        <f t="shared" ca="1" si="447"/>
        <v>5</v>
      </c>
      <c r="X4913" s="1">
        <f t="shared" ca="1" si="446"/>
        <v>0</v>
      </c>
      <c r="Y4913" s="1">
        <f t="shared" ca="1" si="444"/>
        <v>0.48</v>
      </c>
      <c r="Z4913" s="1">
        <f t="shared" ca="1" si="445"/>
        <v>0.52</v>
      </c>
    </row>
    <row r="4914" spans="21:26" x14ac:dyDescent="0.25">
      <c r="U4914" s="1">
        <f t="shared" ca="1" si="447"/>
        <v>4</v>
      </c>
      <c r="V4914" s="1">
        <f t="shared" ca="1" si="447"/>
        <v>3</v>
      </c>
      <c r="W4914" s="1">
        <f t="shared" ca="1" si="447"/>
        <v>2</v>
      </c>
      <c r="X4914" s="1">
        <f t="shared" ca="1" si="446"/>
        <v>1</v>
      </c>
      <c r="Y4914" s="1">
        <f t="shared" ca="1" si="444"/>
        <v>0.48</v>
      </c>
      <c r="Z4914" s="1">
        <f t="shared" ca="1" si="445"/>
        <v>0.52</v>
      </c>
    </row>
    <row r="4915" spans="21:26" x14ac:dyDescent="0.25">
      <c r="U4915" s="1">
        <f t="shared" ca="1" si="447"/>
        <v>3</v>
      </c>
      <c r="V4915" s="1">
        <f t="shared" ca="1" si="447"/>
        <v>4</v>
      </c>
      <c r="W4915" s="1">
        <f t="shared" ca="1" si="447"/>
        <v>5</v>
      </c>
      <c r="X4915" s="1">
        <f t="shared" ca="1" si="446"/>
        <v>0</v>
      </c>
      <c r="Y4915" s="1">
        <f t="shared" ca="1" si="444"/>
        <v>0.44</v>
      </c>
      <c r="Z4915" s="1">
        <f t="shared" ca="1" si="445"/>
        <v>0.51</v>
      </c>
    </row>
    <row r="4916" spans="21:26" x14ac:dyDescent="0.25">
      <c r="U4916" s="1">
        <f t="shared" ca="1" si="447"/>
        <v>4</v>
      </c>
      <c r="V4916" s="1">
        <f t="shared" ca="1" si="447"/>
        <v>3</v>
      </c>
      <c r="W4916" s="1">
        <f t="shared" ca="1" si="447"/>
        <v>3</v>
      </c>
      <c r="X4916" s="1">
        <f t="shared" ca="1" si="446"/>
        <v>0</v>
      </c>
      <c r="Y4916" s="1">
        <f t="shared" ca="1" si="444"/>
        <v>0.48</v>
      </c>
      <c r="Z4916" s="1">
        <f t="shared" ca="1" si="445"/>
        <v>0.51</v>
      </c>
    </row>
    <row r="4917" spans="21:26" x14ac:dyDescent="0.25">
      <c r="U4917" s="1">
        <f t="shared" ca="1" si="447"/>
        <v>1</v>
      </c>
      <c r="V4917" s="1">
        <f t="shared" ca="1" si="447"/>
        <v>5</v>
      </c>
      <c r="W4917" s="1">
        <f t="shared" ca="1" si="447"/>
        <v>2</v>
      </c>
      <c r="X4917" s="1">
        <f t="shared" ca="1" si="446"/>
        <v>1</v>
      </c>
      <c r="Y4917" s="1">
        <f t="shared" ca="1" si="444"/>
        <v>0.52</v>
      </c>
      <c r="Z4917" s="1">
        <f t="shared" ca="1" si="445"/>
        <v>0.51</v>
      </c>
    </row>
    <row r="4918" spans="21:26" x14ac:dyDescent="0.25">
      <c r="U4918" s="1">
        <f t="shared" ca="1" si="447"/>
        <v>3</v>
      </c>
      <c r="V4918" s="1">
        <f t="shared" ca="1" si="447"/>
        <v>3</v>
      </c>
      <c r="W4918" s="1">
        <f t="shared" ca="1" si="447"/>
        <v>2</v>
      </c>
      <c r="X4918" s="1">
        <f t="shared" ca="1" si="446"/>
        <v>1</v>
      </c>
      <c r="Y4918" s="1">
        <f t="shared" ca="1" si="444"/>
        <v>0.56000000000000005</v>
      </c>
      <c r="Z4918" s="1">
        <f t="shared" ca="1" si="445"/>
        <v>0.52</v>
      </c>
    </row>
    <row r="4919" spans="21:26" x14ac:dyDescent="0.25">
      <c r="U4919" s="1">
        <f t="shared" ca="1" si="447"/>
        <v>1</v>
      </c>
      <c r="V4919" s="1">
        <f t="shared" ca="1" si="447"/>
        <v>1</v>
      </c>
      <c r="W4919" s="1">
        <f t="shared" ca="1" si="447"/>
        <v>3</v>
      </c>
      <c r="X4919" s="1">
        <f t="shared" ca="1" si="446"/>
        <v>0</v>
      </c>
      <c r="Y4919" s="1">
        <f t="shared" ca="1" si="444"/>
        <v>0.52</v>
      </c>
      <c r="Z4919" s="1">
        <f t="shared" ca="1" si="445"/>
        <v>0.52</v>
      </c>
    </row>
    <row r="4920" spans="21:26" x14ac:dyDescent="0.25">
      <c r="U4920" s="1">
        <f t="shared" ca="1" si="447"/>
        <v>5</v>
      </c>
      <c r="V4920" s="1">
        <f t="shared" ca="1" si="447"/>
        <v>6</v>
      </c>
      <c r="W4920" s="1">
        <f t="shared" ca="1" si="447"/>
        <v>1</v>
      </c>
      <c r="X4920" s="1">
        <f t="shared" ca="1" si="446"/>
        <v>0</v>
      </c>
      <c r="Y4920" s="1">
        <f t="shared" ca="1" si="444"/>
        <v>0.56000000000000005</v>
      </c>
      <c r="Z4920" s="1">
        <f t="shared" ca="1" si="445"/>
        <v>0.52</v>
      </c>
    </row>
    <row r="4921" spans="21:26" x14ac:dyDescent="0.25">
      <c r="U4921" s="1">
        <f t="shared" ca="1" si="447"/>
        <v>1</v>
      </c>
      <c r="V4921" s="1">
        <f t="shared" ca="1" si="447"/>
        <v>2</v>
      </c>
      <c r="W4921" s="1">
        <f t="shared" ca="1" si="447"/>
        <v>3</v>
      </c>
      <c r="X4921" s="1">
        <f t="shared" ca="1" si="446"/>
        <v>1</v>
      </c>
      <c r="Y4921" s="1">
        <f t="shared" ca="1" si="444"/>
        <v>0.56000000000000005</v>
      </c>
      <c r="Z4921" s="1">
        <f t="shared" ca="1" si="445"/>
        <v>0.53</v>
      </c>
    </row>
    <row r="4922" spans="21:26" x14ac:dyDescent="0.25">
      <c r="U4922" s="1">
        <f t="shared" ca="1" si="447"/>
        <v>4</v>
      </c>
      <c r="V4922" s="1">
        <f t="shared" ca="1" si="447"/>
        <v>4</v>
      </c>
      <c r="W4922" s="1">
        <f t="shared" ca="1" si="447"/>
        <v>1</v>
      </c>
      <c r="X4922" s="1">
        <f t="shared" ca="1" si="446"/>
        <v>0</v>
      </c>
      <c r="Y4922" s="1">
        <f t="shared" ca="1" si="444"/>
        <v>0.64</v>
      </c>
      <c r="Z4922" s="1">
        <f t="shared" ca="1" si="445"/>
        <v>0.52</v>
      </c>
    </row>
    <row r="4923" spans="21:26" x14ac:dyDescent="0.25">
      <c r="U4923" s="1">
        <f t="shared" ca="1" si="447"/>
        <v>3</v>
      </c>
      <c r="V4923" s="1">
        <f t="shared" ca="1" si="447"/>
        <v>6</v>
      </c>
      <c r="W4923" s="1">
        <f t="shared" ca="1" si="447"/>
        <v>4</v>
      </c>
      <c r="X4923" s="1">
        <f t="shared" ca="1" si="446"/>
        <v>0</v>
      </c>
      <c r="Y4923" s="1">
        <f t="shared" ca="1" si="444"/>
        <v>0.64</v>
      </c>
      <c r="Z4923" s="1">
        <f t="shared" ca="1" si="445"/>
        <v>0.53</v>
      </c>
    </row>
    <row r="4924" spans="21:26" x14ac:dyDescent="0.25">
      <c r="U4924" s="1">
        <f t="shared" ca="1" si="447"/>
        <v>2</v>
      </c>
      <c r="V4924" s="1">
        <f t="shared" ca="1" si="447"/>
        <v>5</v>
      </c>
      <c r="W4924" s="1">
        <f t="shared" ca="1" si="447"/>
        <v>5</v>
      </c>
      <c r="X4924" s="1">
        <f t="shared" ca="1" si="446"/>
        <v>1</v>
      </c>
      <c r="Y4924" s="1">
        <f t="shared" ca="1" si="444"/>
        <v>0.68</v>
      </c>
      <c r="Z4924" s="1">
        <f t="shared" ca="1" si="445"/>
        <v>0.53</v>
      </c>
    </row>
    <row r="4925" spans="21:26" x14ac:dyDescent="0.25">
      <c r="U4925" s="1">
        <f t="shared" ca="1" si="447"/>
        <v>6</v>
      </c>
      <c r="V4925" s="1">
        <f t="shared" ca="1" si="447"/>
        <v>5</v>
      </c>
      <c r="W4925" s="1">
        <f t="shared" ca="1" si="447"/>
        <v>4</v>
      </c>
      <c r="X4925" s="1">
        <f t="shared" ca="1" si="446"/>
        <v>0</v>
      </c>
      <c r="Y4925" s="1">
        <f t="shared" ca="1" si="444"/>
        <v>0.64</v>
      </c>
      <c r="Z4925" s="1">
        <f t="shared" ca="1" si="445"/>
        <v>0.52</v>
      </c>
    </row>
    <row r="4926" spans="21:26" x14ac:dyDescent="0.25">
      <c r="U4926" s="1">
        <f t="shared" ca="1" si="447"/>
        <v>2</v>
      </c>
      <c r="V4926" s="1">
        <f t="shared" ca="1" si="447"/>
        <v>6</v>
      </c>
      <c r="W4926" s="1">
        <f t="shared" ca="1" si="447"/>
        <v>5</v>
      </c>
      <c r="X4926" s="1">
        <f t="shared" ca="1" si="446"/>
        <v>1</v>
      </c>
      <c r="Y4926" s="1">
        <f t="shared" ca="1" si="444"/>
        <v>0.64</v>
      </c>
      <c r="Z4926" s="1">
        <f t="shared" ca="1" si="445"/>
        <v>0.52</v>
      </c>
    </row>
    <row r="4927" spans="21:26" x14ac:dyDescent="0.25">
      <c r="U4927" s="1">
        <f t="shared" ca="1" si="447"/>
        <v>4</v>
      </c>
      <c r="V4927" s="1">
        <f t="shared" ca="1" si="447"/>
        <v>5</v>
      </c>
      <c r="W4927" s="1">
        <f t="shared" ca="1" si="447"/>
        <v>5</v>
      </c>
      <c r="X4927" s="1">
        <f t="shared" ca="1" si="446"/>
        <v>0</v>
      </c>
      <c r="Y4927" s="1">
        <f t="shared" ca="1" si="444"/>
        <v>0.6</v>
      </c>
      <c r="Z4927" s="1">
        <f t="shared" ca="1" si="445"/>
        <v>0.51</v>
      </c>
    </row>
    <row r="4928" spans="21:26" x14ac:dyDescent="0.25">
      <c r="U4928" s="1">
        <f t="shared" ca="1" si="447"/>
        <v>1</v>
      </c>
      <c r="V4928" s="1">
        <f t="shared" ca="1" si="447"/>
        <v>2</v>
      </c>
      <c r="W4928" s="1">
        <f t="shared" ca="1" si="447"/>
        <v>6</v>
      </c>
      <c r="X4928" s="1">
        <f t="shared" ca="1" si="446"/>
        <v>1</v>
      </c>
      <c r="Y4928" s="1">
        <f t="shared" ca="1" si="444"/>
        <v>0.64</v>
      </c>
      <c r="Z4928" s="1">
        <f t="shared" ca="1" si="445"/>
        <v>0.51</v>
      </c>
    </row>
    <row r="4929" spans="21:26" x14ac:dyDescent="0.25">
      <c r="U4929" s="1">
        <f t="shared" ca="1" si="447"/>
        <v>1</v>
      </c>
      <c r="V4929" s="1">
        <f t="shared" ca="1" si="447"/>
        <v>3</v>
      </c>
      <c r="W4929" s="1">
        <f t="shared" ca="1" si="447"/>
        <v>4</v>
      </c>
      <c r="X4929" s="1">
        <f t="shared" ca="1" si="446"/>
        <v>0</v>
      </c>
      <c r="Y4929" s="1">
        <f t="shared" ca="1" si="444"/>
        <v>0.64</v>
      </c>
      <c r="Z4929" s="1">
        <f t="shared" ca="1" si="445"/>
        <v>0.51</v>
      </c>
    </row>
    <row r="4930" spans="21:26" x14ac:dyDescent="0.25">
      <c r="U4930" s="1">
        <f t="shared" ca="1" si="447"/>
        <v>4</v>
      </c>
      <c r="V4930" s="1">
        <f t="shared" ca="1" si="447"/>
        <v>3</v>
      </c>
      <c r="W4930" s="1">
        <f t="shared" ca="1" si="447"/>
        <v>6</v>
      </c>
      <c r="X4930" s="1">
        <f t="shared" ca="1" si="446"/>
        <v>0</v>
      </c>
      <c r="Y4930" s="1">
        <f t="shared" ca="1" si="444"/>
        <v>0.64</v>
      </c>
      <c r="Z4930" s="1">
        <f t="shared" ca="1" si="445"/>
        <v>0.51</v>
      </c>
    </row>
    <row r="4931" spans="21:26" x14ac:dyDescent="0.25">
      <c r="U4931" s="1">
        <f t="shared" ca="1" si="447"/>
        <v>4</v>
      </c>
      <c r="V4931" s="1">
        <f t="shared" ca="1" si="447"/>
        <v>3</v>
      </c>
      <c r="W4931" s="1">
        <f t="shared" ca="1" si="447"/>
        <v>5</v>
      </c>
      <c r="X4931" s="1">
        <f t="shared" ca="1" si="446"/>
        <v>0</v>
      </c>
      <c r="Y4931" s="1">
        <f t="shared" ca="1" si="444"/>
        <v>0.64</v>
      </c>
      <c r="Z4931" s="1">
        <f t="shared" ca="1" si="445"/>
        <v>0.51</v>
      </c>
    </row>
    <row r="4932" spans="21:26" x14ac:dyDescent="0.25">
      <c r="U4932" s="1">
        <f t="shared" ca="1" si="447"/>
        <v>2</v>
      </c>
      <c r="V4932" s="1">
        <f t="shared" ca="1" si="447"/>
        <v>1</v>
      </c>
      <c r="W4932" s="1">
        <f t="shared" ca="1" si="447"/>
        <v>2</v>
      </c>
      <c r="X4932" s="1">
        <f t="shared" ca="1" si="446"/>
        <v>2</v>
      </c>
      <c r="Y4932" s="1">
        <f t="shared" ca="1" si="444"/>
        <v>0.64</v>
      </c>
      <c r="Z4932" s="1">
        <f t="shared" ca="1" si="445"/>
        <v>0.51</v>
      </c>
    </row>
    <row r="4933" spans="21:26" x14ac:dyDescent="0.25">
      <c r="U4933" s="1">
        <f t="shared" ca="1" si="447"/>
        <v>2</v>
      </c>
      <c r="V4933" s="1">
        <f t="shared" ca="1" si="447"/>
        <v>4</v>
      </c>
      <c r="W4933" s="1">
        <f t="shared" ca="1" si="447"/>
        <v>2</v>
      </c>
      <c r="X4933" s="1">
        <f t="shared" ca="1" si="446"/>
        <v>2</v>
      </c>
      <c r="Y4933" s="1">
        <f t="shared" ca="1" si="444"/>
        <v>0.56000000000000005</v>
      </c>
      <c r="Z4933" s="1">
        <f t="shared" ca="1" si="445"/>
        <v>0.5</v>
      </c>
    </row>
    <row r="4934" spans="21:26" x14ac:dyDescent="0.25">
      <c r="U4934" s="1">
        <f t="shared" ca="1" si="447"/>
        <v>2</v>
      </c>
      <c r="V4934" s="1">
        <f t="shared" ca="1" si="447"/>
        <v>3</v>
      </c>
      <c r="W4934" s="1">
        <f t="shared" ca="1" si="447"/>
        <v>1</v>
      </c>
      <c r="X4934" s="1">
        <f t="shared" ca="1" si="446"/>
        <v>1</v>
      </c>
      <c r="Y4934" s="1">
        <f t="shared" ca="1" si="444"/>
        <v>0.48</v>
      </c>
      <c r="Z4934" s="1">
        <f t="shared" ca="1" si="445"/>
        <v>0.51</v>
      </c>
    </row>
    <row r="4935" spans="21:26" x14ac:dyDescent="0.25">
      <c r="U4935" s="1">
        <f t="shared" ca="1" si="447"/>
        <v>6</v>
      </c>
      <c r="V4935" s="1">
        <f t="shared" ca="1" si="447"/>
        <v>3</v>
      </c>
      <c r="W4935" s="1">
        <f t="shared" ca="1" si="447"/>
        <v>4</v>
      </c>
      <c r="X4935" s="1">
        <f t="shared" ca="1" si="446"/>
        <v>0</v>
      </c>
      <c r="Y4935" s="1">
        <f t="shared" ca="1" si="444"/>
        <v>0.48</v>
      </c>
      <c r="Z4935" s="1">
        <f t="shared" ca="1" si="445"/>
        <v>0.5</v>
      </c>
    </row>
    <row r="4936" spans="21:26" x14ac:dyDescent="0.25">
      <c r="U4936" s="1">
        <f t="shared" ca="1" si="447"/>
        <v>1</v>
      </c>
      <c r="V4936" s="1">
        <f t="shared" ca="1" si="447"/>
        <v>6</v>
      </c>
      <c r="W4936" s="1">
        <f t="shared" ca="1" si="447"/>
        <v>6</v>
      </c>
      <c r="X4936" s="1">
        <f t="shared" ca="1" si="446"/>
        <v>0</v>
      </c>
      <c r="Y4936" s="1">
        <f t="shared" ref="Y4936:Y4999" ca="1" si="448">AVERAGE(X4936:X4960)</f>
        <v>0.48</v>
      </c>
      <c r="Z4936" s="1">
        <f t="shared" ref="Z4936:Z4999" ca="1" si="449">AVERAGE(X4936:X5035)</f>
        <v>0.51</v>
      </c>
    </row>
    <row r="4937" spans="21:26" x14ac:dyDescent="0.25">
      <c r="U4937" s="1">
        <f t="shared" ca="1" si="447"/>
        <v>5</v>
      </c>
      <c r="V4937" s="1">
        <f t="shared" ca="1" si="447"/>
        <v>5</v>
      </c>
      <c r="W4937" s="1">
        <f t="shared" ca="1" si="447"/>
        <v>5</v>
      </c>
      <c r="X4937" s="1">
        <f t="shared" ca="1" si="446"/>
        <v>0</v>
      </c>
      <c r="Y4937" s="1">
        <f t="shared" ca="1" si="448"/>
        <v>0.48</v>
      </c>
      <c r="Z4937" s="1">
        <f t="shared" ca="1" si="449"/>
        <v>0.51</v>
      </c>
    </row>
    <row r="4938" spans="21:26" x14ac:dyDescent="0.25">
      <c r="U4938" s="1">
        <f t="shared" ca="1" si="447"/>
        <v>6</v>
      </c>
      <c r="V4938" s="1">
        <f t="shared" ca="1" si="447"/>
        <v>6</v>
      </c>
      <c r="W4938" s="1">
        <f t="shared" ca="1" si="447"/>
        <v>5</v>
      </c>
      <c r="X4938" s="1">
        <f t="shared" ca="1" si="446"/>
        <v>0</v>
      </c>
      <c r="Y4938" s="1">
        <f t="shared" ca="1" si="448"/>
        <v>0.48</v>
      </c>
      <c r="Z4938" s="1">
        <f t="shared" ca="1" si="449"/>
        <v>0.51515151515151514</v>
      </c>
    </row>
    <row r="4939" spans="21:26" x14ac:dyDescent="0.25">
      <c r="U4939" s="1">
        <f t="shared" ca="1" si="447"/>
        <v>4</v>
      </c>
      <c r="V4939" s="1">
        <f t="shared" ca="1" si="447"/>
        <v>4</v>
      </c>
      <c r="W4939" s="1">
        <f t="shared" ca="1" si="447"/>
        <v>6</v>
      </c>
      <c r="X4939" s="1">
        <f t="shared" ca="1" si="446"/>
        <v>0</v>
      </c>
      <c r="Y4939" s="1">
        <f t="shared" ca="1" si="448"/>
        <v>0.48</v>
      </c>
      <c r="Z4939" s="1">
        <f t="shared" ca="1" si="449"/>
        <v>0.52040816326530615</v>
      </c>
    </row>
    <row r="4940" spans="21:26" x14ac:dyDescent="0.25">
      <c r="U4940" s="1">
        <f t="shared" ca="1" si="447"/>
        <v>5</v>
      </c>
      <c r="V4940" s="1">
        <f t="shared" ca="1" si="447"/>
        <v>3</v>
      </c>
      <c r="W4940" s="1">
        <f t="shared" ca="1" si="447"/>
        <v>2</v>
      </c>
      <c r="X4940" s="1">
        <f t="shared" ca="1" si="446"/>
        <v>1</v>
      </c>
      <c r="Y4940" s="1">
        <f t="shared" ca="1" si="448"/>
        <v>0.48</v>
      </c>
      <c r="Z4940" s="1">
        <f t="shared" ca="1" si="449"/>
        <v>0.52577319587628868</v>
      </c>
    </row>
    <row r="4941" spans="21:26" x14ac:dyDescent="0.25">
      <c r="U4941" s="1">
        <f t="shared" ca="1" si="447"/>
        <v>5</v>
      </c>
      <c r="V4941" s="1">
        <f t="shared" ca="1" si="447"/>
        <v>2</v>
      </c>
      <c r="W4941" s="1">
        <f t="shared" ca="1" si="447"/>
        <v>3</v>
      </c>
      <c r="X4941" s="1">
        <f t="shared" ca="1" si="446"/>
        <v>1</v>
      </c>
      <c r="Y4941" s="1">
        <f t="shared" ca="1" si="448"/>
        <v>0.48</v>
      </c>
      <c r="Z4941" s="1">
        <f t="shared" ca="1" si="449"/>
        <v>0.52083333333333337</v>
      </c>
    </row>
    <row r="4942" spans="21:26" x14ac:dyDescent="0.25">
      <c r="U4942" s="1">
        <f t="shared" ca="1" si="447"/>
        <v>6</v>
      </c>
      <c r="V4942" s="1">
        <f t="shared" ca="1" si="447"/>
        <v>2</v>
      </c>
      <c r="W4942" s="1">
        <f t="shared" ca="1" si="447"/>
        <v>2</v>
      </c>
      <c r="X4942" s="1">
        <f t="shared" ca="1" si="446"/>
        <v>2</v>
      </c>
      <c r="Y4942" s="1">
        <f t="shared" ca="1" si="448"/>
        <v>0.44</v>
      </c>
      <c r="Z4942" s="1">
        <f t="shared" ca="1" si="449"/>
        <v>0.51578947368421058</v>
      </c>
    </row>
    <row r="4943" spans="21:26" x14ac:dyDescent="0.25">
      <c r="U4943" s="1">
        <f t="shared" ca="1" si="447"/>
        <v>1</v>
      </c>
      <c r="V4943" s="1">
        <f t="shared" ca="1" si="447"/>
        <v>1</v>
      </c>
      <c r="W4943" s="1">
        <f t="shared" ca="1" si="447"/>
        <v>6</v>
      </c>
      <c r="X4943" s="1">
        <f t="shared" ca="1" si="446"/>
        <v>0</v>
      </c>
      <c r="Y4943" s="1">
        <f t="shared" ca="1" si="448"/>
        <v>0.44</v>
      </c>
      <c r="Z4943" s="1">
        <f t="shared" ca="1" si="449"/>
        <v>0.5</v>
      </c>
    </row>
    <row r="4944" spans="21:26" x14ac:dyDescent="0.25">
      <c r="U4944" s="1">
        <f t="shared" ca="1" si="447"/>
        <v>2</v>
      </c>
      <c r="V4944" s="1">
        <f t="shared" ca="1" si="447"/>
        <v>1</v>
      </c>
      <c r="W4944" s="1">
        <f t="shared" ca="1" si="447"/>
        <v>4</v>
      </c>
      <c r="X4944" s="1">
        <f t="shared" ca="1" si="446"/>
        <v>1</v>
      </c>
      <c r="Y4944" s="1">
        <f t="shared" ca="1" si="448"/>
        <v>0.48</v>
      </c>
      <c r="Z4944" s="1">
        <f t="shared" ca="1" si="449"/>
        <v>0.5053763440860215</v>
      </c>
    </row>
    <row r="4945" spans="21:26" x14ac:dyDescent="0.25">
      <c r="U4945" s="1">
        <f t="shared" ca="1" si="447"/>
        <v>5</v>
      </c>
      <c r="V4945" s="1">
        <f t="shared" ca="1" si="447"/>
        <v>6</v>
      </c>
      <c r="W4945" s="1">
        <f t="shared" ca="1" si="447"/>
        <v>1</v>
      </c>
      <c r="X4945" s="1">
        <f t="shared" ca="1" si="446"/>
        <v>0</v>
      </c>
      <c r="Y4945" s="1">
        <f t="shared" ca="1" si="448"/>
        <v>0.44</v>
      </c>
      <c r="Z4945" s="1">
        <f t="shared" ca="1" si="449"/>
        <v>0.5</v>
      </c>
    </row>
    <row r="4946" spans="21:26" x14ac:dyDescent="0.25">
      <c r="U4946" s="1">
        <f t="shared" ca="1" si="447"/>
        <v>2</v>
      </c>
      <c r="V4946" s="1">
        <f t="shared" ca="1" si="447"/>
        <v>2</v>
      </c>
      <c r="W4946" s="1">
        <f t="shared" ca="1" si="447"/>
        <v>2</v>
      </c>
      <c r="X4946" s="1">
        <f t="shared" ca="1" si="446"/>
        <v>3</v>
      </c>
      <c r="Y4946" s="1">
        <f t="shared" ca="1" si="448"/>
        <v>0.44</v>
      </c>
      <c r="Z4946" s="1">
        <f t="shared" ca="1" si="449"/>
        <v>0.50549450549450547</v>
      </c>
    </row>
    <row r="4947" spans="21:26" x14ac:dyDescent="0.25">
      <c r="U4947" s="1">
        <f t="shared" ca="1" si="447"/>
        <v>4</v>
      </c>
      <c r="V4947" s="1">
        <f t="shared" ca="1" si="447"/>
        <v>4</v>
      </c>
      <c r="W4947" s="1">
        <f t="shared" ca="1" si="447"/>
        <v>6</v>
      </c>
      <c r="X4947" s="1">
        <f t="shared" ref="X4947:X5010" ca="1" si="450">COUNTIFS(U4947:W4947,"=2")</f>
        <v>0</v>
      </c>
      <c r="Y4947" s="1">
        <f t="shared" ca="1" si="448"/>
        <v>0.36</v>
      </c>
      <c r="Z4947" s="1">
        <f t="shared" ca="1" si="449"/>
        <v>0.4777777777777778</v>
      </c>
    </row>
    <row r="4948" spans="21:26" x14ac:dyDescent="0.25">
      <c r="U4948" s="1">
        <f t="shared" ref="U4948:W5011" ca="1" si="451">RANDBETWEEN(1,6)</f>
        <v>1</v>
      </c>
      <c r="V4948" s="1">
        <f t="shared" ca="1" si="451"/>
        <v>1</v>
      </c>
      <c r="W4948" s="1">
        <f t="shared" ca="1" si="451"/>
        <v>2</v>
      </c>
      <c r="X4948" s="1">
        <f t="shared" ca="1" si="450"/>
        <v>1</v>
      </c>
      <c r="Y4948" s="1">
        <f t="shared" ca="1" si="448"/>
        <v>0.44</v>
      </c>
      <c r="Z4948" s="1">
        <f t="shared" ca="1" si="449"/>
        <v>0.48314606741573035</v>
      </c>
    </row>
    <row r="4949" spans="21:26" x14ac:dyDescent="0.25">
      <c r="U4949" s="1">
        <f t="shared" ca="1" si="451"/>
        <v>1</v>
      </c>
      <c r="V4949" s="1">
        <f t="shared" ca="1" si="451"/>
        <v>6</v>
      </c>
      <c r="W4949" s="1">
        <f t="shared" ca="1" si="451"/>
        <v>3</v>
      </c>
      <c r="X4949" s="1">
        <f t="shared" ca="1" si="450"/>
        <v>0</v>
      </c>
      <c r="Y4949" s="1">
        <f t="shared" ca="1" si="448"/>
        <v>0.44</v>
      </c>
      <c r="Z4949" s="1">
        <f t="shared" ca="1" si="449"/>
        <v>0.47727272727272729</v>
      </c>
    </row>
    <row r="4950" spans="21:26" x14ac:dyDescent="0.25">
      <c r="U4950" s="1">
        <f t="shared" ca="1" si="451"/>
        <v>3</v>
      </c>
      <c r="V4950" s="1">
        <f t="shared" ca="1" si="451"/>
        <v>5</v>
      </c>
      <c r="W4950" s="1">
        <f t="shared" ca="1" si="451"/>
        <v>3</v>
      </c>
      <c r="X4950" s="1">
        <f t="shared" ca="1" si="450"/>
        <v>0</v>
      </c>
      <c r="Y4950" s="1">
        <f t="shared" ca="1" si="448"/>
        <v>0.48</v>
      </c>
      <c r="Z4950" s="1">
        <f t="shared" ca="1" si="449"/>
        <v>0.48275862068965519</v>
      </c>
    </row>
    <row r="4951" spans="21:26" x14ac:dyDescent="0.25">
      <c r="U4951" s="1">
        <f t="shared" ca="1" si="451"/>
        <v>4</v>
      </c>
      <c r="V4951" s="1">
        <f t="shared" ca="1" si="451"/>
        <v>1</v>
      </c>
      <c r="W4951" s="1">
        <f t="shared" ca="1" si="451"/>
        <v>1</v>
      </c>
      <c r="X4951" s="1">
        <f t="shared" ca="1" si="450"/>
        <v>0</v>
      </c>
      <c r="Y4951" s="1">
        <f t="shared" ca="1" si="448"/>
        <v>0.48</v>
      </c>
      <c r="Z4951" s="1">
        <f t="shared" ca="1" si="449"/>
        <v>0.48837209302325579</v>
      </c>
    </row>
    <row r="4952" spans="21:26" x14ac:dyDescent="0.25">
      <c r="U4952" s="1">
        <f t="shared" ca="1" si="451"/>
        <v>6</v>
      </c>
      <c r="V4952" s="1">
        <f t="shared" ca="1" si="451"/>
        <v>2</v>
      </c>
      <c r="W4952" s="1">
        <f t="shared" ca="1" si="451"/>
        <v>6</v>
      </c>
      <c r="X4952" s="1">
        <f t="shared" ca="1" si="450"/>
        <v>1</v>
      </c>
      <c r="Y4952" s="1">
        <f t="shared" ca="1" si="448"/>
        <v>0.48</v>
      </c>
      <c r="Z4952" s="1">
        <f t="shared" ca="1" si="449"/>
        <v>0.49411764705882355</v>
      </c>
    </row>
    <row r="4953" spans="21:26" x14ac:dyDescent="0.25">
      <c r="U4953" s="1">
        <f t="shared" ca="1" si="451"/>
        <v>3</v>
      </c>
      <c r="V4953" s="1">
        <f t="shared" ca="1" si="451"/>
        <v>2</v>
      </c>
      <c r="W4953" s="1">
        <f t="shared" ca="1" si="451"/>
        <v>1</v>
      </c>
      <c r="X4953" s="1">
        <f t="shared" ca="1" si="450"/>
        <v>1</v>
      </c>
      <c r="Y4953" s="1">
        <f t="shared" ca="1" si="448"/>
        <v>0.44</v>
      </c>
      <c r="Z4953" s="1">
        <f t="shared" ca="1" si="449"/>
        <v>0.48809523809523808</v>
      </c>
    </row>
    <row r="4954" spans="21:26" x14ac:dyDescent="0.25">
      <c r="U4954" s="1">
        <f t="shared" ca="1" si="451"/>
        <v>6</v>
      </c>
      <c r="V4954" s="1">
        <f t="shared" ca="1" si="451"/>
        <v>3</v>
      </c>
      <c r="W4954" s="1">
        <f t="shared" ca="1" si="451"/>
        <v>3</v>
      </c>
      <c r="X4954" s="1">
        <f t="shared" ca="1" si="450"/>
        <v>0</v>
      </c>
      <c r="Y4954" s="1">
        <f t="shared" ca="1" si="448"/>
        <v>0.4</v>
      </c>
      <c r="Z4954" s="1">
        <f t="shared" ca="1" si="449"/>
        <v>0.48192771084337349</v>
      </c>
    </row>
    <row r="4955" spans="21:26" x14ac:dyDescent="0.25">
      <c r="U4955" s="1">
        <f t="shared" ca="1" si="451"/>
        <v>6</v>
      </c>
      <c r="V4955" s="1">
        <f t="shared" ca="1" si="451"/>
        <v>5</v>
      </c>
      <c r="W4955" s="1">
        <f t="shared" ca="1" si="451"/>
        <v>3</v>
      </c>
      <c r="X4955" s="1">
        <f t="shared" ca="1" si="450"/>
        <v>0</v>
      </c>
      <c r="Y4955" s="1">
        <f t="shared" ca="1" si="448"/>
        <v>0.48</v>
      </c>
      <c r="Z4955" s="1">
        <f t="shared" ca="1" si="449"/>
        <v>0.48780487804878048</v>
      </c>
    </row>
    <row r="4956" spans="21:26" x14ac:dyDescent="0.25">
      <c r="U4956" s="1">
        <f t="shared" ca="1" si="451"/>
        <v>3</v>
      </c>
      <c r="V4956" s="1">
        <f t="shared" ca="1" si="451"/>
        <v>1</v>
      </c>
      <c r="W4956" s="1">
        <f t="shared" ca="1" si="451"/>
        <v>5</v>
      </c>
      <c r="X4956" s="1">
        <f t="shared" ca="1" si="450"/>
        <v>0</v>
      </c>
      <c r="Y4956" s="1">
        <f t="shared" ca="1" si="448"/>
        <v>0.56000000000000005</v>
      </c>
      <c r="Z4956" s="1">
        <f t="shared" ca="1" si="449"/>
        <v>0.49382716049382713</v>
      </c>
    </row>
    <row r="4957" spans="21:26" x14ac:dyDescent="0.25">
      <c r="U4957" s="1">
        <f t="shared" ca="1" si="451"/>
        <v>6</v>
      </c>
      <c r="V4957" s="1">
        <f t="shared" ca="1" si="451"/>
        <v>3</v>
      </c>
      <c r="W4957" s="1">
        <f t="shared" ca="1" si="451"/>
        <v>4</v>
      </c>
      <c r="X4957" s="1">
        <f t="shared" ca="1" si="450"/>
        <v>0</v>
      </c>
      <c r="Y4957" s="1">
        <f t="shared" ca="1" si="448"/>
        <v>0.56000000000000005</v>
      </c>
      <c r="Z4957" s="1">
        <f t="shared" ca="1" si="449"/>
        <v>0.5</v>
      </c>
    </row>
    <row r="4958" spans="21:26" x14ac:dyDescent="0.25">
      <c r="U4958" s="1">
        <f t="shared" ca="1" si="451"/>
        <v>4</v>
      </c>
      <c r="V4958" s="1">
        <f t="shared" ca="1" si="451"/>
        <v>4</v>
      </c>
      <c r="W4958" s="1">
        <f t="shared" ca="1" si="451"/>
        <v>5</v>
      </c>
      <c r="X4958" s="1">
        <f t="shared" ca="1" si="450"/>
        <v>0</v>
      </c>
      <c r="Y4958" s="1">
        <f t="shared" ca="1" si="448"/>
        <v>0.56000000000000005</v>
      </c>
      <c r="Z4958" s="1">
        <f t="shared" ca="1" si="449"/>
        <v>0.50632911392405067</v>
      </c>
    </row>
    <row r="4959" spans="21:26" x14ac:dyDescent="0.25">
      <c r="U4959" s="1">
        <f t="shared" ca="1" si="451"/>
        <v>3</v>
      </c>
      <c r="V4959" s="1">
        <f t="shared" ca="1" si="451"/>
        <v>2</v>
      </c>
      <c r="W4959" s="1">
        <f t="shared" ca="1" si="451"/>
        <v>6</v>
      </c>
      <c r="X4959" s="1">
        <f t="shared" ca="1" si="450"/>
        <v>1</v>
      </c>
      <c r="Y4959" s="1">
        <f t="shared" ca="1" si="448"/>
        <v>0.6</v>
      </c>
      <c r="Z4959" s="1">
        <f t="shared" ca="1" si="449"/>
        <v>0.51282051282051277</v>
      </c>
    </row>
    <row r="4960" spans="21:26" x14ac:dyDescent="0.25">
      <c r="U4960" s="1">
        <f t="shared" ca="1" si="451"/>
        <v>5</v>
      </c>
      <c r="V4960" s="1">
        <f t="shared" ca="1" si="451"/>
        <v>3</v>
      </c>
      <c r="W4960" s="1">
        <f t="shared" ca="1" si="451"/>
        <v>4</v>
      </c>
      <c r="X4960" s="1">
        <f t="shared" ca="1" si="450"/>
        <v>0</v>
      </c>
      <c r="Y4960" s="1">
        <f t="shared" ca="1" si="448"/>
        <v>0.56000000000000005</v>
      </c>
      <c r="Z4960" s="1">
        <f t="shared" ca="1" si="449"/>
        <v>0.50649350649350644</v>
      </c>
    </row>
    <row r="4961" spans="21:26" x14ac:dyDescent="0.25">
      <c r="U4961" s="1">
        <f t="shared" ca="1" si="451"/>
        <v>4</v>
      </c>
      <c r="V4961" s="1">
        <f t="shared" ca="1" si="451"/>
        <v>1</v>
      </c>
      <c r="W4961" s="1">
        <f t="shared" ca="1" si="451"/>
        <v>4</v>
      </c>
      <c r="X4961" s="1">
        <f t="shared" ca="1" si="450"/>
        <v>0</v>
      </c>
      <c r="Y4961" s="1">
        <f t="shared" ca="1" si="448"/>
        <v>0.56000000000000005</v>
      </c>
      <c r="Z4961" s="1">
        <f t="shared" ca="1" si="449"/>
        <v>0.51315789473684215</v>
      </c>
    </row>
    <row r="4962" spans="21:26" x14ac:dyDescent="0.25">
      <c r="U4962" s="1">
        <f t="shared" ca="1" si="451"/>
        <v>3</v>
      </c>
      <c r="V4962" s="1">
        <f t="shared" ca="1" si="451"/>
        <v>4</v>
      </c>
      <c r="W4962" s="1">
        <f t="shared" ca="1" si="451"/>
        <v>6</v>
      </c>
      <c r="X4962" s="1">
        <f t="shared" ca="1" si="450"/>
        <v>0</v>
      </c>
      <c r="Y4962" s="1">
        <f t="shared" ca="1" si="448"/>
        <v>0.56000000000000005</v>
      </c>
      <c r="Z4962" s="1">
        <f t="shared" ca="1" si="449"/>
        <v>0.52</v>
      </c>
    </row>
    <row r="4963" spans="21:26" x14ac:dyDescent="0.25">
      <c r="U4963" s="1">
        <f t="shared" ca="1" si="451"/>
        <v>5</v>
      </c>
      <c r="V4963" s="1">
        <f t="shared" ca="1" si="451"/>
        <v>6</v>
      </c>
      <c r="W4963" s="1">
        <f t="shared" ca="1" si="451"/>
        <v>5</v>
      </c>
      <c r="X4963" s="1">
        <f t="shared" ca="1" si="450"/>
        <v>0</v>
      </c>
      <c r="Y4963" s="1">
        <f t="shared" ca="1" si="448"/>
        <v>0.56000000000000005</v>
      </c>
      <c r="Z4963" s="1">
        <f t="shared" ca="1" si="449"/>
        <v>0.52702702702702697</v>
      </c>
    </row>
    <row r="4964" spans="21:26" x14ac:dyDescent="0.25">
      <c r="U4964" s="1">
        <f t="shared" ca="1" si="451"/>
        <v>4</v>
      </c>
      <c r="V4964" s="1">
        <f t="shared" ca="1" si="451"/>
        <v>4</v>
      </c>
      <c r="W4964" s="1">
        <f t="shared" ca="1" si="451"/>
        <v>4</v>
      </c>
      <c r="X4964" s="1">
        <f t="shared" ca="1" si="450"/>
        <v>0</v>
      </c>
      <c r="Y4964" s="1">
        <f t="shared" ca="1" si="448"/>
        <v>0.56000000000000005</v>
      </c>
      <c r="Z4964" s="1">
        <f t="shared" ca="1" si="449"/>
        <v>0.53424657534246578</v>
      </c>
    </row>
    <row r="4965" spans="21:26" x14ac:dyDescent="0.25">
      <c r="U4965" s="1">
        <f t="shared" ca="1" si="451"/>
        <v>4</v>
      </c>
      <c r="V4965" s="1">
        <f t="shared" ca="1" si="451"/>
        <v>2</v>
      </c>
      <c r="W4965" s="1">
        <f t="shared" ca="1" si="451"/>
        <v>4</v>
      </c>
      <c r="X4965" s="1">
        <f t="shared" ca="1" si="450"/>
        <v>1</v>
      </c>
      <c r="Y4965" s="1">
        <f t="shared" ca="1" si="448"/>
        <v>0.56000000000000005</v>
      </c>
      <c r="Z4965" s="1">
        <f t="shared" ca="1" si="449"/>
        <v>0.54166666666666663</v>
      </c>
    </row>
    <row r="4966" spans="21:26" x14ac:dyDescent="0.25">
      <c r="U4966" s="1">
        <f t="shared" ca="1" si="451"/>
        <v>5</v>
      </c>
      <c r="V4966" s="1">
        <f t="shared" ca="1" si="451"/>
        <v>6</v>
      </c>
      <c r="W4966" s="1">
        <f t="shared" ca="1" si="451"/>
        <v>6</v>
      </c>
      <c r="X4966" s="1">
        <f t="shared" ca="1" si="450"/>
        <v>0</v>
      </c>
      <c r="Y4966" s="1">
        <f t="shared" ca="1" si="448"/>
        <v>0.56000000000000005</v>
      </c>
      <c r="Z4966" s="1">
        <f t="shared" ca="1" si="449"/>
        <v>0.53521126760563376</v>
      </c>
    </row>
    <row r="4967" spans="21:26" x14ac:dyDescent="0.25">
      <c r="U4967" s="1">
        <f t="shared" ca="1" si="451"/>
        <v>2</v>
      </c>
      <c r="V4967" s="1">
        <f t="shared" ca="1" si="451"/>
        <v>1</v>
      </c>
      <c r="W4967" s="1">
        <f t="shared" ca="1" si="451"/>
        <v>2</v>
      </c>
      <c r="X4967" s="1">
        <f t="shared" ca="1" si="450"/>
        <v>2</v>
      </c>
      <c r="Y4967" s="1">
        <f t="shared" ca="1" si="448"/>
        <v>0.56000000000000005</v>
      </c>
      <c r="Z4967" s="1">
        <f t="shared" ca="1" si="449"/>
        <v>0.54285714285714282</v>
      </c>
    </row>
    <row r="4968" spans="21:26" x14ac:dyDescent="0.25">
      <c r="U4968" s="1">
        <f t="shared" ca="1" si="451"/>
        <v>2</v>
      </c>
      <c r="V4968" s="1">
        <f t="shared" ca="1" si="451"/>
        <v>1</v>
      </c>
      <c r="W4968" s="1">
        <f t="shared" ca="1" si="451"/>
        <v>4</v>
      </c>
      <c r="X4968" s="1">
        <f t="shared" ca="1" si="450"/>
        <v>1</v>
      </c>
      <c r="Y4968" s="1">
        <f t="shared" ca="1" si="448"/>
        <v>0.48</v>
      </c>
      <c r="Z4968" s="1">
        <f t="shared" ca="1" si="449"/>
        <v>0.52173913043478259</v>
      </c>
    </row>
    <row r="4969" spans="21:26" x14ac:dyDescent="0.25">
      <c r="U4969" s="1">
        <f t="shared" ca="1" si="451"/>
        <v>1</v>
      </c>
      <c r="V4969" s="1">
        <f t="shared" ca="1" si="451"/>
        <v>3</v>
      </c>
      <c r="W4969" s="1">
        <f t="shared" ca="1" si="451"/>
        <v>3</v>
      </c>
      <c r="X4969" s="1">
        <f t="shared" ca="1" si="450"/>
        <v>0</v>
      </c>
      <c r="Y4969" s="1">
        <f t="shared" ca="1" si="448"/>
        <v>0.52</v>
      </c>
      <c r="Z4969" s="1">
        <f t="shared" ca="1" si="449"/>
        <v>0.51470588235294112</v>
      </c>
    </row>
    <row r="4970" spans="21:26" x14ac:dyDescent="0.25">
      <c r="U4970" s="1">
        <f t="shared" ca="1" si="451"/>
        <v>6</v>
      </c>
      <c r="V4970" s="1">
        <f t="shared" ca="1" si="451"/>
        <v>4</v>
      </c>
      <c r="W4970" s="1">
        <f t="shared" ca="1" si="451"/>
        <v>5</v>
      </c>
      <c r="X4970" s="1">
        <f t="shared" ca="1" si="450"/>
        <v>0</v>
      </c>
      <c r="Y4970" s="1">
        <f t="shared" ca="1" si="448"/>
        <v>0.52</v>
      </c>
      <c r="Z4970" s="1">
        <f t="shared" ca="1" si="449"/>
        <v>0.52238805970149249</v>
      </c>
    </row>
    <row r="4971" spans="21:26" x14ac:dyDescent="0.25">
      <c r="U4971" s="1">
        <f t="shared" ca="1" si="451"/>
        <v>3</v>
      </c>
      <c r="V4971" s="1">
        <f t="shared" ca="1" si="451"/>
        <v>2</v>
      </c>
      <c r="W4971" s="1">
        <f t="shared" ca="1" si="451"/>
        <v>5</v>
      </c>
      <c r="X4971" s="1">
        <f t="shared" ca="1" si="450"/>
        <v>1</v>
      </c>
      <c r="Y4971" s="1">
        <f t="shared" ca="1" si="448"/>
        <v>0.52</v>
      </c>
      <c r="Z4971" s="1">
        <f t="shared" ca="1" si="449"/>
        <v>0.53030303030303028</v>
      </c>
    </row>
    <row r="4972" spans="21:26" x14ac:dyDescent="0.25">
      <c r="U4972" s="1">
        <f t="shared" ca="1" si="451"/>
        <v>2</v>
      </c>
      <c r="V4972" s="1">
        <f t="shared" ca="1" si="451"/>
        <v>2</v>
      </c>
      <c r="W4972" s="1">
        <f t="shared" ca="1" si="451"/>
        <v>6</v>
      </c>
      <c r="X4972" s="1">
        <f t="shared" ca="1" si="450"/>
        <v>2</v>
      </c>
      <c r="Y4972" s="1">
        <f t="shared" ca="1" si="448"/>
        <v>0.48</v>
      </c>
      <c r="Z4972" s="1">
        <f t="shared" ca="1" si="449"/>
        <v>0.52307692307692311</v>
      </c>
    </row>
    <row r="4973" spans="21:26" x14ac:dyDescent="0.25">
      <c r="U4973" s="1">
        <f t="shared" ca="1" si="451"/>
        <v>2</v>
      </c>
      <c r="V4973" s="1">
        <f t="shared" ca="1" si="451"/>
        <v>4</v>
      </c>
      <c r="W4973" s="1">
        <f t="shared" ca="1" si="451"/>
        <v>3</v>
      </c>
      <c r="X4973" s="1">
        <f t="shared" ca="1" si="450"/>
        <v>1</v>
      </c>
      <c r="Y4973" s="1">
        <f t="shared" ca="1" si="448"/>
        <v>0.44</v>
      </c>
      <c r="Z4973" s="1">
        <f t="shared" ca="1" si="449"/>
        <v>0.5</v>
      </c>
    </row>
    <row r="4974" spans="21:26" x14ac:dyDescent="0.25">
      <c r="U4974" s="1">
        <f t="shared" ca="1" si="451"/>
        <v>3</v>
      </c>
      <c r="V4974" s="1">
        <f t="shared" ca="1" si="451"/>
        <v>2</v>
      </c>
      <c r="W4974" s="1">
        <f t="shared" ca="1" si="451"/>
        <v>5</v>
      </c>
      <c r="X4974" s="1">
        <f t="shared" ca="1" si="450"/>
        <v>1</v>
      </c>
      <c r="Y4974" s="1">
        <f t="shared" ca="1" si="448"/>
        <v>0.4</v>
      </c>
      <c r="Z4974" s="1">
        <f t="shared" ca="1" si="449"/>
        <v>0.49206349206349204</v>
      </c>
    </row>
    <row r="4975" spans="21:26" x14ac:dyDescent="0.25">
      <c r="U4975" s="1">
        <f t="shared" ca="1" si="451"/>
        <v>3</v>
      </c>
      <c r="V4975" s="1">
        <f t="shared" ca="1" si="451"/>
        <v>1</v>
      </c>
      <c r="W4975" s="1">
        <f t="shared" ca="1" si="451"/>
        <v>5</v>
      </c>
      <c r="X4975" s="1">
        <f t="shared" ca="1" si="450"/>
        <v>0</v>
      </c>
      <c r="Y4975" s="1">
        <f t="shared" ca="1" si="448"/>
        <v>0.36</v>
      </c>
      <c r="Z4975" s="1">
        <f t="shared" ca="1" si="449"/>
        <v>0.4838709677419355</v>
      </c>
    </row>
    <row r="4976" spans="21:26" x14ac:dyDescent="0.25">
      <c r="U4976" s="1">
        <f t="shared" ca="1" si="451"/>
        <v>3</v>
      </c>
      <c r="V4976" s="1">
        <f t="shared" ca="1" si="451"/>
        <v>4</v>
      </c>
      <c r="W4976" s="1">
        <f t="shared" ca="1" si="451"/>
        <v>1</v>
      </c>
      <c r="X4976" s="1">
        <f t="shared" ca="1" si="450"/>
        <v>0</v>
      </c>
      <c r="Y4976" s="1">
        <f t="shared" ca="1" si="448"/>
        <v>0.36</v>
      </c>
      <c r="Z4976" s="1">
        <f t="shared" ca="1" si="449"/>
        <v>0.49180327868852458</v>
      </c>
    </row>
    <row r="4977" spans="21:26" x14ac:dyDescent="0.25">
      <c r="U4977" s="1">
        <f t="shared" ca="1" si="451"/>
        <v>1</v>
      </c>
      <c r="V4977" s="1">
        <f t="shared" ca="1" si="451"/>
        <v>4</v>
      </c>
      <c r="W4977" s="1">
        <f t="shared" ca="1" si="451"/>
        <v>6</v>
      </c>
      <c r="X4977" s="1">
        <f t="shared" ca="1" si="450"/>
        <v>0</v>
      </c>
      <c r="Y4977" s="1">
        <f t="shared" ca="1" si="448"/>
        <v>0.36</v>
      </c>
      <c r="Z4977" s="1">
        <f t="shared" ca="1" si="449"/>
        <v>0.5</v>
      </c>
    </row>
    <row r="4978" spans="21:26" x14ac:dyDescent="0.25">
      <c r="U4978" s="1">
        <f t="shared" ca="1" si="451"/>
        <v>3</v>
      </c>
      <c r="V4978" s="1">
        <f t="shared" ca="1" si="451"/>
        <v>1</v>
      </c>
      <c r="W4978" s="1">
        <f t="shared" ca="1" si="451"/>
        <v>5</v>
      </c>
      <c r="X4978" s="1">
        <f t="shared" ca="1" si="450"/>
        <v>0</v>
      </c>
      <c r="Y4978" s="1">
        <f t="shared" ca="1" si="448"/>
        <v>0.4</v>
      </c>
      <c r="Z4978" s="1">
        <f t="shared" ca="1" si="449"/>
        <v>0.50847457627118642</v>
      </c>
    </row>
    <row r="4979" spans="21:26" x14ac:dyDescent="0.25">
      <c r="U4979" s="1">
        <f t="shared" ca="1" si="451"/>
        <v>2</v>
      </c>
      <c r="V4979" s="1">
        <f t="shared" ca="1" si="451"/>
        <v>5</v>
      </c>
      <c r="W4979" s="1">
        <f t="shared" ca="1" si="451"/>
        <v>2</v>
      </c>
      <c r="X4979" s="1">
        <f t="shared" ca="1" si="450"/>
        <v>2</v>
      </c>
      <c r="Y4979" s="1">
        <f t="shared" ca="1" si="448"/>
        <v>0.44</v>
      </c>
      <c r="Z4979" s="1">
        <f t="shared" ca="1" si="449"/>
        <v>0.51724137931034486</v>
      </c>
    </row>
    <row r="4980" spans="21:26" x14ac:dyDescent="0.25">
      <c r="U4980" s="1">
        <f t="shared" ca="1" si="451"/>
        <v>2</v>
      </c>
      <c r="V4980" s="1">
        <f t="shared" ca="1" si="451"/>
        <v>3</v>
      </c>
      <c r="W4980" s="1">
        <f t="shared" ca="1" si="451"/>
        <v>2</v>
      </c>
      <c r="X4980" s="1">
        <f t="shared" ca="1" si="450"/>
        <v>2</v>
      </c>
      <c r="Y4980" s="1">
        <f t="shared" ca="1" si="448"/>
        <v>0.44</v>
      </c>
      <c r="Z4980" s="1">
        <f t="shared" ca="1" si="449"/>
        <v>0.49122807017543857</v>
      </c>
    </row>
    <row r="4981" spans="21:26" x14ac:dyDescent="0.25">
      <c r="U4981" s="1">
        <f t="shared" ca="1" si="451"/>
        <v>6</v>
      </c>
      <c r="V4981" s="1">
        <f t="shared" ca="1" si="451"/>
        <v>3</v>
      </c>
      <c r="W4981" s="1">
        <f t="shared" ca="1" si="451"/>
        <v>4</v>
      </c>
      <c r="X4981" s="1">
        <f t="shared" ca="1" si="450"/>
        <v>0</v>
      </c>
      <c r="Y4981" s="1">
        <f t="shared" ca="1" si="448"/>
        <v>0.44</v>
      </c>
      <c r="Z4981" s="1">
        <f t="shared" ca="1" si="449"/>
        <v>0.4642857142857143</v>
      </c>
    </row>
    <row r="4982" spans="21:26" x14ac:dyDescent="0.25">
      <c r="U4982" s="1">
        <f t="shared" ca="1" si="451"/>
        <v>4</v>
      </c>
      <c r="V4982" s="1">
        <f t="shared" ca="1" si="451"/>
        <v>4</v>
      </c>
      <c r="W4982" s="1">
        <f t="shared" ca="1" si="451"/>
        <v>1</v>
      </c>
      <c r="X4982" s="1">
        <f t="shared" ca="1" si="450"/>
        <v>0</v>
      </c>
      <c r="Y4982" s="1">
        <f t="shared" ca="1" si="448"/>
        <v>0.48</v>
      </c>
      <c r="Z4982" s="1">
        <f t="shared" ca="1" si="449"/>
        <v>0.47272727272727272</v>
      </c>
    </row>
    <row r="4983" spans="21:26" x14ac:dyDescent="0.25">
      <c r="U4983" s="1">
        <f t="shared" ca="1" si="451"/>
        <v>1</v>
      </c>
      <c r="V4983" s="1">
        <f t="shared" ca="1" si="451"/>
        <v>2</v>
      </c>
      <c r="W4983" s="1">
        <f t="shared" ca="1" si="451"/>
        <v>5</v>
      </c>
      <c r="X4983" s="1">
        <f t="shared" ca="1" si="450"/>
        <v>1</v>
      </c>
      <c r="Y4983" s="1">
        <f t="shared" ca="1" si="448"/>
        <v>0.52</v>
      </c>
      <c r="Z4983" s="1">
        <f t="shared" ca="1" si="449"/>
        <v>0.48148148148148145</v>
      </c>
    </row>
    <row r="4984" spans="21:26" x14ac:dyDescent="0.25">
      <c r="U4984" s="1">
        <f t="shared" ca="1" si="451"/>
        <v>6</v>
      </c>
      <c r="V4984" s="1">
        <f t="shared" ca="1" si="451"/>
        <v>6</v>
      </c>
      <c r="W4984" s="1">
        <f t="shared" ca="1" si="451"/>
        <v>4</v>
      </c>
      <c r="X4984" s="1">
        <f t="shared" ca="1" si="450"/>
        <v>0</v>
      </c>
      <c r="Y4984" s="1">
        <f t="shared" ca="1" si="448"/>
        <v>0.48</v>
      </c>
      <c r="Z4984" s="1">
        <f t="shared" ca="1" si="449"/>
        <v>0.47169811320754718</v>
      </c>
    </row>
    <row r="4985" spans="21:26" x14ac:dyDescent="0.25">
      <c r="U4985" s="1">
        <f t="shared" ca="1" si="451"/>
        <v>6</v>
      </c>
      <c r="V4985" s="1">
        <f t="shared" ca="1" si="451"/>
        <v>3</v>
      </c>
      <c r="W4985" s="1">
        <f t="shared" ca="1" si="451"/>
        <v>6</v>
      </c>
      <c r="X4985" s="1">
        <f t="shared" ca="1" si="450"/>
        <v>0</v>
      </c>
      <c r="Y4985" s="1">
        <f t="shared" ca="1" si="448"/>
        <v>0.48</v>
      </c>
      <c r="Z4985" s="1">
        <f t="shared" ca="1" si="449"/>
        <v>0.48076923076923078</v>
      </c>
    </row>
    <row r="4986" spans="21:26" x14ac:dyDescent="0.25">
      <c r="U4986" s="1">
        <f t="shared" ca="1" si="451"/>
        <v>3</v>
      </c>
      <c r="V4986" s="1">
        <f t="shared" ca="1" si="451"/>
        <v>5</v>
      </c>
      <c r="W4986" s="1">
        <f t="shared" ca="1" si="451"/>
        <v>3</v>
      </c>
      <c r="X4986" s="1">
        <f t="shared" ca="1" si="450"/>
        <v>0</v>
      </c>
      <c r="Y4986" s="1">
        <f t="shared" ca="1" si="448"/>
        <v>0.48</v>
      </c>
      <c r="Z4986" s="1">
        <f t="shared" ca="1" si="449"/>
        <v>0.49019607843137253</v>
      </c>
    </row>
    <row r="4987" spans="21:26" x14ac:dyDescent="0.25">
      <c r="U4987" s="1">
        <f t="shared" ca="1" si="451"/>
        <v>5</v>
      </c>
      <c r="V4987" s="1">
        <f t="shared" ca="1" si="451"/>
        <v>3</v>
      </c>
      <c r="W4987" s="1">
        <f t="shared" ca="1" si="451"/>
        <v>4</v>
      </c>
      <c r="X4987" s="1">
        <f t="shared" ca="1" si="450"/>
        <v>0</v>
      </c>
      <c r="Y4987" s="1">
        <f t="shared" ca="1" si="448"/>
        <v>0.52</v>
      </c>
      <c r="Z4987" s="1">
        <f t="shared" ca="1" si="449"/>
        <v>0.5</v>
      </c>
    </row>
    <row r="4988" spans="21:26" x14ac:dyDescent="0.25">
      <c r="U4988" s="1">
        <f t="shared" ca="1" si="451"/>
        <v>6</v>
      </c>
      <c r="V4988" s="1">
        <f t="shared" ca="1" si="451"/>
        <v>4</v>
      </c>
      <c r="W4988" s="1">
        <f t="shared" ca="1" si="451"/>
        <v>6</v>
      </c>
      <c r="X4988" s="1">
        <f t="shared" ca="1" si="450"/>
        <v>0</v>
      </c>
      <c r="Y4988" s="1">
        <f t="shared" ca="1" si="448"/>
        <v>0.56000000000000005</v>
      </c>
      <c r="Z4988" s="1">
        <f t="shared" ca="1" si="449"/>
        <v>0.51020408163265307</v>
      </c>
    </row>
    <row r="4989" spans="21:26" x14ac:dyDescent="0.25">
      <c r="U4989" s="1">
        <f t="shared" ca="1" si="451"/>
        <v>5</v>
      </c>
      <c r="V4989" s="1">
        <f t="shared" ca="1" si="451"/>
        <v>5</v>
      </c>
      <c r="W4989" s="1">
        <f t="shared" ca="1" si="451"/>
        <v>4</v>
      </c>
      <c r="X4989" s="1">
        <f t="shared" ca="1" si="450"/>
        <v>0</v>
      </c>
      <c r="Y4989" s="1">
        <f t="shared" ca="1" si="448"/>
        <v>0.56000000000000005</v>
      </c>
      <c r="Z4989" s="1">
        <f t="shared" ca="1" si="449"/>
        <v>0.52083333333333337</v>
      </c>
    </row>
    <row r="4990" spans="21:26" x14ac:dyDescent="0.25">
      <c r="U4990" s="1">
        <f t="shared" ca="1" si="451"/>
        <v>4</v>
      </c>
      <c r="V4990" s="1">
        <f t="shared" ca="1" si="451"/>
        <v>1</v>
      </c>
      <c r="W4990" s="1">
        <f t="shared" ca="1" si="451"/>
        <v>2</v>
      </c>
      <c r="X4990" s="1">
        <f t="shared" ca="1" si="450"/>
        <v>1</v>
      </c>
      <c r="Y4990" s="1">
        <f t="shared" ca="1" si="448"/>
        <v>0.56000000000000005</v>
      </c>
      <c r="Z4990" s="1">
        <f t="shared" ca="1" si="449"/>
        <v>0.53191489361702127</v>
      </c>
    </row>
    <row r="4991" spans="21:26" x14ac:dyDescent="0.25">
      <c r="U4991" s="1">
        <f t="shared" ca="1" si="451"/>
        <v>6</v>
      </c>
      <c r="V4991" s="1">
        <f t="shared" ca="1" si="451"/>
        <v>3</v>
      </c>
      <c r="W4991" s="1">
        <f t="shared" ca="1" si="451"/>
        <v>1</v>
      </c>
      <c r="X4991" s="1">
        <f t="shared" ca="1" si="450"/>
        <v>0</v>
      </c>
      <c r="Y4991" s="1">
        <f t="shared" ca="1" si="448"/>
        <v>0.52</v>
      </c>
      <c r="Z4991" s="1">
        <f t="shared" ca="1" si="449"/>
        <v>0.52173913043478259</v>
      </c>
    </row>
    <row r="4992" spans="21:26" x14ac:dyDescent="0.25">
      <c r="U4992" s="1">
        <f t="shared" ca="1" si="451"/>
        <v>3</v>
      </c>
      <c r="V4992" s="1">
        <f t="shared" ca="1" si="451"/>
        <v>5</v>
      </c>
      <c r="W4992" s="1">
        <f t="shared" ca="1" si="451"/>
        <v>6</v>
      </c>
      <c r="X4992" s="1">
        <f t="shared" ca="1" si="450"/>
        <v>0</v>
      </c>
      <c r="Y4992" s="1">
        <f t="shared" ca="1" si="448"/>
        <v>0.52</v>
      </c>
      <c r="Z4992" s="1">
        <f t="shared" ca="1" si="449"/>
        <v>0.53333333333333333</v>
      </c>
    </row>
    <row r="4993" spans="21:26" x14ac:dyDescent="0.25">
      <c r="U4993" s="1">
        <f t="shared" ca="1" si="451"/>
        <v>6</v>
      </c>
      <c r="V4993" s="1">
        <f t="shared" ca="1" si="451"/>
        <v>2</v>
      </c>
      <c r="W4993" s="1">
        <f t="shared" ca="1" si="451"/>
        <v>2</v>
      </c>
      <c r="X4993" s="1">
        <f t="shared" ca="1" si="450"/>
        <v>2</v>
      </c>
      <c r="Y4993" s="1">
        <f t="shared" ca="1" si="448"/>
        <v>0.6</v>
      </c>
      <c r="Z4993" s="1">
        <f t="shared" ca="1" si="449"/>
        <v>0.54545454545454541</v>
      </c>
    </row>
    <row r="4994" spans="21:26" x14ac:dyDescent="0.25">
      <c r="U4994" s="1">
        <f t="shared" ca="1" si="451"/>
        <v>5</v>
      </c>
      <c r="V4994" s="1">
        <f t="shared" ca="1" si="451"/>
        <v>4</v>
      </c>
      <c r="W4994" s="1">
        <f t="shared" ca="1" si="451"/>
        <v>6</v>
      </c>
      <c r="X4994" s="1">
        <f t="shared" ca="1" si="450"/>
        <v>0</v>
      </c>
      <c r="Y4994" s="1">
        <f t="shared" ca="1" si="448"/>
        <v>0.56000000000000005</v>
      </c>
      <c r="Z4994" s="1">
        <f t="shared" ca="1" si="449"/>
        <v>0.51162790697674421</v>
      </c>
    </row>
    <row r="4995" spans="21:26" x14ac:dyDescent="0.25">
      <c r="U4995" s="1">
        <f t="shared" ca="1" si="451"/>
        <v>6</v>
      </c>
      <c r="V4995" s="1">
        <f t="shared" ca="1" si="451"/>
        <v>4</v>
      </c>
      <c r="W4995" s="1">
        <f t="shared" ca="1" si="451"/>
        <v>4</v>
      </c>
      <c r="X4995" s="1">
        <f t="shared" ca="1" si="450"/>
        <v>0</v>
      </c>
      <c r="Y4995" s="1">
        <f t="shared" ca="1" si="448"/>
        <v>0.56000000000000005</v>
      </c>
      <c r="Z4995" s="1">
        <f t="shared" ca="1" si="449"/>
        <v>0.52380952380952384</v>
      </c>
    </row>
    <row r="4996" spans="21:26" x14ac:dyDescent="0.25">
      <c r="U4996" s="1">
        <f t="shared" ca="1" si="451"/>
        <v>6</v>
      </c>
      <c r="V4996" s="1">
        <f t="shared" ca="1" si="451"/>
        <v>3</v>
      </c>
      <c r="W4996" s="1">
        <f t="shared" ca="1" si="451"/>
        <v>1</v>
      </c>
      <c r="X4996" s="1">
        <f t="shared" ca="1" si="450"/>
        <v>0</v>
      </c>
      <c r="Y4996" s="1">
        <f t="shared" ca="1" si="448"/>
        <v>0.6</v>
      </c>
      <c r="Z4996" s="1">
        <f t="shared" ca="1" si="449"/>
        <v>0.53658536585365857</v>
      </c>
    </row>
    <row r="4997" spans="21:26" x14ac:dyDescent="0.25">
      <c r="U4997" s="1">
        <f t="shared" ca="1" si="451"/>
        <v>1</v>
      </c>
      <c r="V4997" s="1">
        <f t="shared" ca="1" si="451"/>
        <v>2</v>
      </c>
      <c r="W4997" s="1">
        <f t="shared" ca="1" si="451"/>
        <v>1</v>
      </c>
      <c r="X4997" s="1">
        <f t="shared" ca="1" si="450"/>
        <v>1</v>
      </c>
      <c r="Y4997" s="1">
        <f t="shared" ca="1" si="448"/>
        <v>0.6</v>
      </c>
      <c r="Z4997" s="1">
        <f t="shared" ca="1" si="449"/>
        <v>0.55000000000000004</v>
      </c>
    </row>
    <row r="4998" spans="21:26" x14ac:dyDescent="0.25">
      <c r="U4998" s="1">
        <f t="shared" ca="1" si="451"/>
        <v>3</v>
      </c>
      <c r="V4998" s="1">
        <f t="shared" ca="1" si="451"/>
        <v>4</v>
      </c>
      <c r="W4998" s="1">
        <f t="shared" ca="1" si="451"/>
        <v>4</v>
      </c>
      <c r="X4998" s="1">
        <f t="shared" ca="1" si="450"/>
        <v>0</v>
      </c>
      <c r="Y4998" s="1">
        <f t="shared" ca="1" si="448"/>
        <v>0.6</v>
      </c>
      <c r="Z4998" s="1">
        <f t="shared" ca="1" si="449"/>
        <v>0.53846153846153844</v>
      </c>
    </row>
    <row r="4999" spans="21:26" x14ac:dyDescent="0.25">
      <c r="U4999" s="1">
        <f t="shared" ca="1" si="451"/>
        <v>6</v>
      </c>
      <c r="V4999" s="1">
        <f t="shared" ca="1" si="451"/>
        <v>6</v>
      </c>
      <c r="W4999" s="1">
        <f t="shared" ca="1" si="451"/>
        <v>1</v>
      </c>
      <c r="X4999" s="1">
        <f t="shared" ca="1" si="450"/>
        <v>0</v>
      </c>
      <c r="Y4999" s="1">
        <f t="shared" ca="1" si="448"/>
        <v>0.6</v>
      </c>
      <c r="Z4999" s="1">
        <f t="shared" ca="1" si="449"/>
        <v>0.55263157894736847</v>
      </c>
    </row>
    <row r="5000" spans="21:26" x14ac:dyDescent="0.25">
      <c r="U5000" s="1">
        <f t="shared" ca="1" si="451"/>
        <v>4</v>
      </c>
      <c r="V5000" s="1">
        <f t="shared" ca="1" si="451"/>
        <v>1</v>
      </c>
      <c r="W5000" s="1">
        <f t="shared" ca="1" si="451"/>
        <v>4</v>
      </c>
      <c r="X5000" s="1">
        <f t="shared" ca="1" si="450"/>
        <v>0</v>
      </c>
      <c r="Y5000" s="1">
        <f t="shared" ref="Y5000:Y5036" ca="1" si="452">AVERAGE(X5000:X5024)</f>
        <v>0.6</v>
      </c>
      <c r="Z5000" s="1">
        <f t="shared" ref="Z5000:Z5036" ca="1" si="453">AVERAGE(X5000:X5099)</f>
        <v>0.56756756756756754</v>
      </c>
    </row>
    <row r="5001" spans="21:26" x14ac:dyDescent="0.25">
      <c r="U5001" s="1">
        <f t="shared" ca="1" si="451"/>
        <v>6</v>
      </c>
      <c r="V5001" s="1">
        <f t="shared" ca="1" si="451"/>
        <v>6</v>
      </c>
      <c r="W5001" s="1">
        <f t="shared" ca="1" si="451"/>
        <v>3</v>
      </c>
      <c r="X5001" s="1">
        <f t="shared" ca="1" si="450"/>
        <v>0</v>
      </c>
      <c r="Y5001" s="1">
        <f t="shared" ca="1" si="452"/>
        <v>0.6</v>
      </c>
      <c r="Z5001" s="1">
        <f t="shared" ca="1" si="453"/>
        <v>0.58333333333333337</v>
      </c>
    </row>
    <row r="5002" spans="21:26" x14ac:dyDescent="0.25">
      <c r="U5002" s="1">
        <f t="shared" ca="1" si="451"/>
        <v>6</v>
      </c>
      <c r="V5002" s="1">
        <f t="shared" ca="1" si="451"/>
        <v>2</v>
      </c>
      <c r="W5002" s="1">
        <f t="shared" ca="1" si="451"/>
        <v>5</v>
      </c>
      <c r="X5002" s="1">
        <f t="shared" ca="1" si="450"/>
        <v>1</v>
      </c>
      <c r="Y5002" s="1">
        <f t="shared" ca="1" si="452"/>
        <v>0.6</v>
      </c>
      <c r="Z5002" s="1">
        <f t="shared" ca="1" si="453"/>
        <v>0.6</v>
      </c>
    </row>
    <row r="5003" spans="21:26" x14ac:dyDescent="0.25">
      <c r="U5003" s="1">
        <f t="shared" ca="1" si="451"/>
        <v>2</v>
      </c>
      <c r="V5003" s="1">
        <f t="shared" ca="1" si="451"/>
        <v>6</v>
      </c>
      <c r="W5003" s="1">
        <f t="shared" ca="1" si="451"/>
        <v>5</v>
      </c>
      <c r="X5003" s="1">
        <f t="shared" ca="1" si="450"/>
        <v>1</v>
      </c>
      <c r="Y5003" s="1">
        <f t="shared" ca="1" si="452"/>
        <v>0.56000000000000005</v>
      </c>
      <c r="Z5003" s="1">
        <f t="shared" ca="1" si="453"/>
        <v>0.58823529411764708</v>
      </c>
    </row>
    <row r="5004" spans="21:26" x14ac:dyDescent="0.25">
      <c r="U5004" s="1">
        <f t="shared" ca="1" si="451"/>
        <v>2</v>
      </c>
      <c r="V5004" s="1">
        <f t="shared" ca="1" si="451"/>
        <v>2</v>
      </c>
      <c r="W5004" s="1">
        <f t="shared" ca="1" si="451"/>
        <v>3</v>
      </c>
      <c r="X5004" s="1">
        <f t="shared" ca="1" si="450"/>
        <v>2</v>
      </c>
      <c r="Y5004" s="1">
        <f t="shared" ca="1" si="452"/>
        <v>0.56000000000000005</v>
      </c>
      <c r="Z5004" s="1">
        <f t="shared" ca="1" si="453"/>
        <v>0.5757575757575758</v>
      </c>
    </row>
    <row r="5005" spans="21:26" x14ac:dyDescent="0.25">
      <c r="U5005" s="1">
        <f t="shared" ca="1" si="451"/>
        <v>5</v>
      </c>
      <c r="V5005" s="1">
        <f t="shared" ca="1" si="451"/>
        <v>2</v>
      </c>
      <c r="W5005" s="1">
        <f t="shared" ca="1" si="451"/>
        <v>2</v>
      </c>
      <c r="X5005" s="1">
        <f t="shared" ca="1" si="450"/>
        <v>2</v>
      </c>
      <c r="Y5005" s="1">
        <f t="shared" ca="1" si="452"/>
        <v>0.48</v>
      </c>
      <c r="Z5005" s="1">
        <f t="shared" ca="1" si="453"/>
        <v>0.53125</v>
      </c>
    </row>
    <row r="5006" spans="21:26" x14ac:dyDescent="0.25">
      <c r="U5006" s="1">
        <f t="shared" ca="1" si="451"/>
        <v>5</v>
      </c>
      <c r="V5006" s="1">
        <f t="shared" ca="1" si="451"/>
        <v>2</v>
      </c>
      <c r="W5006" s="1">
        <f t="shared" ca="1" si="451"/>
        <v>5</v>
      </c>
      <c r="X5006" s="1">
        <f t="shared" ca="1" si="450"/>
        <v>1</v>
      </c>
      <c r="Y5006" s="1">
        <f t="shared" ca="1" si="452"/>
        <v>0.4</v>
      </c>
      <c r="Z5006" s="1">
        <f t="shared" ca="1" si="453"/>
        <v>0.4838709677419355</v>
      </c>
    </row>
    <row r="5007" spans="21:26" x14ac:dyDescent="0.25">
      <c r="U5007" s="1">
        <f t="shared" ca="1" si="451"/>
        <v>3</v>
      </c>
      <c r="V5007" s="1">
        <f t="shared" ca="1" si="451"/>
        <v>5</v>
      </c>
      <c r="W5007" s="1">
        <f t="shared" ca="1" si="451"/>
        <v>2</v>
      </c>
      <c r="X5007" s="1">
        <f t="shared" ca="1" si="450"/>
        <v>1</v>
      </c>
      <c r="Y5007" s="1">
        <f t="shared" ca="1" si="452"/>
        <v>0.36</v>
      </c>
      <c r="Z5007" s="1">
        <f t="shared" ca="1" si="453"/>
        <v>0.46666666666666667</v>
      </c>
    </row>
    <row r="5008" spans="21:26" x14ac:dyDescent="0.25">
      <c r="U5008" s="1">
        <f t="shared" ca="1" si="451"/>
        <v>5</v>
      </c>
      <c r="V5008" s="1">
        <f t="shared" ca="1" si="451"/>
        <v>4</v>
      </c>
      <c r="W5008" s="1">
        <f t="shared" ca="1" si="451"/>
        <v>4</v>
      </c>
      <c r="X5008" s="1">
        <f t="shared" ca="1" si="450"/>
        <v>0</v>
      </c>
      <c r="Y5008" s="1">
        <f t="shared" ca="1" si="452"/>
        <v>0.36</v>
      </c>
      <c r="Z5008" s="1">
        <f t="shared" ca="1" si="453"/>
        <v>0.44827586206896552</v>
      </c>
    </row>
    <row r="5009" spans="21:26" x14ac:dyDescent="0.25">
      <c r="U5009" s="1">
        <f t="shared" ca="1" si="451"/>
        <v>4</v>
      </c>
      <c r="V5009" s="1">
        <f t="shared" ca="1" si="451"/>
        <v>4</v>
      </c>
      <c r="W5009" s="1">
        <f t="shared" ca="1" si="451"/>
        <v>6</v>
      </c>
      <c r="X5009" s="1">
        <f t="shared" ca="1" si="450"/>
        <v>0</v>
      </c>
      <c r="Y5009" s="1">
        <f t="shared" ca="1" si="452"/>
        <v>0.48</v>
      </c>
      <c r="Z5009" s="1">
        <f t="shared" ca="1" si="453"/>
        <v>0.4642857142857143</v>
      </c>
    </row>
    <row r="5010" spans="21:26" x14ac:dyDescent="0.25">
      <c r="U5010" s="1">
        <f t="shared" ca="1" si="451"/>
        <v>6</v>
      </c>
      <c r="V5010" s="1">
        <f t="shared" ca="1" si="451"/>
        <v>6</v>
      </c>
      <c r="W5010" s="1">
        <f t="shared" ca="1" si="451"/>
        <v>1</v>
      </c>
      <c r="X5010" s="1">
        <f t="shared" ca="1" si="450"/>
        <v>0</v>
      </c>
      <c r="Y5010" s="1">
        <f t="shared" ca="1" si="452"/>
        <v>0.48</v>
      </c>
      <c r="Z5010" s="1">
        <f t="shared" ca="1" si="453"/>
        <v>0.48148148148148145</v>
      </c>
    </row>
    <row r="5011" spans="21:26" x14ac:dyDescent="0.25">
      <c r="U5011" s="1">
        <f t="shared" ca="1" si="451"/>
        <v>1</v>
      </c>
      <c r="V5011" s="1">
        <f t="shared" ca="1" si="451"/>
        <v>5</v>
      </c>
      <c r="W5011" s="1">
        <f t="shared" ca="1" si="451"/>
        <v>2</v>
      </c>
      <c r="X5011" s="1">
        <f t="shared" ref="X5011:X5036" ca="1" si="454">COUNTIFS(U5011:W5011,"=2")</f>
        <v>1</v>
      </c>
      <c r="Y5011" s="1">
        <f t="shared" ca="1" si="452"/>
        <v>0.52</v>
      </c>
      <c r="Z5011" s="1">
        <f t="shared" ca="1" si="453"/>
        <v>0.5</v>
      </c>
    </row>
    <row r="5012" spans="21:26" x14ac:dyDescent="0.25">
      <c r="U5012" s="1">
        <f t="shared" ref="U5012:W5036" ca="1" si="455">RANDBETWEEN(1,6)</f>
        <v>5</v>
      </c>
      <c r="V5012" s="1">
        <f t="shared" ca="1" si="455"/>
        <v>2</v>
      </c>
      <c r="W5012" s="1">
        <f t="shared" ca="1" si="455"/>
        <v>3</v>
      </c>
      <c r="X5012" s="1">
        <f t="shared" ca="1" si="454"/>
        <v>1</v>
      </c>
      <c r="Y5012" s="1">
        <f t="shared" ca="1" si="452"/>
        <v>0.48</v>
      </c>
      <c r="Z5012" s="1">
        <f t="shared" ca="1" si="453"/>
        <v>0.48</v>
      </c>
    </row>
    <row r="5013" spans="21:26" x14ac:dyDescent="0.25">
      <c r="U5013" s="1">
        <f t="shared" ca="1" si="455"/>
        <v>6</v>
      </c>
      <c r="V5013" s="1">
        <f t="shared" ca="1" si="455"/>
        <v>3</v>
      </c>
      <c r="W5013" s="1">
        <f t="shared" ca="1" si="455"/>
        <v>6</v>
      </c>
      <c r="X5013" s="1">
        <f t="shared" ca="1" si="454"/>
        <v>0</v>
      </c>
      <c r="Y5013" s="1">
        <f t="shared" ca="1" si="452"/>
        <v>0.45833333333333331</v>
      </c>
      <c r="Z5013" s="1">
        <f t="shared" ca="1" si="453"/>
        <v>0.45833333333333331</v>
      </c>
    </row>
    <row r="5014" spans="21:26" x14ac:dyDescent="0.25">
      <c r="U5014" s="1">
        <f t="shared" ca="1" si="455"/>
        <v>5</v>
      </c>
      <c r="V5014" s="1">
        <f t="shared" ca="1" si="455"/>
        <v>5</v>
      </c>
      <c r="W5014" s="1">
        <f t="shared" ca="1" si="455"/>
        <v>3</v>
      </c>
      <c r="X5014" s="1">
        <f t="shared" ca="1" si="454"/>
        <v>0</v>
      </c>
      <c r="Y5014" s="1">
        <f t="shared" ca="1" si="452"/>
        <v>0.47826086956521741</v>
      </c>
      <c r="Z5014" s="1">
        <f t="shared" ca="1" si="453"/>
        <v>0.47826086956521741</v>
      </c>
    </row>
    <row r="5015" spans="21:26" x14ac:dyDescent="0.25">
      <c r="U5015" s="1">
        <f t="shared" ca="1" si="455"/>
        <v>3</v>
      </c>
      <c r="V5015" s="1">
        <f t="shared" ca="1" si="455"/>
        <v>1</v>
      </c>
      <c r="W5015" s="1">
        <f t="shared" ca="1" si="455"/>
        <v>5</v>
      </c>
      <c r="X5015" s="1">
        <f t="shared" ca="1" si="454"/>
        <v>0</v>
      </c>
      <c r="Y5015" s="1">
        <f t="shared" ca="1" si="452"/>
        <v>0.5</v>
      </c>
      <c r="Z5015" s="1">
        <f t="shared" ca="1" si="453"/>
        <v>0.5</v>
      </c>
    </row>
    <row r="5016" spans="21:26" x14ac:dyDescent="0.25">
      <c r="U5016" s="1">
        <f t="shared" ca="1" si="455"/>
        <v>6</v>
      </c>
      <c r="V5016" s="1">
        <f t="shared" ca="1" si="455"/>
        <v>5</v>
      </c>
      <c r="W5016" s="1">
        <f t="shared" ca="1" si="455"/>
        <v>5</v>
      </c>
      <c r="X5016" s="1">
        <f t="shared" ca="1" si="454"/>
        <v>0</v>
      </c>
      <c r="Y5016" s="1">
        <f t="shared" ca="1" si="452"/>
        <v>0.52380952380952384</v>
      </c>
      <c r="Z5016" s="1">
        <f t="shared" ca="1" si="453"/>
        <v>0.52380952380952384</v>
      </c>
    </row>
    <row r="5017" spans="21:26" x14ac:dyDescent="0.25">
      <c r="U5017" s="1">
        <f t="shared" ca="1" si="455"/>
        <v>2</v>
      </c>
      <c r="V5017" s="1">
        <f t="shared" ca="1" si="455"/>
        <v>2</v>
      </c>
      <c r="W5017" s="1">
        <f t="shared" ca="1" si="455"/>
        <v>5</v>
      </c>
      <c r="X5017" s="1">
        <f t="shared" ca="1" si="454"/>
        <v>2</v>
      </c>
      <c r="Y5017" s="1">
        <f t="shared" ca="1" si="452"/>
        <v>0.55000000000000004</v>
      </c>
      <c r="Z5017" s="1">
        <f t="shared" ca="1" si="453"/>
        <v>0.55000000000000004</v>
      </c>
    </row>
    <row r="5018" spans="21:26" x14ac:dyDescent="0.25">
      <c r="U5018" s="1">
        <f t="shared" ca="1" si="455"/>
        <v>2</v>
      </c>
      <c r="V5018" s="1">
        <f t="shared" ca="1" si="455"/>
        <v>5</v>
      </c>
      <c r="W5018" s="1">
        <f t="shared" ca="1" si="455"/>
        <v>5</v>
      </c>
      <c r="X5018" s="1">
        <f t="shared" ca="1" si="454"/>
        <v>1</v>
      </c>
      <c r="Y5018" s="1">
        <f t="shared" ca="1" si="452"/>
        <v>0.47368421052631576</v>
      </c>
      <c r="Z5018" s="1">
        <f t="shared" ca="1" si="453"/>
        <v>0.47368421052631576</v>
      </c>
    </row>
    <row r="5019" spans="21:26" x14ac:dyDescent="0.25">
      <c r="U5019" s="1">
        <f t="shared" ca="1" si="455"/>
        <v>6</v>
      </c>
      <c r="V5019" s="1">
        <f t="shared" ca="1" si="455"/>
        <v>5</v>
      </c>
      <c r="W5019" s="1">
        <f t="shared" ca="1" si="455"/>
        <v>4</v>
      </c>
      <c r="X5019" s="1">
        <f t="shared" ca="1" si="454"/>
        <v>0</v>
      </c>
      <c r="Y5019" s="1">
        <f t="shared" ca="1" si="452"/>
        <v>0.44444444444444442</v>
      </c>
      <c r="Z5019" s="1">
        <f t="shared" ca="1" si="453"/>
        <v>0.44444444444444442</v>
      </c>
    </row>
    <row r="5020" spans="21:26" x14ac:dyDescent="0.25">
      <c r="U5020" s="1">
        <f t="shared" ca="1" si="455"/>
        <v>2</v>
      </c>
      <c r="V5020" s="1">
        <f t="shared" ca="1" si="455"/>
        <v>4</v>
      </c>
      <c r="W5020" s="1">
        <f t="shared" ca="1" si="455"/>
        <v>3</v>
      </c>
      <c r="X5020" s="1">
        <f t="shared" ca="1" si="454"/>
        <v>1</v>
      </c>
      <c r="Y5020" s="1">
        <f t="shared" ca="1" si="452"/>
        <v>0.47058823529411764</v>
      </c>
      <c r="Z5020" s="1">
        <f t="shared" ca="1" si="453"/>
        <v>0.47058823529411764</v>
      </c>
    </row>
    <row r="5021" spans="21:26" x14ac:dyDescent="0.25">
      <c r="U5021" s="1">
        <f t="shared" ca="1" si="455"/>
        <v>3</v>
      </c>
      <c r="V5021" s="1">
        <f t="shared" ca="1" si="455"/>
        <v>5</v>
      </c>
      <c r="W5021" s="1">
        <f t="shared" ca="1" si="455"/>
        <v>5</v>
      </c>
      <c r="X5021" s="1">
        <f t="shared" ca="1" si="454"/>
        <v>0</v>
      </c>
      <c r="Y5021" s="1">
        <f t="shared" ca="1" si="452"/>
        <v>0.4375</v>
      </c>
      <c r="Z5021" s="1">
        <f t="shared" ca="1" si="453"/>
        <v>0.4375</v>
      </c>
    </row>
    <row r="5022" spans="21:26" x14ac:dyDescent="0.25">
      <c r="U5022" s="1">
        <f t="shared" ca="1" si="455"/>
        <v>2</v>
      </c>
      <c r="V5022" s="1">
        <f t="shared" ca="1" si="455"/>
        <v>3</v>
      </c>
      <c r="W5022" s="1">
        <f t="shared" ca="1" si="455"/>
        <v>5</v>
      </c>
      <c r="X5022" s="1">
        <f t="shared" ca="1" si="454"/>
        <v>1</v>
      </c>
      <c r="Y5022" s="1">
        <f t="shared" ca="1" si="452"/>
        <v>0.46666666666666667</v>
      </c>
      <c r="Z5022" s="1">
        <f t="shared" ca="1" si="453"/>
        <v>0.46666666666666667</v>
      </c>
    </row>
    <row r="5023" spans="21:26" x14ac:dyDescent="0.25">
      <c r="U5023" s="1">
        <f t="shared" ca="1" si="455"/>
        <v>3</v>
      </c>
      <c r="V5023" s="1">
        <f t="shared" ca="1" si="455"/>
        <v>6</v>
      </c>
      <c r="W5023" s="1">
        <f t="shared" ca="1" si="455"/>
        <v>4</v>
      </c>
      <c r="X5023" s="1">
        <f t="shared" ca="1" si="454"/>
        <v>0</v>
      </c>
      <c r="Y5023" s="1">
        <f t="shared" ca="1" si="452"/>
        <v>0.42857142857142855</v>
      </c>
      <c r="Z5023" s="1">
        <f t="shared" ca="1" si="453"/>
        <v>0.42857142857142855</v>
      </c>
    </row>
    <row r="5024" spans="21:26" x14ac:dyDescent="0.25">
      <c r="U5024" s="1">
        <f t="shared" ca="1" si="455"/>
        <v>5</v>
      </c>
      <c r="V5024" s="1">
        <f t="shared" ca="1" si="455"/>
        <v>1</v>
      </c>
      <c r="W5024" s="1">
        <f t="shared" ca="1" si="455"/>
        <v>5</v>
      </c>
      <c r="X5024" s="1">
        <f t="shared" ca="1" si="454"/>
        <v>0</v>
      </c>
      <c r="Y5024" s="1">
        <f t="shared" ca="1" si="452"/>
        <v>0.46153846153846156</v>
      </c>
      <c r="Z5024" s="1">
        <f t="shared" ca="1" si="453"/>
        <v>0.46153846153846156</v>
      </c>
    </row>
    <row r="5025" spans="21:26" x14ac:dyDescent="0.25">
      <c r="U5025" s="1">
        <f t="shared" ca="1" si="455"/>
        <v>6</v>
      </c>
      <c r="V5025" s="1">
        <f t="shared" ca="1" si="455"/>
        <v>4</v>
      </c>
      <c r="W5025" s="1">
        <f t="shared" ca="1" si="455"/>
        <v>4</v>
      </c>
      <c r="X5025" s="1">
        <f t="shared" ca="1" si="454"/>
        <v>0</v>
      </c>
      <c r="Y5025" s="1">
        <f t="shared" ca="1" si="452"/>
        <v>0.5</v>
      </c>
      <c r="Z5025" s="1">
        <f t="shared" ca="1" si="453"/>
        <v>0.5</v>
      </c>
    </row>
    <row r="5026" spans="21:26" x14ac:dyDescent="0.25">
      <c r="U5026" s="1">
        <f t="shared" ca="1" si="455"/>
        <v>3</v>
      </c>
      <c r="V5026" s="1">
        <f t="shared" ca="1" si="455"/>
        <v>6</v>
      </c>
      <c r="W5026" s="1">
        <f t="shared" ca="1" si="455"/>
        <v>6</v>
      </c>
      <c r="X5026" s="1">
        <f t="shared" ca="1" si="454"/>
        <v>0</v>
      </c>
      <c r="Y5026" s="1">
        <f t="shared" ca="1" si="452"/>
        <v>0.54545454545454541</v>
      </c>
      <c r="Z5026" s="1">
        <f t="shared" ca="1" si="453"/>
        <v>0.54545454545454541</v>
      </c>
    </row>
    <row r="5027" spans="21:26" x14ac:dyDescent="0.25">
      <c r="U5027" s="1">
        <f t="shared" ca="1" si="455"/>
        <v>6</v>
      </c>
      <c r="V5027" s="1">
        <f t="shared" ca="1" si="455"/>
        <v>6</v>
      </c>
      <c r="W5027" s="1">
        <f t="shared" ca="1" si="455"/>
        <v>6</v>
      </c>
      <c r="X5027" s="1">
        <f t="shared" ca="1" si="454"/>
        <v>0</v>
      </c>
      <c r="Y5027" s="1">
        <f t="shared" ca="1" si="452"/>
        <v>0.6</v>
      </c>
      <c r="Z5027" s="1">
        <f t="shared" ca="1" si="453"/>
        <v>0.6</v>
      </c>
    </row>
    <row r="5028" spans="21:26" x14ac:dyDescent="0.25">
      <c r="U5028" s="1">
        <f t="shared" ca="1" si="455"/>
        <v>2</v>
      </c>
      <c r="V5028" s="1">
        <f t="shared" ca="1" si="455"/>
        <v>3</v>
      </c>
      <c r="W5028" s="1">
        <f t="shared" ca="1" si="455"/>
        <v>4</v>
      </c>
      <c r="X5028" s="1">
        <f t="shared" ca="1" si="454"/>
        <v>1</v>
      </c>
      <c r="Y5028" s="1">
        <f t="shared" ca="1" si="452"/>
        <v>0.66666666666666663</v>
      </c>
      <c r="Z5028" s="1">
        <f t="shared" ca="1" si="453"/>
        <v>0.66666666666666663</v>
      </c>
    </row>
    <row r="5029" spans="21:26" x14ac:dyDescent="0.25">
      <c r="U5029" s="1">
        <f t="shared" ca="1" si="455"/>
        <v>6</v>
      </c>
      <c r="V5029" s="1">
        <f t="shared" ca="1" si="455"/>
        <v>6</v>
      </c>
      <c r="W5029" s="1">
        <f t="shared" ca="1" si="455"/>
        <v>5</v>
      </c>
      <c r="X5029" s="1">
        <f t="shared" ca="1" si="454"/>
        <v>0</v>
      </c>
      <c r="Y5029" s="1">
        <f t="shared" ca="1" si="452"/>
        <v>0.625</v>
      </c>
      <c r="Z5029" s="1">
        <f t="shared" ca="1" si="453"/>
        <v>0.625</v>
      </c>
    </row>
    <row r="5030" spans="21:26" x14ac:dyDescent="0.25">
      <c r="U5030" s="1">
        <f t="shared" ca="1" si="455"/>
        <v>5</v>
      </c>
      <c r="V5030" s="1">
        <f t="shared" ca="1" si="455"/>
        <v>3</v>
      </c>
      <c r="W5030" s="1">
        <f t="shared" ca="1" si="455"/>
        <v>4</v>
      </c>
      <c r="X5030" s="1">
        <f t="shared" ca="1" si="454"/>
        <v>0</v>
      </c>
      <c r="Y5030" s="1">
        <f t="shared" ca="1" si="452"/>
        <v>0.7142857142857143</v>
      </c>
      <c r="Z5030" s="1">
        <f t="shared" ca="1" si="453"/>
        <v>0.7142857142857143</v>
      </c>
    </row>
    <row r="5031" spans="21:26" x14ac:dyDescent="0.25">
      <c r="U5031" s="1">
        <f t="shared" ca="1" si="455"/>
        <v>3</v>
      </c>
      <c r="V5031" s="1">
        <f t="shared" ca="1" si="455"/>
        <v>4</v>
      </c>
      <c r="W5031" s="1">
        <f t="shared" ca="1" si="455"/>
        <v>6</v>
      </c>
      <c r="X5031" s="1">
        <f t="shared" ca="1" si="454"/>
        <v>0</v>
      </c>
      <c r="Y5031" s="1">
        <f t="shared" ca="1" si="452"/>
        <v>0.83333333333333337</v>
      </c>
      <c r="Z5031" s="1">
        <f t="shared" ca="1" si="453"/>
        <v>0.83333333333333337</v>
      </c>
    </row>
    <row r="5032" spans="21:26" x14ac:dyDescent="0.25">
      <c r="U5032" s="1">
        <f t="shared" ca="1" si="455"/>
        <v>2</v>
      </c>
      <c r="V5032" s="1">
        <f t="shared" ca="1" si="455"/>
        <v>4</v>
      </c>
      <c r="W5032" s="1">
        <f t="shared" ca="1" si="455"/>
        <v>5</v>
      </c>
      <c r="X5032" s="1">
        <f t="shared" ca="1" si="454"/>
        <v>1</v>
      </c>
      <c r="Y5032" s="1">
        <f t="shared" ca="1" si="452"/>
        <v>1</v>
      </c>
      <c r="Z5032" s="1">
        <f t="shared" ca="1" si="453"/>
        <v>1</v>
      </c>
    </row>
    <row r="5033" spans="21:26" x14ac:dyDescent="0.25">
      <c r="U5033" s="1">
        <f t="shared" ca="1" si="455"/>
        <v>2</v>
      </c>
      <c r="V5033" s="1">
        <f t="shared" ca="1" si="455"/>
        <v>2</v>
      </c>
      <c r="W5033" s="1">
        <f t="shared" ca="1" si="455"/>
        <v>2</v>
      </c>
      <c r="X5033" s="1">
        <f t="shared" ca="1" si="454"/>
        <v>3</v>
      </c>
      <c r="Y5033" s="1">
        <f t="shared" ca="1" si="452"/>
        <v>1</v>
      </c>
      <c r="Z5033" s="1">
        <f t="shared" ca="1" si="453"/>
        <v>1</v>
      </c>
    </row>
    <row r="5034" spans="21:26" x14ac:dyDescent="0.25">
      <c r="U5034" s="1">
        <f t="shared" ca="1" si="455"/>
        <v>1</v>
      </c>
      <c r="V5034" s="1">
        <f t="shared" ca="1" si="455"/>
        <v>3</v>
      </c>
      <c r="W5034" s="1">
        <f t="shared" ca="1" si="455"/>
        <v>4</v>
      </c>
      <c r="X5034" s="1">
        <f t="shared" ca="1" si="454"/>
        <v>0</v>
      </c>
      <c r="Y5034" s="1">
        <f t="shared" ca="1" si="452"/>
        <v>0.33333333333333331</v>
      </c>
      <c r="Z5034" s="1">
        <f t="shared" ca="1" si="453"/>
        <v>0.33333333333333331</v>
      </c>
    </row>
    <row r="5035" spans="21:26" x14ac:dyDescent="0.25">
      <c r="U5035" s="1">
        <f t="shared" ca="1" si="455"/>
        <v>2</v>
      </c>
      <c r="V5035" s="1">
        <f t="shared" ca="1" si="455"/>
        <v>4</v>
      </c>
      <c r="W5035" s="1">
        <f t="shared" ca="1" si="455"/>
        <v>6</v>
      </c>
      <c r="X5035" s="1">
        <f t="shared" ca="1" si="454"/>
        <v>1</v>
      </c>
      <c r="Y5035" s="1">
        <f t="shared" ca="1" si="452"/>
        <v>0.5</v>
      </c>
      <c r="Z5035" s="1">
        <f t="shared" ca="1" si="453"/>
        <v>0.5</v>
      </c>
    </row>
    <row r="5036" spans="21:26" x14ac:dyDescent="0.25">
      <c r="U5036" s="1">
        <f t="shared" ca="1" si="455"/>
        <v>6</v>
      </c>
      <c r="V5036" s="1">
        <f t="shared" ca="1" si="455"/>
        <v>3</v>
      </c>
      <c r="W5036" s="1">
        <f t="shared" ca="1" si="455"/>
        <v>6</v>
      </c>
      <c r="X5036" s="1">
        <f t="shared" ca="1" si="454"/>
        <v>0</v>
      </c>
      <c r="Y5036" s="1">
        <f t="shared" ca="1" si="452"/>
        <v>0</v>
      </c>
      <c r="Z5036" s="1">
        <f t="shared" ca="1" si="453"/>
        <v>0</v>
      </c>
    </row>
    <row r="6127" spans="22:24" x14ac:dyDescent="0.25">
      <c r="V6127" s="1">
        <f ca="1">RANDBETWEEN(1,6)</f>
        <v>1</v>
      </c>
      <c r="W6127" s="1">
        <f t="shared" ref="W6127:X6127" ca="1" si="456">RANDBETWEEN(1,6)</f>
        <v>1</v>
      </c>
      <c r="X6127" s="1">
        <f t="shared" ca="1" si="456"/>
        <v>1</v>
      </c>
    </row>
  </sheetData>
  <sheetProtection selectLockedCells="1"/>
  <mergeCells count="7">
    <mergeCell ref="A1:AD2"/>
    <mergeCell ref="A6:J6"/>
    <mergeCell ref="A4:K4"/>
    <mergeCell ref="A5:K5"/>
    <mergeCell ref="U6:W6"/>
    <mergeCell ref="U4:Z4"/>
    <mergeCell ref="U5:Z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6C5D-9E8E-4545-8767-A558A75FA1A1}">
  <sheetPr>
    <tabColor rgb="FFE74FE0"/>
  </sheetPr>
  <dimension ref="A1:AH43"/>
  <sheetViews>
    <sheetView showGridLines="0" tabSelected="1" zoomScale="93" zoomScaleNormal="93" workbookViewId="0">
      <selection activeCell="K10" sqref="K10"/>
    </sheetView>
  </sheetViews>
  <sheetFormatPr defaultColWidth="9" defaultRowHeight="15" x14ac:dyDescent="0.25"/>
  <cols>
    <col min="1" max="1" width="14.140625" customWidth="1"/>
    <col min="2" max="2" width="16.5703125" customWidth="1"/>
    <col min="3" max="3" width="13.7109375" customWidth="1"/>
    <col min="4" max="4" width="13.5703125" customWidth="1"/>
    <col min="5" max="5" width="4.85546875" customWidth="1"/>
    <col min="6" max="6" width="15.5703125" customWidth="1"/>
    <col min="7" max="7" width="9.42578125" bestFit="1" customWidth="1"/>
    <col min="8" max="8" width="10.28515625" customWidth="1"/>
    <col min="9" max="9" width="9.42578125" bestFit="1" customWidth="1"/>
    <col min="10" max="10" width="11.7109375" style="128" customWidth="1"/>
    <col min="11" max="11" width="11.5703125" style="128" customWidth="1"/>
    <col min="12" max="12" width="9.42578125" style="128" bestFit="1" customWidth="1"/>
    <col min="13" max="13" width="9.42578125" bestFit="1" customWidth="1"/>
    <col min="14" max="14" width="9.140625" bestFit="1" customWidth="1"/>
    <col min="15" max="18" width="9.42578125" bestFit="1" customWidth="1"/>
    <col min="19" max="34" width="9.140625" bestFit="1" customWidth="1"/>
  </cols>
  <sheetData>
    <row r="1" spans="1:34" s="11" customFormat="1" ht="15" customHeight="1" x14ac:dyDescent="0.15">
      <c r="A1" s="10" t="s">
        <v>12</v>
      </c>
      <c r="B1" s="10">
        <v>-3.2</v>
      </c>
      <c r="C1" s="10">
        <v>-3</v>
      </c>
      <c r="D1" s="10">
        <v>-2.8</v>
      </c>
      <c r="E1" s="10">
        <v>-2.6</v>
      </c>
      <c r="F1" s="10">
        <v>-2.4</v>
      </c>
      <c r="G1" s="10">
        <v>-2.2000000000000002</v>
      </c>
      <c r="H1" s="10">
        <v>-2</v>
      </c>
      <c r="I1" s="10">
        <v>-1.8</v>
      </c>
      <c r="J1" s="10">
        <v>-1.6</v>
      </c>
      <c r="K1" s="10">
        <v>-1.4</v>
      </c>
      <c r="L1" s="10">
        <v>-1.2</v>
      </c>
      <c r="M1" s="10">
        <v>-1</v>
      </c>
      <c r="N1" s="10">
        <v>-0.8</v>
      </c>
      <c r="O1" s="10">
        <v>-0.6</v>
      </c>
      <c r="P1" s="10">
        <v>-0.4</v>
      </c>
      <c r="Q1" s="10">
        <v>-0.2</v>
      </c>
      <c r="R1" s="10">
        <v>0</v>
      </c>
      <c r="S1" s="10">
        <v>0.2</v>
      </c>
      <c r="T1" s="10">
        <v>0.4</v>
      </c>
      <c r="U1" s="10">
        <v>0.6</v>
      </c>
      <c r="V1" s="10">
        <v>0.8</v>
      </c>
      <c r="W1" s="10">
        <v>1</v>
      </c>
      <c r="X1" s="10">
        <v>1.2</v>
      </c>
      <c r="Y1" s="10">
        <v>1.4</v>
      </c>
      <c r="Z1" s="10">
        <v>1.6</v>
      </c>
      <c r="AA1" s="10">
        <v>1.8</v>
      </c>
      <c r="AB1" s="10">
        <v>2</v>
      </c>
      <c r="AC1" s="10">
        <v>2.2000000000000002</v>
      </c>
      <c r="AD1" s="10">
        <v>2.4</v>
      </c>
      <c r="AE1" s="10">
        <v>2.6</v>
      </c>
      <c r="AF1" s="10">
        <v>2.8</v>
      </c>
      <c r="AG1" s="10">
        <v>3</v>
      </c>
      <c r="AH1" s="10">
        <v>3.2</v>
      </c>
    </row>
    <row r="2" spans="1:34" s="11" customFormat="1" ht="9" customHeight="1" x14ac:dyDescent="0.15">
      <c r="A2" s="10" t="s">
        <v>13</v>
      </c>
      <c r="B2" s="12" t="e">
        <f t="shared" ref="B2:AH2" si="0">$C$10+B1*$C$11</f>
        <v>#VALUE!</v>
      </c>
      <c r="C2" s="12" t="e">
        <f t="shared" si="0"/>
        <v>#VALUE!</v>
      </c>
      <c r="D2" s="12" t="e">
        <f t="shared" si="0"/>
        <v>#VALUE!</v>
      </c>
      <c r="E2" s="12" t="e">
        <f t="shared" si="0"/>
        <v>#VALUE!</v>
      </c>
      <c r="F2" s="12" t="e">
        <f t="shared" si="0"/>
        <v>#VALUE!</v>
      </c>
      <c r="G2" s="12" t="e">
        <f t="shared" si="0"/>
        <v>#VALUE!</v>
      </c>
      <c r="H2" s="12" t="e">
        <f t="shared" si="0"/>
        <v>#VALUE!</v>
      </c>
      <c r="I2" s="12" t="e">
        <f t="shared" si="0"/>
        <v>#VALUE!</v>
      </c>
      <c r="J2" s="12" t="e">
        <f t="shared" si="0"/>
        <v>#VALUE!</v>
      </c>
      <c r="K2" s="12" t="e">
        <f t="shared" si="0"/>
        <v>#VALUE!</v>
      </c>
      <c r="L2" s="12" t="e">
        <f t="shared" si="0"/>
        <v>#VALUE!</v>
      </c>
      <c r="M2" s="12" t="e">
        <f t="shared" si="0"/>
        <v>#VALUE!</v>
      </c>
      <c r="N2" s="12" t="e">
        <f t="shared" si="0"/>
        <v>#VALUE!</v>
      </c>
      <c r="O2" s="12" t="e">
        <f t="shared" si="0"/>
        <v>#VALUE!</v>
      </c>
      <c r="P2" s="12" t="e">
        <f t="shared" si="0"/>
        <v>#VALUE!</v>
      </c>
      <c r="Q2" s="12" t="e">
        <f t="shared" si="0"/>
        <v>#VALUE!</v>
      </c>
      <c r="R2" s="12" t="e">
        <f t="shared" si="0"/>
        <v>#VALUE!</v>
      </c>
      <c r="S2" s="12" t="e">
        <f t="shared" si="0"/>
        <v>#VALUE!</v>
      </c>
      <c r="T2" s="12" t="e">
        <f t="shared" si="0"/>
        <v>#VALUE!</v>
      </c>
      <c r="U2" s="12" t="e">
        <f t="shared" si="0"/>
        <v>#VALUE!</v>
      </c>
      <c r="V2" s="12" t="e">
        <f t="shared" si="0"/>
        <v>#VALUE!</v>
      </c>
      <c r="W2" s="12" t="e">
        <f t="shared" si="0"/>
        <v>#VALUE!</v>
      </c>
      <c r="X2" s="12" t="e">
        <f t="shared" si="0"/>
        <v>#VALUE!</v>
      </c>
      <c r="Y2" s="12" t="e">
        <f t="shared" si="0"/>
        <v>#VALUE!</v>
      </c>
      <c r="Z2" s="12" t="e">
        <f t="shared" si="0"/>
        <v>#VALUE!</v>
      </c>
      <c r="AA2" s="12" t="e">
        <f t="shared" si="0"/>
        <v>#VALUE!</v>
      </c>
      <c r="AB2" s="12" t="e">
        <f t="shared" si="0"/>
        <v>#VALUE!</v>
      </c>
      <c r="AC2" s="12" t="e">
        <f t="shared" si="0"/>
        <v>#VALUE!</v>
      </c>
      <c r="AD2" s="12" t="e">
        <f t="shared" si="0"/>
        <v>#VALUE!</v>
      </c>
      <c r="AE2" s="12" t="e">
        <f t="shared" si="0"/>
        <v>#VALUE!</v>
      </c>
      <c r="AF2" s="12" t="e">
        <f t="shared" si="0"/>
        <v>#VALUE!</v>
      </c>
      <c r="AG2" s="12" t="e">
        <f t="shared" si="0"/>
        <v>#VALUE!</v>
      </c>
      <c r="AH2" s="12" t="e">
        <f t="shared" si="0"/>
        <v>#VALUE!</v>
      </c>
    </row>
    <row r="3" spans="1:34" s="11" customFormat="1" ht="15.75" customHeight="1" x14ac:dyDescent="0.15">
      <c r="A3" s="10" t="s">
        <v>14</v>
      </c>
      <c r="B3" s="10" t="e">
        <f t="shared" ref="B3:AH3" si="1">_xlfn.NORM.DIST(B2,$C$10,$C$11,FALSE)</f>
        <v>#VALUE!</v>
      </c>
      <c r="C3" s="10" t="e">
        <f t="shared" si="1"/>
        <v>#VALUE!</v>
      </c>
      <c r="D3" s="10" t="e">
        <f t="shared" si="1"/>
        <v>#VALUE!</v>
      </c>
      <c r="E3" s="10" t="e">
        <f t="shared" si="1"/>
        <v>#VALUE!</v>
      </c>
      <c r="F3" s="10" t="e">
        <f t="shared" si="1"/>
        <v>#VALUE!</v>
      </c>
      <c r="G3" s="10" t="e">
        <f t="shared" si="1"/>
        <v>#VALUE!</v>
      </c>
      <c r="H3" s="10" t="e">
        <f t="shared" si="1"/>
        <v>#VALUE!</v>
      </c>
      <c r="I3" s="10" t="e">
        <f t="shared" si="1"/>
        <v>#VALUE!</v>
      </c>
      <c r="J3" s="10" t="e">
        <f t="shared" si="1"/>
        <v>#VALUE!</v>
      </c>
      <c r="K3" s="10" t="e">
        <f t="shared" si="1"/>
        <v>#VALUE!</v>
      </c>
      <c r="L3" s="10" t="e">
        <f t="shared" si="1"/>
        <v>#VALUE!</v>
      </c>
      <c r="M3" s="10" t="e">
        <f t="shared" si="1"/>
        <v>#VALUE!</v>
      </c>
      <c r="N3" s="10" t="e">
        <f t="shared" si="1"/>
        <v>#VALUE!</v>
      </c>
      <c r="O3" s="10" t="e">
        <f t="shared" si="1"/>
        <v>#VALUE!</v>
      </c>
      <c r="P3" s="10" t="e">
        <f t="shared" si="1"/>
        <v>#VALUE!</v>
      </c>
      <c r="Q3" s="10" t="e">
        <f t="shared" si="1"/>
        <v>#VALUE!</v>
      </c>
      <c r="R3" s="10" t="e">
        <f t="shared" si="1"/>
        <v>#VALUE!</v>
      </c>
      <c r="S3" s="10" t="e">
        <f t="shared" si="1"/>
        <v>#VALUE!</v>
      </c>
      <c r="T3" s="10" t="e">
        <f t="shared" si="1"/>
        <v>#VALUE!</v>
      </c>
      <c r="U3" s="10" t="e">
        <f t="shared" si="1"/>
        <v>#VALUE!</v>
      </c>
      <c r="V3" s="10" t="e">
        <f t="shared" si="1"/>
        <v>#VALUE!</v>
      </c>
      <c r="W3" s="10" t="e">
        <f t="shared" si="1"/>
        <v>#VALUE!</v>
      </c>
      <c r="X3" s="10" t="e">
        <f t="shared" si="1"/>
        <v>#VALUE!</v>
      </c>
      <c r="Y3" s="10" t="e">
        <f t="shared" si="1"/>
        <v>#VALUE!</v>
      </c>
      <c r="Z3" s="10" t="e">
        <f t="shared" si="1"/>
        <v>#VALUE!</v>
      </c>
      <c r="AA3" s="10" t="e">
        <f t="shared" si="1"/>
        <v>#VALUE!</v>
      </c>
      <c r="AB3" s="10" t="e">
        <f t="shared" si="1"/>
        <v>#VALUE!</v>
      </c>
      <c r="AC3" s="10" t="e">
        <f t="shared" si="1"/>
        <v>#VALUE!</v>
      </c>
      <c r="AD3" s="10" t="e">
        <f t="shared" si="1"/>
        <v>#VALUE!</v>
      </c>
      <c r="AE3" s="10" t="e">
        <f t="shared" si="1"/>
        <v>#VALUE!</v>
      </c>
      <c r="AF3" s="10" t="e">
        <f t="shared" si="1"/>
        <v>#VALUE!</v>
      </c>
      <c r="AG3" s="10" t="e">
        <f t="shared" si="1"/>
        <v>#VALUE!</v>
      </c>
      <c r="AH3" s="10" t="e">
        <f t="shared" si="1"/>
        <v>#VALUE!</v>
      </c>
    </row>
    <row r="4" spans="1:34" s="11" customFormat="1" ht="7.5" customHeight="1" x14ac:dyDescent="0.15">
      <c r="A4" s="10" t="s">
        <v>15</v>
      </c>
      <c r="B4" s="10" t="e" cm="1">
        <f t="array" ref="B4">_xlfn.IFS(B1=-3,B3, B1=-2,B3, B1=-1, B3, B1=0,B3, B1=1,B3, B1=2,B3, B1=3,B3)</f>
        <v>#N/A</v>
      </c>
      <c r="C4" s="10" t="e" cm="1">
        <f t="array" ref="C4">_xlfn.IFS(C1=-3,C3, C1=-2,C3, C1=-1, C3, C1=0,C3, C1=1,C3, C1=2,C3, C1=3,C3)</f>
        <v>#VALUE!</v>
      </c>
      <c r="D4" s="10" t="e" cm="1">
        <f t="array" ref="D4">_xlfn.IFS(D1=-3,D3, D1=-2,D3, D1=-1, D3, D1=0,D3, D1=1,D3, D1=2,D3, D1=3,D3)</f>
        <v>#N/A</v>
      </c>
      <c r="E4" s="10" t="e" cm="1">
        <f t="array" ref="E4">_xlfn.IFS(E1=-3,E3, E1=-2,E3, E1=-1, E3, E1=0,E3, E1=1,E3, E1=2,E3, E1=3,E3)</f>
        <v>#N/A</v>
      </c>
      <c r="F4" s="10" t="e" cm="1">
        <f t="array" ref="F4">_xlfn.IFS(F1=-3,F3, F1=-2,F3, F1=-1, F3, F1=0,F3, F1=1,F3, F1=2,F3, F1=3,F3)</f>
        <v>#N/A</v>
      </c>
      <c r="G4" s="10" t="e" cm="1">
        <f t="array" ref="G4">_xlfn.IFS(G1=-3,G3, G1=-2,G3, G1=-1, G3, G1=0,G3, G1=1,G3, G1=2,G3, G1=3,G3)</f>
        <v>#N/A</v>
      </c>
      <c r="H4" s="10" t="e" cm="1">
        <f t="array" ref="H4">_xlfn.IFS(H1=-3,H3, H1=-2,H3, H1=-1, H3, H1=0,H3, H1=1,H3, H1=2,H3, H1=3,H3)</f>
        <v>#VALUE!</v>
      </c>
      <c r="I4" s="10" t="e" cm="1">
        <f t="array" ref="I4">_xlfn.IFS(I1=-3,I3, I1=-2,I3, I1=-1, I3, I1=0,I3, I1=1,I3, I1=2,I3, I1=3,I3)</f>
        <v>#N/A</v>
      </c>
      <c r="J4" s="10" t="e" cm="1">
        <f t="array" ref="J4">_xlfn.IFS(J1=-3,J3, J1=-2,J3, J1=-1, J3, J1=0,J3, J1=1,J3, J1=2,J3, J1=3,J3)</f>
        <v>#N/A</v>
      </c>
      <c r="K4" s="10" t="e" cm="1">
        <f t="array" ref="K4">_xlfn.IFS(K1=-3,K3, K1=-2,K3, K1=-1, K3, K1=0,K3, K1=1,K3, K1=2,K3, K1=3,K3)</f>
        <v>#N/A</v>
      </c>
      <c r="L4" s="10" t="e" cm="1">
        <f t="array" ref="L4">_xlfn.IFS(L1=-3,L3, L1=-2,L3, L1=-1, L3, L1=0,L3, L1=1,L3, L1=2,L3, L1=3,L3)</f>
        <v>#N/A</v>
      </c>
      <c r="M4" s="10" t="e" cm="1">
        <f t="array" ref="M4">_xlfn.IFS(M1=-3,M3, M1=-2,M3, M1=-1, M3, M1=0,M3, M1=1,M3, M1=2,M3, M1=3,M3)</f>
        <v>#VALUE!</v>
      </c>
      <c r="N4" s="10" t="e" cm="1">
        <f t="array" ref="N4">_xlfn.IFS(N1=-3,N3, N1=-2,N3, N1=-1, N3, N1=0,N3, N1=1,N3, N1=2,N3, N1=3,N3)</f>
        <v>#N/A</v>
      </c>
      <c r="O4" s="10" t="e" cm="1">
        <f t="array" ref="O4">_xlfn.IFS(O1=-3,O3, O1=-2,O3, O1=-1, O3, O1=0,O3, O1=1,O3, O1=2,O3, O1=3,O3)</f>
        <v>#N/A</v>
      </c>
      <c r="P4" s="10" t="e" cm="1">
        <f t="array" ref="P4">_xlfn.IFS(P1=-3,P3, P1=-2,P3, P1=-1, P3, P1=0,P3, P1=1,P3, P1=2,P3, P1=3,P3)</f>
        <v>#N/A</v>
      </c>
      <c r="Q4" s="10" t="e" cm="1">
        <f t="array" ref="Q4">_xlfn.IFS(Q1=-3,Q3, Q1=-2,Q3, Q1=-1, Q3, Q1=0,Q3, Q1=1,Q3, Q1=2,Q3, Q1=3,Q3)</f>
        <v>#N/A</v>
      </c>
      <c r="R4" s="10" t="e" cm="1">
        <f t="array" ref="R4">_xlfn.IFS(R1=-3,R3, R1=-2,R3, R1=-1, R3, R1=0,R3, R1=1,R3, R1=2,R3, R1=3,R3)</f>
        <v>#VALUE!</v>
      </c>
      <c r="S4" s="10" t="e" cm="1">
        <f t="array" ref="S4">_xlfn.IFS(S1=-3,S3, S1=-2,S3, S1=-1, S3, S1=0,S3, S1=1,S3, S1=2,S3, S1=3,S3)</f>
        <v>#N/A</v>
      </c>
      <c r="T4" s="10" t="e" cm="1">
        <f t="array" ref="T4">_xlfn.IFS(T1=-3,T3, T1=-2,T3, T1=-1, T3, T1=0,T3, T1=1,T3, T1=2,T3, T1=3,T3)</f>
        <v>#N/A</v>
      </c>
      <c r="U4" s="10" t="e" cm="1">
        <f t="array" ref="U4">_xlfn.IFS(U1=-3,U3, U1=-2,U3, U1=-1, U3, U1=0,U3, U1=1,U3, U1=2,U3, U1=3,U3)</f>
        <v>#N/A</v>
      </c>
      <c r="V4" s="10" t="e" cm="1">
        <f t="array" ref="V4">_xlfn.IFS(V1=-3,V3, V1=-2,V3, V1=-1, V3, V1=0,V3, V1=1,V3, V1=2,V3, V1=3,V3)</f>
        <v>#N/A</v>
      </c>
      <c r="W4" s="10" t="e" cm="1">
        <f t="array" ref="W4">_xlfn.IFS(W1=-3,W3, W1=-2,W3, W1=-1, W3, W1=0,W3, W1=1,W3, W1=2,W3, W1=3,W3)</f>
        <v>#VALUE!</v>
      </c>
      <c r="X4" s="10" t="e" cm="1">
        <f t="array" ref="X4">_xlfn.IFS(X1=-3,X3, X1=-2,X3, X1=-1, X3, X1=0,X3, X1=1,X3, X1=2,X3, X1=3,X3)</f>
        <v>#N/A</v>
      </c>
      <c r="Y4" s="10" t="e" cm="1">
        <f t="array" ref="Y4">_xlfn.IFS(Y1=-3,Y3, Y1=-2,Y3, Y1=-1, Y3, Y1=0,Y3, Y1=1,Y3, Y1=2,Y3, Y1=3,Y3)</f>
        <v>#N/A</v>
      </c>
      <c r="Z4" s="10" t="e" cm="1">
        <f t="array" ref="Z4">_xlfn.IFS(Z1=-3,Z3, Z1=-2,Z3, Z1=-1, Z3, Z1=0,Z3, Z1=1,Z3, Z1=2,Z3, Z1=3,Z3)</f>
        <v>#N/A</v>
      </c>
      <c r="AA4" s="10" t="e" cm="1">
        <f t="array" ref="AA4">_xlfn.IFS(AA1=-3,AA3, AA1=-2,AA3, AA1=-1, AA3, AA1=0,AA3, AA1=1,AA3, AA1=2,AA3, AA1=3,AA3)</f>
        <v>#N/A</v>
      </c>
      <c r="AB4" s="10" t="e" cm="1">
        <f t="array" ref="AB4">_xlfn.IFS(AB1=-3,AB3, AB1=-2,AB3, AB1=-1, AB3, AB1=0,AB3, AB1=1,AB3, AB1=2,AB3, AB1=3,AB3)</f>
        <v>#VALUE!</v>
      </c>
      <c r="AC4" s="10" t="e" cm="1">
        <f t="array" ref="AC4">_xlfn.IFS(AC1=-3,AC3, AC1=-2,AC3, AC1=-1, AC3, AC1=0,AC3, AC1=1,AC3, AC1=2,AC3, AC1=3,AC3)</f>
        <v>#N/A</v>
      </c>
      <c r="AD4" s="10" t="e" cm="1">
        <f t="array" ref="AD4">_xlfn.IFS(AD1=-3,AD3, AD1=-2,AD3, AD1=-1, AD3, AD1=0,AD3, AD1=1,AD3, AD1=2,AD3, AD1=3,AD3)</f>
        <v>#N/A</v>
      </c>
      <c r="AE4" s="10" t="e" cm="1">
        <f t="array" ref="AE4">_xlfn.IFS(AE1=-3,AE3, AE1=-2,AE3, AE1=-1, AE3, AE1=0,AE3, AE1=1,AE3, AE1=2,AE3, AE1=3,AE3)</f>
        <v>#N/A</v>
      </c>
      <c r="AF4" s="10" t="e" cm="1">
        <f t="array" ref="AF4">_xlfn.IFS(AF1=-3,AF3, AF1=-2,AF3, AF1=-1, AF3, AF1=0,AF3, AF1=1,AF3, AF1=2,AF3, AF1=3,AF3)</f>
        <v>#N/A</v>
      </c>
      <c r="AG4" s="10" t="e" cm="1">
        <f t="array" ref="AG4">_xlfn.IFS(AG1=-3,AG3, AG1=-2,AG3, AG1=-1, AG3, AG1=0,AG3, AG1=1,AG3, AG1=2,AG3, AG1=3,AG3)</f>
        <v>#VALUE!</v>
      </c>
      <c r="AH4" s="10" t="e" cm="1">
        <f t="array" ref="AH4">_xlfn.IFS(AH1=-3,AH3, AH1=-2,AH3, AH1=-1, AH3, AH1=0,AH3, AH1=1,AH3, AH1=2,AH3, AH1=3,AH3)</f>
        <v>#N/A</v>
      </c>
    </row>
    <row r="5" spans="1:34" ht="36" customHeight="1" x14ac:dyDescent="0.25">
      <c r="A5" s="156" t="s">
        <v>182</v>
      </c>
      <c r="B5" s="156"/>
      <c r="C5" s="156"/>
      <c r="D5" s="156"/>
      <c r="E5" s="156"/>
      <c r="F5" s="156"/>
      <c r="G5" s="156"/>
      <c r="H5" s="156"/>
      <c r="I5" s="156"/>
      <c r="J5" s="13"/>
      <c r="K5" s="13"/>
      <c r="L5" s="13"/>
      <c r="M5" s="13"/>
      <c r="N5" s="13"/>
      <c r="O5" s="13"/>
      <c r="P5" s="13"/>
    </row>
    <row r="6" spans="1:34" ht="36" customHeight="1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3"/>
      <c r="K6" s="13"/>
      <c r="L6" s="13"/>
      <c r="M6" s="13"/>
      <c r="N6" s="13"/>
      <c r="O6" s="13"/>
      <c r="P6" s="13"/>
    </row>
    <row r="7" spans="1:34" x14ac:dyDescent="0.25">
      <c r="L7"/>
    </row>
    <row r="8" spans="1:34" ht="31.5" x14ac:dyDescent="0.25">
      <c r="A8" s="6" t="s">
        <v>44</v>
      </c>
      <c r="B8" s="162" t="str">
        <f>"Xbar ~ N("&amp;C10&amp;","&amp;TEXT(C11, "0.00")&amp;")"</f>
        <v>Xbar ~ N(,)</v>
      </c>
      <c r="C8" s="162"/>
      <c r="D8" s="7"/>
      <c r="E8" s="7"/>
      <c r="F8" s="7"/>
      <c r="G8" s="7"/>
      <c r="H8" s="7"/>
      <c r="L8"/>
    </row>
    <row r="9" spans="1:34" ht="18.75" x14ac:dyDescent="0.3">
      <c r="A9" s="16"/>
      <c r="B9" s="16"/>
      <c r="C9" s="16"/>
      <c r="I9" s="128"/>
      <c r="J9" s="137"/>
      <c r="K9" s="136"/>
      <c r="L9"/>
    </row>
    <row r="10" spans="1:34" ht="21" x14ac:dyDescent="0.35">
      <c r="A10" s="8" t="s">
        <v>181</v>
      </c>
      <c r="B10" s="135" t="s">
        <v>180</v>
      </c>
      <c r="C10" s="107" t="str">
        <f>IF(ISBLANK(C12),"",C12)</f>
        <v/>
      </c>
      <c r="D10">
        <v>12</v>
      </c>
      <c r="J10"/>
      <c r="K10"/>
      <c r="L10"/>
    </row>
    <row r="11" spans="1:34" ht="21" x14ac:dyDescent="0.35">
      <c r="A11" s="8" t="s">
        <v>179</v>
      </c>
      <c r="B11" s="134" t="s">
        <v>178</v>
      </c>
      <c r="C11" s="17" t="str">
        <f>IF(ISBLANK(C13),"",IF(ISBLANK(C14),"",C13/SQRT(C14)))</f>
        <v/>
      </c>
      <c r="J11"/>
      <c r="K11"/>
      <c r="L11"/>
    </row>
    <row r="12" spans="1:34" ht="20.25" x14ac:dyDescent="0.35">
      <c r="A12" s="8" t="s">
        <v>177</v>
      </c>
      <c r="B12" s="135" t="s">
        <v>176</v>
      </c>
      <c r="C12" s="58"/>
      <c r="J12"/>
      <c r="K12"/>
      <c r="L12"/>
    </row>
    <row r="13" spans="1:34" ht="20.25" x14ac:dyDescent="0.35">
      <c r="A13" s="8" t="s">
        <v>120</v>
      </c>
      <c r="B13" s="134" t="s">
        <v>175</v>
      </c>
      <c r="C13" s="58"/>
      <c r="J13"/>
      <c r="K13"/>
      <c r="L13"/>
    </row>
    <row r="14" spans="1:34" ht="18.75" x14ac:dyDescent="0.3">
      <c r="A14" s="8" t="s">
        <v>122</v>
      </c>
      <c r="B14" s="134" t="s">
        <v>25</v>
      </c>
      <c r="C14" s="58"/>
      <c r="J14"/>
      <c r="K14"/>
      <c r="L14"/>
    </row>
    <row r="15" spans="1:34" x14ac:dyDescent="0.25">
      <c r="J15"/>
      <c r="K15"/>
      <c r="L15"/>
    </row>
    <row r="16" spans="1:34" ht="15.75" x14ac:dyDescent="0.25">
      <c r="A16" s="157" t="s">
        <v>174</v>
      </c>
      <c r="B16" s="157"/>
      <c r="C16" s="157"/>
      <c r="D16" s="157"/>
      <c r="F16" s="158" t="s">
        <v>168</v>
      </c>
      <c r="G16" s="158"/>
      <c r="H16" s="158"/>
      <c r="J16"/>
      <c r="K16"/>
      <c r="L16"/>
    </row>
    <row r="17" spans="1:12" ht="15.75" x14ac:dyDescent="0.25">
      <c r="A17" s="130" t="s">
        <v>21</v>
      </c>
      <c r="B17" s="133" t="s">
        <v>125</v>
      </c>
      <c r="C17" s="8" t="s">
        <v>173</v>
      </c>
      <c r="D17" s="8" t="s">
        <v>172</v>
      </c>
      <c r="F17" s="8" t="s">
        <v>171</v>
      </c>
      <c r="G17" s="8" t="s">
        <v>125</v>
      </c>
      <c r="H17" s="8" t="s">
        <v>166</v>
      </c>
      <c r="J17"/>
      <c r="K17"/>
      <c r="L17"/>
    </row>
    <row r="18" spans="1:12" ht="15.75" x14ac:dyDescent="0.25">
      <c r="A18" s="58"/>
      <c r="B18" s="132" t="str">
        <f>IF(ISBLANK(A18),"",(A18-$C$10)/$C$11)</f>
        <v/>
      </c>
      <c r="C18" s="131" t="str">
        <f>IF(ISBLANK(A18),"",_xlfn.NORM.DIST(A18,$C$10,$C$11,TRUE))</f>
        <v/>
      </c>
      <c r="D18" s="46" t="str">
        <f>IF(LEN(C18)=0,"",1-C18)</f>
        <v/>
      </c>
      <c r="F18" s="138"/>
      <c r="G18" s="8" t="str">
        <f>IF(ISBLANK(F18),"",NORMINV(F18,0,1))</f>
        <v/>
      </c>
      <c r="H18" s="8" t="str">
        <f>IF(LEN(G18)=0,"",G18*$C$11+$C$10)</f>
        <v/>
      </c>
      <c r="J18" t="str">
        <f>TEXT(C11,)</f>
        <v/>
      </c>
      <c r="K18"/>
      <c r="L18"/>
    </row>
    <row r="19" spans="1:12" ht="15.75" x14ac:dyDescent="0.25">
      <c r="A19" s="58"/>
      <c r="B19" s="132" t="str">
        <f>IF(ISBLANK(A19),"",(A19-$C$10)/$C$11)</f>
        <v/>
      </c>
      <c r="C19" s="131" t="str">
        <f>IF(ISBLANK(A19),"",_xlfn.NORM.DIST(A19,$C$10,$C$11,TRUE))</f>
        <v/>
      </c>
      <c r="D19" s="46" t="str">
        <f>IF(LEN(C19)=0,"",1-C19)</f>
        <v/>
      </c>
      <c r="F19" s="138"/>
      <c r="G19" s="8" t="str">
        <f>IF(ISBLANK(F19),"",NORMINV(F19,0,1))</f>
        <v/>
      </c>
      <c r="H19" s="8" t="str">
        <f>IF(LEN(G19)=0,"",G19*$C$11+$C$10)</f>
        <v/>
      </c>
      <c r="J19"/>
      <c r="K19"/>
      <c r="L19"/>
    </row>
    <row r="20" spans="1:12" ht="15.75" x14ac:dyDescent="0.25">
      <c r="A20" s="159" t="str">
        <f>"P("&amp;A18&amp;"&lt;Xbar&lt;"&amp;A19&amp;") = "</f>
        <v xml:space="preserve">P(&lt;Xbar&lt;) = </v>
      </c>
      <c r="B20" s="160"/>
      <c r="C20" s="161"/>
      <c r="D20" s="46" t="str">
        <f>IF(ISBLANK(A18),"",_xlfn.NORM.DIST(A19,C10,C11,TRUE) - _xlfn.NORM.DIST(A18,C10,C11,TRUE))</f>
        <v/>
      </c>
      <c r="F20" s="138"/>
      <c r="G20" s="8" t="str">
        <f>IF(ISBLANK(F20),"",NORMINV(F20,0,1))</f>
        <v/>
      </c>
      <c r="H20" s="8" t="str">
        <f>IF(LEN(G20)=0,"",G20*$C$11+$C$10)</f>
        <v/>
      </c>
      <c r="J20"/>
      <c r="K20"/>
      <c r="L20"/>
    </row>
    <row r="21" spans="1:12" x14ac:dyDescent="0.25">
      <c r="J21"/>
      <c r="K21"/>
      <c r="L21"/>
    </row>
    <row r="22" spans="1:12" x14ac:dyDescent="0.25">
      <c r="J22"/>
      <c r="K22"/>
      <c r="L22"/>
    </row>
    <row r="23" spans="1:12" ht="15.75" x14ac:dyDescent="0.25">
      <c r="A23" s="157" t="s">
        <v>170</v>
      </c>
      <c r="B23" s="157"/>
      <c r="C23" s="157" t="s">
        <v>169</v>
      </c>
      <c r="D23" s="157"/>
      <c r="F23" s="158" t="s">
        <v>168</v>
      </c>
      <c r="G23" s="158"/>
      <c r="H23" s="158"/>
      <c r="J23"/>
      <c r="K23"/>
      <c r="L23"/>
    </row>
    <row r="24" spans="1:12" ht="15.75" x14ac:dyDescent="0.25">
      <c r="A24" s="130" t="s">
        <v>21</v>
      </c>
      <c r="B24" s="8" t="s">
        <v>125</v>
      </c>
      <c r="C24" s="9" t="s">
        <v>125</v>
      </c>
      <c r="D24" s="129" t="s">
        <v>21</v>
      </c>
      <c r="F24" s="8" t="s">
        <v>167</v>
      </c>
      <c r="G24" s="8" t="s">
        <v>125</v>
      </c>
      <c r="H24" s="8" t="s">
        <v>166</v>
      </c>
      <c r="J24"/>
      <c r="K24"/>
      <c r="L24"/>
    </row>
    <row r="25" spans="1:12" ht="15.75" x14ac:dyDescent="0.25">
      <c r="A25" s="58"/>
      <c r="B25" s="107" t="str">
        <f>IF(ISBLANK(A25),"",(A25-$C$10)/$C$11)</f>
        <v/>
      </c>
      <c r="C25" s="58"/>
      <c r="D25" s="107" t="str">
        <f>IF(ISBLANK(C25),"",C25*$C$11+$C$10)</f>
        <v/>
      </c>
      <c r="F25" s="138"/>
      <c r="G25" s="8" t="str">
        <f>IF(ISBLANK(F25),"",NORMINV(1-F25,0,1))</f>
        <v/>
      </c>
      <c r="H25" s="8" t="str">
        <f>IF(LEN(G25)=0,"",G25*$C$11+$C$10)</f>
        <v/>
      </c>
      <c r="J25"/>
      <c r="K25"/>
      <c r="L25"/>
    </row>
    <row r="26" spans="1:12" ht="15.75" x14ac:dyDescent="0.25">
      <c r="A26" s="58"/>
      <c r="B26" s="107" t="str">
        <f>IF(ISBLANK(A26),"",(A26-$C$10)/$C$11)</f>
        <v/>
      </c>
      <c r="C26" s="58"/>
      <c r="D26" s="107" t="str">
        <f>IF(ISBLANK(C26),"",C26*$C$11+$C$10)</f>
        <v/>
      </c>
      <c r="F26" s="138"/>
      <c r="G26" s="8" t="str">
        <f>IF(ISBLANK(F26),"",NORMINV(1-F26,0,1))</f>
        <v/>
      </c>
      <c r="H26" s="8" t="str">
        <f>IF(LEN(G26)=0,"",G26*$C$11+$C$10)</f>
        <v/>
      </c>
      <c r="J26"/>
      <c r="K26"/>
      <c r="L26"/>
    </row>
    <row r="27" spans="1:12" ht="15.75" x14ac:dyDescent="0.25">
      <c r="A27" s="58"/>
      <c r="B27" s="107" t="str">
        <f>IF(ISBLANK(A27),"",(A27-$C$10)/$C$11)</f>
        <v/>
      </c>
      <c r="C27" s="58"/>
      <c r="D27" s="107" t="str">
        <f>IF(ISBLANK(C27),"",C27*$C$11+$C$10)</f>
        <v/>
      </c>
      <c r="F27" s="138"/>
      <c r="G27" s="8" t="str">
        <f>IF(ISBLANK(F27),"",NORMINV(1-F27,0,1))</f>
        <v/>
      </c>
      <c r="H27" s="8" t="str">
        <f>IF(LEN(G27)=0,"",G27*$C$11+$C$10)</f>
        <v/>
      </c>
      <c r="J27"/>
      <c r="K27"/>
      <c r="L27"/>
    </row>
    <row r="28" spans="1:12" x14ac:dyDescent="0.25">
      <c r="J28"/>
      <c r="K28"/>
      <c r="L28"/>
    </row>
    <row r="29" spans="1:12" x14ac:dyDescent="0.25">
      <c r="J29"/>
      <c r="K29"/>
      <c r="L29"/>
    </row>
    <row r="30" spans="1:12" x14ac:dyDescent="0.25">
      <c r="J30"/>
      <c r="K30"/>
      <c r="L30"/>
    </row>
    <row r="31" spans="1:12" x14ac:dyDescent="0.25">
      <c r="J31"/>
      <c r="K31"/>
      <c r="L31"/>
    </row>
    <row r="32" spans="1:12" x14ac:dyDescent="0.25">
      <c r="J32"/>
      <c r="K32"/>
      <c r="L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sheetProtection formatColumns="0" formatRows="0"/>
  <mergeCells count="8">
    <mergeCell ref="A5:I6"/>
    <mergeCell ref="A23:B23"/>
    <mergeCell ref="C23:D23"/>
    <mergeCell ref="F23:H23"/>
    <mergeCell ref="A20:C20"/>
    <mergeCell ref="B8:C8"/>
    <mergeCell ref="A16:D16"/>
    <mergeCell ref="F16:H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93E-FBC9-49C6-A193-55CFC8D14F1C}">
  <sheetPr>
    <tabColor rgb="FFE74FE0"/>
  </sheetPr>
  <dimension ref="A1:AH28"/>
  <sheetViews>
    <sheetView topLeftCell="A5" workbookViewId="0">
      <selection activeCell="G20" sqref="G20:G22"/>
    </sheetView>
  </sheetViews>
  <sheetFormatPr defaultColWidth="9" defaultRowHeight="15" x14ac:dyDescent="0.25"/>
  <cols>
    <col min="1" max="1" width="22.28515625" customWidth="1"/>
    <col min="2" max="2" width="12.42578125" customWidth="1"/>
    <col min="3" max="3" width="11.28515625" customWidth="1"/>
    <col min="4" max="4" width="11.42578125" customWidth="1"/>
    <col min="5" max="5" width="16.5703125" customWidth="1"/>
    <col min="7" max="7" width="12.140625" customWidth="1"/>
    <col min="8" max="8" width="11.85546875" customWidth="1"/>
  </cols>
  <sheetData>
    <row r="1" spans="1:34" s="11" customFormat="1" ht="8.25" hidden="1" x14ac:dyDescent="0.15">
      <c r="A1" s="10" t="s">
        <v>12</v>
      </c>
      <c r="B1" s="10">
        <v>-3.2</v>
      </c>
      <c r="C1" s="10">
        <v>-3</v>
      </c>
      <c r="D1" s="10">
        <v>-2.8</v>
      </c>
      <c r="E1" s="10">
        <v>-2.6</v>
      </c>
      <c r="F1" s="10">
        <v>-2.4</v>
      </c>
      <c r="G1" s="10">
        <v>-2.2000000000000002</v>
      </c>
      <c r="H1" s="10">
        <v>-2</v>
      </c>
      <c r="I1" s="10">
        <v>-1.8</v>
      </c>
      <c r="J1" s="10">
        <v>-1.6</v>
      </c>
      <c r="K1" s="10">
        <v>-1.4</v>
      </c>
      <c r="L1" s="10">
        <v>-1.2</v>
      </c>
      <c r="M1" s="10">
        <v>-1</v>
      </c>
      <c r="N1" s="10">
        <v>-0.8</v>
      </c>
      <c r="O1" s="10">
        <v>-0.6</v>
      </c>
      <c r="P1" s="10">
        <v>-0.4</v>
      </c>
      <c r="Q1" s="10">
        <v>-0.2</v>
      </c>
      <c r="R1" s="10">
        <v>0</v>
      </c>
      <c r="S1" s="10">
        <v>0.2</v>
      </c>
      <c r="T1" s="10">
        <v>0.4</v>
      </c>
      <c r="U1" s="10">
        <v>0.6</v>
      </c>
      <c r="V1" s="10">
        <v>0.8</v>
      </c>
      <c r="W1" s="10">
        <v>1</v>
      </c>
      <c r="X1" s="10">
        <v>1.2</v>
      </c>
      <c r="Y1" s="10">
        <v>1.4</v>
      </c>
      <c r="Z1" s="10">
        <v>1.6</v>
      </c>
      <c r="AA1" s="10">
        <v>1.8</v>
      </c>
      <c r="AB1" s="10">
        <v>2</v>
      </c>
      <c r="AC1" s="10">
        <v>2.2000000000000002</v>
      </c>
      <c r="AD1" s="10">
        <v>2.4</v>
      </c>
      <c r="AE1" s="10">
        <v>2.6</v>
      </c>
      <c r="AF1" s="10">
        <v>2.8</v>
      </c>
      <c r="AG1" s="10">
        <v>3</v>
      </c>
      <c r="AH1" s="10">
        <v>3.2</v>
      </c>
    </row>
    <row r="2" spans="1:34" s="11" customFormat="1" ht="8.25" hidden="1" x14ac:dyDescent="0.15">
      <c r="A2" s="10" t="s">
        <v>13</v>
      </c>
      <c r="B2" s="12" t="e">
        <f t="shared" ref="B2:AH2" si="0">$C$9+B1*$C$15</f>
        <v>#VALUE!</v>
      </c>
      <c r="C2" s="12" t="e">
        <f t="shared" si="0"/>
        <v>#VALUE!</v>
      </c>
      <c r="D2" s="12" t="e">
        <f t="shared" si="0"/>
        <v>#VALUE!</v>
      </c>
      <c r="E2" s="12" t="e">
        <f t="shared" si="0"/>
        <v>#VALUE!</v>
      </c>
      <c r="F2" s="12" t="e">
        <f t="shared" si="0"/>
        <v>#VALUE!</v>
      </c>
      <c r="G2" s="12" t="e">
        <f t="shared" si="0"/>
        <v>#VALUE!</v>
      </c>
      <c r="H2" s="12" t="e">
        <f t="shared" si="0"/>
        <v>#VALUE!</v>
      </c>
      <c r="I2" s="12" t="e">
        <f t="shared" si="0"/>
        <v>#VALUE!</v>
      </c>
      <c r="J2" s="12" t="e">
        <f t="shared" si="0"/>
        <v>#VALUE!</v>
      </c>
      <c r="K2" s="12" t="e">
        <f t="shared" si="0"/>
        <v>#VALUE!</v>
      </c>
      <c r="L2" s="12" t="e">
        <f t="shared" si="0"/>
        <v>#VALUE!</v>
      </c>
      <c r="M2" s="12" t="e">
        <f t="shared" si="0"/>
        <v>#VALUE!</v>
      </c>
      <c r="N2" s="12" t="e">
        <f t="shared" si="0"/>
        <v>#VALUE!</v>
      </c>
      <c r="O2" s="12" t="e">
        <f t="shared" si="0"/>
        <v>#VALUE!</v>
      </c>
      <c r="P2" s="12" t="e">
        <f t="shared" si="0"/>
        <v>#VALUE!</v>
      </c>
      <c r="Q2" s="12" t="e">
        <f t="shared" si="0"/>
        <v>#VALUE!</v>
      </c>
      <c r="R2" s="12" t="e">
        <f t="shared" si="0"/>
        <v>#VALUE!</v>
      </c>
      <c r="S2" s="12" t="e">
        <f t="shared" si="0"/>
        <v>#VALUE!</v>
      </c>
      <c r="T2" s="12" t="e">
        <f t="shared" si="0"/>
        <v>#VALUE!</v>
      </c>
      <c r="U2" s="12" t="e">
        <f t="shared" si="0"/>
        <v>#VALUE!</v>
      </c>
      <c r="V2" s="12" t="e">
        <f t="shared" si="0"/>
        <v>#VALUE!</v>
      </c>
      <c r="W2" s="12" t="e">
        <f t="shared" si="0"/>
        <v>#VALUE!</v>
      </c>
      <c r="X2" s="12" t="e">
        <f t="shared" si="0"/>
        <v>#VALUE!</v>
      </c>
      <c r="Y2" s="12" t="e">
        <f t="shared" si="0"/>
        <v>#VALUE!</v>
      </c>
      <c r="Z2" s="12" t="e">
        <f t="shared" si="0"/>
        <v>#VALUE!</v>
      </c>
      <c r="AA2" s="12" t="e">
        <f t="shared" si="0"/>
        <v>#VALUE!</v>
      </c>
      <c r="AB2" s="12" t="e">
        <f t="shared" si="0"/>
        <v>#VALUE!</v>
      </c>
      <c r="AC2" s="12" t="e">
        <f t="shared" si="0"/>
        <v>#VALUE!</v>
      </c>
      <c r="AD2" s="12" t="e">
        <f t="shared" si="0"/>
        <v>#VALUE!</v>
      </c>
      <c r="AE2" s="12" t="e">
        <f t="shared" si="0"/>
        <v>#VALUE!</v>
      </c>
      <c r="AF2" s="12" t="e">
        <f t="shared" si="0"/>
        <v>#VALUE!</v>
      </c>
      <c r="AG2" s="12" t="e">
        <f t="shared" si="0"/>
        <v>#VALUE!</v>
      </c>
      <c r="AH2" s="12" t="e">
        <f t="shared" si="0"/>
        <v>#VALUE!</v>
      </c>
    </row>
    <row r="3" spans="1:34" s="11" customFormat="1" ht="8.25" hidden="1" x14ac:dyDescent="0.15">
      <c r="A3" s="10" t="s">
        <v>14</v>
      </c>
      <c r="B3" s="10" t="e">
        <f t="shared" ref="B3:AH3" si="1">_xlfn.NORM.DIST(B2,$C$9,$C$15,FALSE)</f>
        <v>#VALUE!</v>
      </c>
      <c r="C3" s="10" t="e">
        <f t="shared" si="1"/>
        <v>#VALUE!</v>
      </c>
      <c r="D3" s="10" t="e">
        <f t="shared" si="1"/>
        <v>#VALUE!</v>
      </c>
      <c r="E3" s="10" t="e">
        <f t="shared" si="1"/>
        <v>#VALUE!</v>
      </c>
      <c r="F3" s="10" t="e">
        <f t="shared" si="1"/>
        <v>#VALUE!</v>
      </c>
      <c r="G3" s="10" t="e">
        <f t="shared" si="1"/>
        <v>#VALUE!</v>
      </c>
      <c r="H3" s="10" t="e">
        <f t="shared" si="1"/>
        <v>#VALUE!</v>
      </c>
      <c r="I3" s="10" t="e">
        <f t="shared" si="1"/>
        <v>#VALUE!</v>
      </c>
      <c r="J3" s="10" t="e">
        <f t="shared" si="1"/>
        <v>#VALUE!</v>
      </c>
      <c r="K3" s="10" t="e">
        <f t="shared" si="1"/>
        <v>#VALUE!</v>
      </c>
      <c r="L3" s="10" t="e">
        <f t="shared" si="1"/>
        <v>#VALUE!</v>
      </c>
      <c r="M3" s="10" t="e">
        <f t="shared" si="1"/>
        <v>#VALUE!</v>
      </c>
      <c r="N3" s="10" t="e">
        <f t="shared" si="1"/>
        <v>#VALUE!</v>
      </c>
      <c r="O3" s="10" t="e">
        <f t="shared" si="1"/>
        <v>#VALUE!</v>
      </c>
      <c r="P3" s="10" t="e">
        <f t="shared" si="1"/>
        <v>#VALUE!</v>
      </c>
      <c r="Q3" s="10" t="e">
        <f t="shared" si="1"/>
        <v>#VALUE!</v>
      </c>
      <c r="R3" s="10" t="e">
        <f t="shared" si="1"/>
        <v>#VALUE!</v>
      </c>
      <c r="S3" s="10" t="e">
        <f t="shared" si="1"/>
        <v>#VALUE!</v>
      </c>
      <c r="T3" s="10" t="e">
        <f t="shared" si="1"/>
        <v>#VALUE!</v>
      </c>
      <c r="U3" s="10" t="e">
        <f t="shared" si="1"/>
        <v>#VALUE!</v>
      </c>
      <c r="V3" s="10" t="e">
        <f t="shared" si="1"/>
        <v>#VALUE!</v>
      </c>
      <c r="W3" s="10" t="e">
        <f t="shared" si="1"/>
        <v>#VALUE!</v>
      </c>
      <c r="X3" s="10" t="e">
        <f t="shared" si="1"/>
        <v>#VALUE!</v>
      </c>
      <c r="Y3" s="10" t="e">
        <f t="shared" si="1"/>
        <v>#VALUE!</v>
      </c>
      <c r="Z3" s="10" t="e">
        <f t="shared" si="1"/>
        <v>#VALUE!</v>
      </c>
      <c r="AA3" s="10" t="e">
        <f t="shared" si="1"/>
        <v>#VALUE!</v>
      </c>
      <c r="AB3" s="10" t="e">
        <f t="shared" si="1"/>
        <v>#VALUE!</v>
      </c>
      <c r="AC3" s="10" t="e">
        <f t="shared" si="1"/>
        <v>#VALUE!</v>
      </c>
      <c r="AD3" s="10" t="e">
        <f t="shared" si="1"/>
        <v>#VALUE!</v>
      </c>
      <c r="AE3" s="10" t="e">
        <f t="shared" si="1"/>
        <v>#VALUE!</v>
      </c>
      <c r="AF3" s="10" t="e">
        <f t="shared" si="1"/>
        <v>#VALUE!</v>
      </c>
      <c r="AG3" s="10" t="e">
        <f t="shared" si="1"/>
        <v>#VALUE!</v>
      </c>
      <c r="AH3" s="10" t="e">
        <f t="shared" si="1"/>
        <v>#VALUE!</v>
      </c>
    </row>
    <row r="4" spans="1:34" s="11" customFormat="1" ht="8.25" hidden="1" x14ac:dyDescent="0.15">
      <c r="A4" s="10" t="s">
        <v>15</v>
      </c>
      <c r="B4" s="10" t="e" cm="1">
        <f t="array" ref="B4">_xlfn.IFS(B1=-3,B3, B1=-2,B3, B1=-1, B3, B1=0,B3, B1=1,B3, B1=2,B3, B1=3,B3)</f>
        <v>#N/A</v>
      </c>
      <c r="C4" s="10" t="e" cm="1">
        <f t="array" ref="C4">_xlfn.IFS(C1=-3,C3, C1=-2,C3, C1=-1, C3, C1=0,C3, C1=1,C3, C1=2,C3, C1=3,C3)</f>
        <v>#VALUE!</v>
      </c>
      <c r="D4" s="10" t="e" cm="1">
        <f t="array" ref="D4">_xlfn.IFS(D1=-3,D3, D1=-2,D3, D1=-1, D3, D1=0,D3, D1=1,D3, D1=2,D3, D1=3,D3)</f>
        <v>#N/A</v>
      </c>
      <c r="E4" s="10" t="e" cm="1">
        <f t="array" ref="E4">_xlfn.IFS(E1=-3,E3, E1=-2,E3, E1=-1, E3, E1=0,E3, E1=1,E3, E1=2,E3, E1=3,E3)</f>
        <v>#N/A</v>
      </c>
      <c r="F4" s="10" t="e" cm="1">
        <f t="array" ref="F4">_xlfn.IFS(F1=-3,F3, F1=-2,F3, F1=-1, F3, F1=0,F3, F1=1,F3, F1=2,F3, F1=3,F3)</f>
        <v>#N/A</v>
      </c>
      <c r="G4" s="10" t="e" cm="1">
        <f t="array" ref="G4">_xlfn.IFS(G1=-3,G3, G1=-2,G3, G1=-1, G3, G1=0,G3, G1=1,G3, G1=2,G3, G1=3,G3)</f>
        <v>#N/A</v>
      </c>
      <c r="H4" s="10" t="e" cm="1">
        <f t="array" ref="H4">_xlfn.IFS(H1=-3,H3, H1=-2,H3, H1=-1, H3, H1=0,H3, H1=1,H3, H1=2,H3, H1=3,H3)</f>
        <v>#VALUE!</v>
      </c>
      <c r="I4" s="10" t="e" cm="1">
        <f t="array" ref="I4">_xlfn.IFS(I1=-3,I3, I1=-2,I3, I1=-1, I3, I1=0,I3, I1=1,I3, I1=2,I3, I1=3,I3)</f>
        <v>#N/A</v>
      </c>
      <c r="J4" s="10" t="e" cm="1">
        <f t="array" ref="J4">_xlfn.IFS(J1=-3,J3, J1=-2,J3, J1=-1, J3, J1=0,J3, J1=1,J3, J1=2,J3, J1=3,J3)</f>
        <v>#N/A</v>
      </c>
      <c r="K4" s="10" t="e" cm="1">
        <f t="array" ref="K4">_xlfn.IFS(K1=-3,K3, K1=-2,K3, K1=-1, K3, K1=0,K3, K1=1,K3, K1=2,K3, K1=3,K3)</f>
        <v>#N/A</v>
      </c>
      <c r="L4" s="10" t="e" cm="1">
        <f t="array" ref="L4">_xlfn.IFS(L1=-3,L3, L1=-2,L3, L1=-1, L3, L1=0,L3, L1=1,L3, L1=2,L3, L1=3,L3)</f>
        <v>#N/A</v>
      </c>
      <c r="M4" s="10" t="e" cm="1">
        <f t="array" ref="M4">_xlfn.IFS(M1=-3,M3, M1=-2,M3, M1=-1, M3, M1=0,M3, M1=1,M3, M1=2,M3, M1=3,M3)</f>
        <v>#VALUE!</v>
      </c>
      <c r="N4" s="10" t="e" cm="1">
        <f t="array" ref="N4">_xlfn.IFS(N1=-3,N3, N1=-2,N3, N1=-1, N3, N1=0,N3, N1=1,N3, N1=2,N3, N1=3,N3)</f>
        <v>#N/A</v>
      </c>
      <c r="O4" s="10" t="e" cm="1">
        <f t="array" ref="O4">_xlfn.IFS(O1=-3,O3, O1=-2,O3, O1=-1, O3, O1=0,O3, O1=1,O3, O1=2,O3, O1=3,O3)</f>
        <v>#N/A</v>
      </c>
      <c r="P4" s="10" t="e" cm="1">
        <f t="array" ref="P4">_xlfn.IFS(P1=-3,P3, P1=-2,P3, P1=-1, P3, P1=0,P3, P1=1,P3, P1=2,P3, P1=3,P3)</f>
        <v>#N/A</v>
      </c>
      <c r="Q4" s="10" t="e" cm="1">
        <f t="array" ref="Q4">_xlfn.IFS(Q1=-3,Q3, Q1=-2,Q3, Q1=-1, Q3, Q1=0,Q3, Q1=1,Q3, Q1=2,Q3, Q1=3,Q3)</f>
        <v>#N/A</v>
      </c>
      <c r="R4" s="10" t="e" cm="1">
        <f t="array" ref="R4">_xlfn.IFS(R1=-3,R3, R1=-2,R3, R1=-1, R3, R1=0,R3, R1=1,R3, R1=2,R3, R1=3,R3)</f>
        <v>#VALUE!</v>
      </c>
      <c r="S4" s="10" t="e" cm="1">
        <f t="array" ref="S4">_xlfn.IFS(S1=-3,S3, S1=-2,S3, S1=-1, S3, S1=0,S3, S1=1,S3, S1=2,S3, S1=3,S3)</f>
        <v>#N/A</v>
      </c>
      <c r="T4" s="10" t="e" cm="1">
        <f t="array" ref="T4">_xlfn.IFS(T1=-3,T3, T1=-2,T3, T1=-1, T3, T1=0,T3, T1=1,T3, T1=2,T3, T1=3,T3)</f>
        <v>#N/A</v>
      </c>
      <c r="U4" s="10" t="e" cm="1">
        <f t="array" ref="U4">_xlfn.IFS(U1=-3,U3, U1=-2,U3, U1=-1, U3, U1=0,U3, U1=1,U3, U1=2,U3, U1=3,U3)</f>
        <v>#N/A</v>
      </c>
      <c r="V4" s="10" t="e" cm="1">
        <f t="array" ref="V4">_xlfn.IFS(V1=-3,V3, V1=-2,V3, V1=-1, V3, V1=0,V3, V1=1,V3, V1=2,V3, V1=3,V3)</f>
        <v>#N/A</v>
      </c>
      <c r="W4" s="10" t="e" cm="1">
        <f t="array" ref="W4">_xlfn.IFS(W1=-3,W3, W1=-2,W3, W1=-1, W3, W1=0,W3, W1=1,W3, W1=2,W3, W1=3,W3)</f>
        <v>#VALUE!</v>
      </c>
      <c r="X4" s="10" t="e" cm="1">
        <f t="array" ref="X4">_xlfn.IFS(X1=-3,X3, X1=-2,X3, X1=-1, X3, X1=0,X3, X1=1,X3, X1=2,X3, X1=3,X3)</f>
        <v>#N/A</v>
      </c>
      <c r="Y4" s="10" t="e" cm="1">
        <f t="array" ref="Y4">_xlfn.IFS(Y1=-3,Y3, Y1=-2,Y3, Y1=-1, Y3, Y1=0,Y3, Y1=1,Y3, Y1=2,Y3, Y1=3,Y3)</f>
        <v>#N/A</v>
      </c>
      <c r="Z4" s="10" t="e" cm="1">
        <f t="array" ref="Z4">_xlfn.IFS(Z1=-3,Z3, Z1=-2,Z3, Z1=-1, Z3, Z1=0,Z3, Z1=1,Z3, Z1=2,Z3, Z1=3,Z3)</f>
        <v>#N/A</v>
      </c>
      <c r="AA4" s="10" t="e" cm="1">
        <f t="array" ref="AA4">_xlfn.IFS(AA1=-3,AA3, AA1=-2,AA3, AA1=-1, AA3, AA1=0,AA3, AA1=1,AA3, AA1=2,AA3, AA1=3,AA3)</f>
        <v>#N/A</v>
      </c>
      <c r="AB4" s="10" t="e" cm="1">
        <f t="array" ref="AB4">_xlfn.IFS(AB1=-3,AB3, AB1=-2,AB3, AB1=-1, AB3, AB1=0,AB3, AB1=1,AB3, AB1=2,AB3, AB1=3,AB3)</f>
        <v>#VALUE!</v>
      </c>
      <c r="AC4" s="10" t="e" cm="1">
        <f t="array" ref="AC4">_xlfn.IFS(AC1=-3,AC3, AC1=-2,AC3, AC1=-1, AC3, AC1=0,AC3, AC1=1,AC3, AC1=2,AC3, AC1=3,AC3)</f>
        <v>#N/A</v>
      </c>
      <c r="AD4" s="10" t="e" cm="1">
        <f t="array" ref="AD4">_xlfn.IFS(AD1=-3,AD3, AD1=-2,AD3, AD1=-1, AD3, AD1=0,AD3, AD1=1,AD3, AD1=2,AD3, AD1=3,AD3)</f>
        <v>#N/A</v>
      </c>
      <c r="AE4" s="10" t="e" cm="1">
        <f t="array" ref="AE4">_xlfn.IFS(AE1=-3,AE3, AE1=-2,AE3, AE1=-1, AE3, AE1=0,AE3, AE1=1,AE3, AE1=2,AE3, AE1=3,AE3)</f>
        <v>#N/A</v>
      </c>
      <c r="AF4" s="10" t="e" cm="1">
        <f t="array" ref="AF4">_xlfn.IFS(AF1=-3,AF3, AF1=-2,AF3, AF1=-1, AF3, AF1=0,AF3, AF1=1,AF3, AF1=2,AF3, AF1=3,AF3)</f>
        <v>#N/A</v>
      </c>
      <c r="AG4" s="10" t="e" cm="1">
        <f t="array" ref="AG4">_xlfn.IFS(AG1=-3,AG3, AG1=-2,AG3, AG1=-1, AG3, AG1=0,AG3, AG1=1,AG3, AG1=2,AG3, AG1=3,AG3)</f>
        <v>#VALUE!</v>
      </c>
      <c r="AH4" s="10" t="e" cm="1">
        <f t="array" ref="AH4">_xlfn.IFS(AH1=-3,AH3, AH1=-2,AH3, AH1=-1, AH3, AH1=0,AH3, AH1=1,AH3, AH1=2,AH3, AH1=3,AH3)</f>
        <v>#N/A</v>
      </c>
    </row>
    <row r="5" spans="1:34" ht="18.75" customHeight="1" x14ac:dyDescent="0.25">
      <c r="A5" s="156" t="s">
        <v>118</v>
      </c>
      <c r="B5" s="156"/>
      <c r="C5" s="156"/>
      <c r="D5" s="156"/>
      <c r="E5" s="156"/>
      <c r="F5" s="156"/>
      <c r="G5" s="156"/>
      <c r="H5" s="156"/>
      <c r="I5" s="156"/>
      <c r="J5" s="13"/>
      <c r="K5" s="13"/>
      <c r="L5" s="13"/>
      <c r="M5" s="13"/>
      <c r="N5" s="13"/>
      <c r="O5" s="13"/>
      <c r="P5" s="13"/>
    </row>
    <row r="6" spans="1:34" ht="18.75" customHeight="1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3"/>
      <c r="K6" s="13"/>
      <c r="L6" s="13"/>
      <c r="M6" s="13"/>
      <c r="N6" s="13"/>
      <c r="O6" s="13"/>
      <c r="P6" s="13"/>
    </row>
    <row r="7" spans="1:34" ht="18.75" x14ac:dyDescent="0.25">
      <c r="E7" s="14"/>
      <c r="F7" s="14"/>
      <c r="G7" s="14"/>
    </row>
    <row r="8" spans="1:34" ht="21" x14ac:dyDescent="0.25">
      <c r="A8" s="6" t="s">
        <v>44</v>
      </c>
      <c r="B8" s="162" t="str">
        <f>"Xbar ~ N("&amp;C9&amp;","&amp;TEXT(C15, "0.00")&amp;")"</f>
        <v>Xbar ~ N(,)</v>
      </c>
      <c r="C8" s="162"/>
      <c r="D8" s="7"/>
      <c r="H8" s="7"/>
    </row>
    <row r="9" spans="1:34" ht="15.75" x14ac:dyDescent="0.25">
      <c r="A9" s="8" t="s">
        <v>119</v>
      </c>
      <c r="B9" s="19" t="s">
        <v>21</v>
      </c>
      <c r="C9" s="58"/>
    </row>
    <row r="10" spans="1:34" ht="18.75" x14ac:dyDescent="0.25">
      <c r="A10" s="8" t="s">
        <v>120</v>
      </c>
      <c r="B10" s="20" t="s">
        <v>121</v>
      </c>
      <c r="C10" s="58"/>
    </row>
    <row r="11" spans="1:34" ht="15.75" x14ac:dyDescent="0.25">
      <c r="A11" s="8" t="s">
        <v>122</v>
      </c>
      <c r="B11" s="20" t="s">
        <v>25</v>
      </c>
      <c r="C11" s="58"/>
    </row>
    <row r="12" spans="1:34" ht="31.5" x14ac:dyDescent="0.25">
      <c r="A12" s="9" t="s">
        <v>123</v>
      </c>
      <c r="B12" s="21" t="s">
        <v>124</v>
      </c>
      <c r="C12" s="53"/>
    </row>
    <row r="13" spans="1:34" ht="15.75" x14ac:dyDescent="0.25">
      <c r="A13" s="8" t="s">
        <v>85</v>
      </c>
      <c r="B13" s="21" t="s">
        <v>27</v>
      </c>
      <c r="C13" s="106">
        <f>1-C12</f>
        <v>1</v>
      </c>
    </row>
    <row r="14" spans="1:34" ht="18.75" x14ac:dyDescent="0.25">
      <c r="A14" s="8" t="s">
        <v>125</v>
      </c>
      <c r="B14" s="21" t="s">
        <v>126</v>
      </c>
      <c r="C14" s="17">
        <f>IF(ISBLANK(C13),"",NORMINV(1-C13/2,0,1))</f>
        <v>0</v>
      </c>
    </row>
    <row r="15" spans="1:34" ht="15.75" x14ac:dyDescent="0.25">
      <c r="A15" s="9" t="s">
        <v>65</v>
      </c>
      <c r="B15" s="20" t="s">
        <v>127</v>
      </c>
      <c r="C15" s="107" t="str">
        <f>IF(ISBLANK(C10),"",IF(ISBLANK(C11),"",C10/SQRT(C11)))</f>
        <v/>
      </c>
    </row>
    <row r="16" spans="1:34" ht="31.5" x14ac:dyDescent="0.25">
      <c r="A16" s="9" t="s">
        <v>128</v>
      </c>
      <c r="B16" s="21" t="s">
        <v>129</v>
      </c>
      <c r="C16" s="17" t="str">
        <f>IF(LEN(C15)=0,"",C14*C15)</f>
        <v/>
      </c>
    </row>
    <row r="17" spans="1:7" ht="15.75" x14ac:dyDescent="0.25">
      <c r="A17" s="164" t="s">
        <v>66</v>
      </c>
      <c r="B17" s="82" t="e">
        <f>"("&amp; TEXT(C9-C16,"0.0000")&amp;" ,"</f>
        <v>#VALUE!</v>
      </c>
      <c r="C17" s="108" t="e">
        <f>TEXT(C9+C16,"0.0000")&amp;")"</f>
        <v>#VALUE!</v>
      </c>
    </row>
    <row r="18" spans="1:7" ht="15.75" customHeight="1" x14ac:dyDescent="0.25">
      <c r="A18" s="164"/>
      <c r="B18" s="109" t="s">
        <v>130</v>
      </c>
      <c r="C18" s="110" t="s">
        <v>131</v>
      </c>
    </row>
    <row r="19" spans="1:7" ht="15.75" x14ac:dyDescent="0.25">
      <c r="E19" s="158" t="s">
        <v>132</v>
      </c>
      <c r="F19" s="158"/>
      <c r="G19" s="158"/>
    </row>
    <row r="20" spans="1:7" ht="15.75" x14ac:dyDescent="0.25">
      <c r="A20" s="158" t="s">
        <v>133</v>
      </c>
      <c r="B20" s="158"/>
      <c r="C20" s="158"/>
      <c r="E20" s="8" t="s">
        <v>134</v>
      </c>
      <c r="F20" s="111" t="s">
        <v>135</v>
      </c>
      <c r="G20" s="58"/>
    </row>
    <row r="21" spans="1:7" ht="15.75" x14ac:dyDescent="0.25">
      <c r="A21" s="8" t="s">
        <v>66</v>
      </c>
      <c r="B21" s="58"/>
      <c r="C21" s="58"/>
      <c r="E21" s="8" t="s">
        <v>136</v>
      </c>
      <c r="F21" s="40" t="s">
        <v>124</v>
      </c>
      <c r="G21" s="138"/>
    </row>
    <row r="22" spans="1:7" ht="15.75" x14ac:dyDescent="0.25">
      <c r="A22" s="8" t="s">
        <v>20</v>
      </c>
      <c r="B22" s="165">
        <f>SUM(B21:C21)/2</f>
        <v>0</v>
      </c>
      <c r="C22" s="166"/>
      <c r="E22" s="8" t="s">
        <v>137</v>
      </c>
      <c r="F22" s="40" t="s">
        <v>138</v>
      </c>
      <c r="G22" s="138"/>
    </row>
    <row r="23" spans="1:7" ht="15.75" x14ac:dyDescent="0.25">
      <c r="A23" s="8" t="s">
        <v>139</v>
      </c>
      <c r="B23" s="163">
        <f>(C21-B21)/2</f>
        <v>0</v>
      </c>
      <c r="C23" s="163"/>
      <c r="E23" s="8" t="s">
        <v>24</v>
      </c>
      <c r="F23" s="40" t="s">
        <v>25</v>
      </c>
      <c r="G23" s="8" t="str">
        <f>((IF(ISBLANK(G21),"",_xlfn.CEILING.MATH((_xlfn.NORM.INV(1-(1-G21)/2,0,1))^2*G20^2/G22^2))))</f>
        <v/>
      </c>
    </row>
    <row r="24" spans="1:7" ht="15.75" x14ac:dyDescent="0.25">
      <c r="A24" s="16"/>
      <c r="B24" s="18"/>
      <c r="C24" s="18"/>
    </row>
    <row r="28" spans="1:7" x14ac:dyDescent="0.25">
      <c r="B28" s="112"/>
    </row>
  </sheetData>
  <mergeCells count="7">
    <mergeCell ref="B23:C23"/>
    <mergeCell ref="A5:I6"/>
    <mergeCell ref="B8:C8"/>
    <mergeCell ref="A17:A18"/>
    <mergeCell ref="E19:G19"/>
    <mergeCell ref="A20:C20"/>
    <mergeCell ref="B22:C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7C33-DF5D-40B7-9036-943A466A76B0}">
  <sheetPr>
    <tabColor rgb="FFE74FE0"/>
  </sheetPr>
  <dimension ref="A1:AT49"/>
  <sheetViews>
    <sheetView topLeftCell="A26" workbookViewId="0">
      <selection activeCell="E29" sqref="E29:I49"/>
    </sheetView>
  </sheetViews>
  <sheetFormatPr defaultColWidth="9" defaultRowHeight="15" x14ac:dyDescent="0.25"/>
  <cols>
    <col min="1" max="1" width="20.28515625" customWidth="1"/>
    <col min="2" max="2" width="11.7109375" customWidth="1"/>
    <col min="3" max="3" width="11.28515625" customWidth="1"/>
    <col min="4" max="4" width="6.7109375" customWidth="1"/>
    <col min="5" max="5" width="13.85546875" customWidth="1"/>
    <col min="7" max="7" width="12.140625" customWidth="1"/>
    <col min="8" max="8" width="11.85546875" customWidth="1"/>
    <col min="12" max="12" width="4.28515625" customWidth="1"/>
    <col min="13" max="13" width="11" customWidth="1"/>
  </cols>
  <sheetData>
    <row r="1" spans="1:46" s="11" customFormat="1" ht="5.45" customHeight="1" x14ac:dyDescent="0.15">
      <c r="A1" s="10" t="s">
        <v>41</v>
      </c>
      <c r="B1" s="10">
        <v>-4</v>
      </c>
      <c r="C1" s="10">
        <f>B1+0.2</f>
        <v>-3.8</v>
      </c>
      <c r="D1" s="10">
        <f t="shared" ref="D1:AP1" si="0">C1+0.2</f>
        <v>-3.5999999999999996</v>
      </c>
      <c r="E1" s="10">
        <f t="shared" si="0"/>
        <v>-3.3999999999999995</v>
      </c>
      <c r="F1" s="10">
        <f t="shared" si="0"/>
        <v>-3.1999999999999993</v>
      </c>
      <c r="G1" s="10">
        <f t="shared" si="0"/>
        <v>-2.9999999999999991</v>
      </c>
      <c r="H1" s="10">
        <f t="shared" si="0"/>
        <v>-2.7999999999999989</v>
      </c>
      <c r="I1" s="10">
        <f t="shared" si="0"/>
        <v>-2.5999999999999988</v>
      </c>
      <c r="J1" s="10">
        <f t="shared" si="0"/>
        <v>-2.3999999999999986</v>
      </c>
      <c r="K1" s="10">
        <f t="shared" si="0"/>
        <v>-2.1999999999999984</v>
      </c>
      <c r="L1" s="10">
        <f t="shared" si="0"/>
        <v>-1.9999999999999984</v>
      </c>
      <c r="M1" s="10">
        <f t="shared" si="0"/>
        <v>-1.7999999999999985</v>
      </c>
      <c r="N1" s="10">
        <f t="shared" si="0"/>
        <v>-1.5999999999999985</v>
      </c>
      <c r="O1" s="10">
        <f t="shared" si="0"/>
        <v>-1.3999999999999986</v>
      </c>
      <c r="P1" s="10">
        <f t="shared" si="0"/>
        <v>-1.1999999999999986</v>
      </c>
      <c r="Q1" s="10">
        <f t="shared" si="0"/>
        <v>-0.99999999999999867</v>
      </c>
      <c r="R1" s="10">
        <f t="shared" si="0"/>
        <v>-0.79999999999999871</v>
      </c>
      <c r="S1" s="10">
        <f t="shared" si="0"/>
        <v>-0.59999999999999876</v>
      </c>
      <c r="T1" s="10">
        <f t="shared" si="0"/>
        <v>-0.39999999999999875</v>
      </c>
      <c r="U1" s="10">
        <f t="shared" si="0"/>
        <v>-0.19999999999999873</v>
      </c>
      <c r="V1" s="10">
        <f t="shared" si="0"/>
        <v>1.27675647831893E-15</v>
      </c>
      <c r="W1" s="10">
        <f t="shared" si="0"/>
        <v>0.20000000000000129</v>
      </c>
      <c r="X1" s="10">
        <f t="shared" si="0"/>
        <v>0.4000000000000013</v>
      </c>
      <c r="Y1" s="10">
        <f t="shared" si="0"/>
        <v>0.60000000000000131</v>
      </c>
      <c r="Z1" s="10">
        <f t="shared" si="0"/>
        <v>0.80000000000000138</v>
      </c>
      <c r="AA1" s="10">
        <f t="shared" si="0"/>
        <v>1.0000000000000013</v>
      </c>
      <c r="AB1" s="10">
        <f t="shared" si="0"/>
        <v>1.2000000000000013</v>
      </c>
      <c r="AC1" s="10">
        <f t="shared" si="0"/>
        <v>1.4000000000000012</v>
      </c>
      <c r="AD1" s="10">
        <f t="shared" si="0"/>
        <v>1.6000000000000012</v>
      </c>
      <c r="AE1" s="10">
        <f t="shared" si="0"/>
        <v>1.8000000000000012</v>
      </c>
      <c r="AF1" s="10">
        <f t="shared" si="0"/>
        <v>2.0000000000000013</v>
      </c>
      <c r="AG1" s="10">
        <f t="shared" si="0"/>
        <v>2.2000000000000015</v>
      </c>
      <c r="AH1" s="10">
        <f t="shared" si="0"/>
        <v>2.4000000000000017</v>
      </c>
      <c r="AI1" s="10">
        <f t="shared" si="0"/>
        <v>2.6000000000000019</v>
      </c>
      <c r="AJ1" s="10">
        <f t="shared" si="0"/>
        <v>2.800000000000002</v>
      </c>
      <c r="AK1" s="10">
        <f t="shared" si="0"/>
        <v>3.0000000000000022</v>
      </c>
      <c r="AL1" s="10">
        <f t="shared" si="0"/>
        <v>3.2000000000000024</v>
      </c>
      <c r="AM1" s="10">
        <f t="shared" si="0"/>
        <v>3.4000000000000026</v>
      </c>
      <c r="AN1" s="10">
        <f t="shared" si="0"/>
        <v>3.6000000000000028</v>
      </c>
      <c r="AO1" s="10">
        <f t="shared" si="0"/>
        <v>3.8000000000000029</v>
      </c>
      <c r="AP1" s="10">
        <f t="shared" si="0"/>
        <v>4.0000000000000027</v>
      </c>
      <c r="AQ1" s="10"/>
      <c r="AR1" s="10"/>
      <c r="AS1" s="10"/>
      <c r="AT1" s="10"/>
    </row>
    <row r="2" spans="1:46" s="11" customFormat="1" ht="5.45" customHeight="1" x14ac:dyDescent="0.15">
      <c r="A2" s="10" t="s">
        <v>140</v>
      </c>
      <c r="B2" s="10" t="e">
        <f t="shared" ref="B2:AP2" si="1">_xlfn.T.DIST(B1,$C$13,FALSE)</f>
        <v>#VALUE!</v>
      </c>
      <c r="C2" s="10" t="e">
        <f t="shared" si="1"/>
        <v>#VALUE!</v>
      </c>
      <c r="D2" s="10" t="e">
        <f t="shared" si="1"/>
        <v>#VALUE!</v>
      </c>
      <c r="E2" s="10" t="e">
        <f t="shared" si="1"/>
        <v>#VALUE!</v>
      </c>
      <c r="F2" s="10" t="e">
        <f t="shared" si="1"/>
        <v>#VALUE!</v>
      </c>
      <c r="G2" s="10" t="e">
        <f t="shared" si="1"/>
        <v>#VALUE!</v>
      </c>
      <c r="H2" s="10" t="e">
        <f t="shared" si="1"/>
        <v>#VALUE!</v>
      </c>
      <c r="I2" s="10" t="e">
        <f t="shared" si="1"/>
        <v>#VALUE!</v>
      </c>
      <c r="J2" s="10" t="e">
        <f t="shared" si="1"/>
        <v>#VALUE!</v>
      </c>
      <c r="K2" s="10" t="e">
        <f t="shared" si="1"/>
        <v>#VALUE!</v>
      </c>
      <c r="L2" s="10" t="e">
        <f t="shared" si="1"/>
        <v>#VALUE!</v>
      </c>
      <c r="M2" s="10" t="e">
        <f t="shared" si="1"/>
        <v>#VALUE!</v>
      </c>
      <c r="N2" s="10" t="e">
        <f t="shared" si="1"/>
        <v>#VALUE!</v>
      </c>
      <c r="O2" s="10" t="e">
        <f t="shared" si="1"/>
        <v>#VALUE!</v>
      </c>
      <c r="P2" s="10" t="e">
        <f t="shared" si="1"/>
        <v>#VALUE!</v>
      </c>
      <c r="Q2" s="10" t="e">
        <f t="shared" si="1"/>
        <v>#VALUE!</v>
      </c>
      <c r="R2" s="10" t="e">
        <f t="shared" si="1"/>
        <v>#VALUE!</v>
      </c>
      <c r="S2" s="10" t="e">
        <f t="shared" si="1"/>
        <v>#VALUE!</v>
      </c>
      <c r="T2" s="10" t="e">
        <f t="shared" si="1"/>
        <v>#VALUE!</v>
      </c>
      <c r="U2" s="10" t="e">
        <f t="shared" si="1"/>
        <v>#VALUE!</v>
      </c>
      <c r="V2" s="10" t="e">
        <f t="shared" si="1"/>
        <v>#VALUE!</v>
      </c>
      <c r="W2" s="10" t="e">
        <f t="shared" si="1"/>
        <v>#VALUE!</v>
      </c>
      <c r="X2" s="10" t="e">
        <f t="shared" si="1"/>
        <v>#VALUE!</v>
      </c>
      <c r="Y2" s="10" t="e">
        <f t="shared" si="1"/>
        <v>#VALUE!</v>
      </c>
      <c r="Z2" s="10" t="e">
        <f t="shared" si="1"/>
        <v>#VALUE!</v>
      </c>
      <c r="AA2" s="10" t="e">
        <f t="shared" si="1"/>
        <v>#VALUE!</v>
      </c>
      <c r="AB2" s="10" t="e">
        <f t="shared" si="1"/>
        <v>#VALUE!</v>
      </c>
      <c r="AC2" s="10" t="e">
        <f t="shared" si="1"/>
        <v>#VALUE!</v>
      </c>
      <c r="AD2" s="10" t="e">
        <f t="shared" si="1"/>
        <v>#VALUE!</v>
      </c>
      <c r="AE2" s="10" t="e">
        <f t="shared" si="1"/>
        <v>#VALUE!</v>
      </c>
      <c r="AF2" s="10" t="e">
        <f t="shared" si="1"/>
        <v>#VALUE!</v>
      </c>
      <c r="AG2" s="10" t="e">
        <f t="shared" si="1"/>
        <v>#VALUE!</v>
      </c>
      <c r="AH2" s="10" t="e">
        <f t="shared" si="1"/>
        <v>#VALUE!</v>
      </c>
      <c r="AI2" s="10" t="e">
        <f t="shared" si="1"/>
        <v>#VALUE!</v>
      </c>
      <c r="AJ2" s="10" t="e">
        <f t="shared" si="1"/>
        <v>#VALUE!</v>
      </c>
      <c r="AK2" s="10" t="e">
        <f t="shared" si="1"/>
        <v>#VALUE!</v>
      </c>
      <c r="AL2" s="10" t="e">
        <f t="shared" si="1"/>
        <v>#VALUE!</v>
      </c>
      <c r="AM2" s="10" t="e">
        <f t="shared" si="1"/>
        <v>#VALUE!</v>
      </c>
      <c r="AN2" s="10" t="e">
        <f t="shared" si="1"/>
        <v>#VALUE!</v>
      </c>
      <c r="AO2" s="10" t="e">
        <f t="shared" si="1"/>
        <v>#VALUE!</v>
      </c>
      <c r="AP2" s="10" t="e">
        <f t="shared" si="1"/>
        <v>#VALUE!</v>
      </c>
    </row>
    <row r="3" spans="1:46" ht="14.25" customHeight="1" x14ac:dyDescent="0.25">
      <c r="A3" s="156" t="s">
        <v>141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3"/>
      <c r="M3" s="13"/>
      <c r="N3" s="13"/>
      <c r="O3" s="13"/>
      <c r="P3" s="13"/>
    </row>
    <row r="4" spans="1:46" ht="59.25" customHeight="1" x14ac:dyDescent="0.25">
      <c r="A4" s="15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3"/>
      <c r="M4" s="13"/>
      <c r="N4" s="13"/>
      <c r="O4" s="13"/>
      <c r="P4" s="13"/>
    </row>
    <row r="5" spans="1:46" s="115" customFormat="1" ht="18.399999999999999" customHeight="1" x14ac:dyDescent="0.25">
      <c r="A5" s="169" t="s">
        <v>142</v>
      </c>
      <c r="B5" s="170"/>
      <c r="C5" s="170"/>
      <c r="D5" s="170"/>
      <c r="E5" s="170"/>
      <c r="F5" s="170"/>
      <c r="G5" s="170"/>
      <c r="H5" s="170"/>
      <c r="I5" s="170"/>
      <c r="J5" s="170"/>
      <c r="K5" s="113"/>
      <c r="L5" s="114"/>
      <c r="M5" s="114"/>
      <c r="N5" s="114"/>
      <c r="O5" s="114"/>
      <c r="P5" s="114"/>
    </row>
    <row r="6" spans="1:46" ht="18.75" x14ac:dyDescent="0.25">
      <c r="E6" s="14"/>
      <c r="F6" s="14"/>
      <c r="G6" s="14"/>
    </row>
    <row r="7" spans="1:46" ht="42" customHeight="1" x14ac:dyDescent="0.25">
      <c r="A7" s="116" t="s">
        <v>44</v>
      </c>
      <c r="B7" s="162" t="str">
        <f>"T ~ t_"&amp;C13</f>
        <v>T ~ t_</v>
      </c>
      <c r="C7" s="162"/>
      <c r="D7" s="7"/>
    </row>
    <row r="9" spans="1:46" x14ac:dyDescent="0.25">
      <c r="A9" s="28" t="s">
        <v>143</v>
      </c>
      <c r="B9" s="57" t="s">
        <v>21</v>
      </c>
      <c r="C9" s="139"/>
    </row>
    <row r="10" spans="1:46" x14ac:dyDescent="0.25">
      <c r="A10" s="28" t="s">
        <v>144</v>
      </c>
      <c r="B10" s="15" t="s">
        <v>39</v>
      </c>
      <c r="C10" s="139"/>
    </row>
    <row r="11" spans="1:46" ht="30" x14ac:dyDescent="0.25">
      <c r="A11" s="117" t="s">
        <v>123</v>
      </c>
      <c r="B11" s="15" t="s">
        <v>124</v>
      </c>
      <c r="C11" s="140"/>
    </row>
    <row r="12" spans="1:46" x14ac:dyDescent="0.25">
      <c r="A12" s="28" t="s">
        <v>24</v>
      </c>
      <c r="B12" s="15" t="s">
        <v>25</v>
      </c>
      <c r="C12" s="139"/>
    </row>
    <row r="13" spans="1:46" x14ac:dyDescent="0.25">
      <c r="A13" s="28" t="s">
        <v>145</v>
      </c>
      <c r="B13" s="118" t="s">
        <v>146</v>
      </c>
      <c r="C13" s="119" t="str">
        <f>IF(ISBLANK(C12),"",C12-1)</f>
        <v/>
      </c>
    </row>
    <row r="14" spans="1:46" x14ac:dyDescent="0.25">
      <c r="A14" s="28" t="s">
        <v>85</v>
      </c>
      <c r="B14" s="39" t="s">
        <v>27</v>
      </c>
      <c r="C14" s="25" t="str">
        <f>IF(ISBLANK(C11),"",1-C11)</f>
        <v/>
      </c>
    </row>
    <row r="15" spans="1:46" ht="18" x14ac:dyDescent="0.35">
      <c r="A15" s="28" t="s">
        <v>147</v>
      </c>
      <c r="B15" s="39" t="s">
        <v>148</v>
      </c>
      <c r="C15" s="28" t="str">
        <f>IF(LEN(C13)=0,"",_xlfn.T.INV(1-C14/2,C13))</f>
        <v/>
      </c>
    </row>
    <row r="16" spans="1:46" ht="30" x14ac:dyDescent="0.25">
      <c r="A16" s="117" t="s">
        <v>149</v>
      </c>
      <c r="B16" s="15" t="s">
        <v>150</v>
      </c>
      <c r="C16" s="120" t="str">
        <f>IF(ISBLANK(C12),"",C10/SQRT(C12))</f>
        <v/>
      </c>
    </row>
    <row r="17" spans="1:10" ht="33" x14ac:dyDescent="0.35">
      <c r="A17" s="9" t="s">
        <v>128</v>
      </c>
      <c r="B17" s="28" t="s">
        <v>151</v>
      </c>
      <c r="C17" s="28" t="str">
        <f>IF(ISBLANK(C10),"",C15*C16)</f>
        <v/>
      </c>
    </row>
    <row r="18" spans="1:10" ht="15.75" x14ac:dyDescent="0.25">
      <c r="A18" s="164" t="s">
        <v>66</v>
      </c>
      <c r="B18" s="82" t="str">
        <f>IF(LEN(C17)=0,"","("&amp; TEXT(C9-C17,"0.0000")&amp;" ,")</f>
        <v/>
      </c>
      <c r="C18" s="108" t="str">
        <f>IF(LEN(C17)=0,"",TEXT(C9+C17,"0.0000")&amp;")")</f>
        <v/>
      </c>
      <c r="F18" s="121"/>
    </row>
    <row r="19" spans="1:10" x14ac:dyDescent="0.25">
      <c r="A19" s="164"/>
      <c r="B19" s="172" t="s">
        <v>152</v>
      </c>
      <c r="C19" s="173"/>
    </row>
    <row r="21" spans="1:10" x14ac:dyDescent="0.25">
      <c r="A21" s="157" t="s">
        <v>153</v>
      </c>
      <c r="B21" s="157"/>
      <c r="C21" s="157"/>
    </row>
    <row r="22" spans="1:10" ht="15.75" x14ac:dyDescent="0.25">
      <c r="A22" s="28" t="s">
        <v>66</v>
      </c>
      <c r="B22" s="58"/>
      <c r="C22" s="58"/>
    </row>
    <row r="23" spans="1:10" x14ac:dyDescent="0.25">
      <c r="A23" s="28" t="s">
        <v>143</v>
      </c>
      <c r="B23" s="167">
        <f>SUM(B22:C22)/2</f>
        <v>0</v>
      </c>
      <c r="C23" s="168"/>
    </row>
    <row r="24" spans="1:10" x14ac:dyDescent="0.25">
      <c r="A24" s="28" t="s">
        <v>138</v>
      </c>
      <c r="B24" s="167">
        <f>(C22-B22)/2</f>
        <v>0</v>
      </c>
      <c r="C24" s="168"/>
    </row>
    <row r="26" spans="1:10" ht="18.75" x14ac:dyDescent="0.25">
      <c r="A26" s="169" t="s">
        <v>154</v>
      </c>
      <c r="B26" s="170"/>
      <c r="C26" s="170"/>
      <c r="D26" s="170"/>
      <c r="E26" s="170"/>
      <c r="F26" s="170"/>
      <c r="G26" s="170"/>
      <c r="H26" s="170"/>
      <c r="I26" s="170"/>
      <c r="J26" s="170"/>
    </row>
    <row r="28" spans="1:10" ht="48.75" customHeight="1" x14ac:dyDescent="0.25">
      <c r="E28" s="171" t="s">
        <v>155</v>
      </c>
      <c r="F28" s="171"/>
      <c r="G28" s="171"/>
      <c r="H28" s="171"/>
      <c r="I28" s="171"/>
    </row>
    <row r="29" spans="1:10" ht="16.5" x14ac:dyDescent="0.3">
      <c r="A29" s="28" t="s">
        <v>143</v>
      </c>
      <c r="B29" s="57" t="s">
        <v>21</v>
      </c>
      <c r="C29" s="127" t="str">
        <f>IF(LEN(C31)=0,"",AVERAGE(E29:I49))</f>
        <v/>
      </c>
      <c r="E29" s="141"/>
      <c r="F29" s="55"/>
      <c r="G29" s="55"/>
      <c r="H29" s="55"/>
      <c r="I29" s="55"/>
    </row>
    <row r="30" spans="1:10" x14ac:dyDescent="0.25">
      <c r="A30" s="28" t="s">
        <v>144</v>
      </c>
      <c r="B30" s="15" t="s">
        <v>39</v>
      </c>
      <c r="C30" s="127" t="str">
        <f>IF(LEN(C31)=0,"",_xlfn.STDEV.S(E29:I49))</f>
        <v/>
      </c>
      <c r="E30" s="141"/>
      <c r="F30" s="55"/>
      <c r="G30" s="55"/>
      <c r="H30" s="55"/>
      <c r="I30" s="55"/>
    </row>
    <row r="31" spans="1:10" x14ac:dyDescent="0.25">
      <c r="A31" s="28" t="s">
        <v>24</v>
      </c>
      <c r="B31" s="15" t="s">
        <v>25</v>
      </c>
      <c r="C31" s="127" t="str">
        <f>IF(COUNT(E29:I49)=0,"",COUNT(E29:I49))</f>
        <v/>
      </c>
      <c r="E31" s="141"/>
      <c r="F31" s="55"/>
      <c r="G31" s="55"/>
      <c r="H31" s="55"/>
      <c r="I31" s="55"/>
    </row>
    <row r="32" spans="1:10" x14ac:dyDescent="0.25">
      <c r="E32" s="141"/>
      <c r="F32" s="55"/>
      <c r="G32" s="55"/>
      <c r="H32" s="55"/>
      <c r="I32" s="55"/>
    </row>
    <row r="33" spans="5:9" x14ac:dyDescent="0.25">
      <c r="E33" s="141"/>
      <c r="F33" s="55"/>
      <c r="G33" s="55"/>
      <c r="H33" s="55"/>
      <c r="I33" s="55"/>
    </row>
    <row r="34" spans="5:9" x14ac:dyDescent="0.25">
      <c r="E34" s="141"/>
      <c r="F34" s="55"/>
      <c r="G34" s="55"/>
      <c r="H34" s="55"/>
      <c r="I34" s="55"/>
    </row>
    <row r="35" spans="5:9" x14ac:dyDescent="0.25">
      <c r="E35" s="141"/>
      <c r="F35" s="55"/>
      <c r="G35" s="55"/>
      <c r="H35" s="55"/>
      <c r="I35" s="55"/>
    </row>
    <row r="36" spans="5:9" x14ac:dyDescent="0.25">
      <c r="E36" s="141"/>
      <c r="F36" s="55"/>
      <c r="G36" s="55"/>
      <c r="H36" s="55"/>
      <c r="I36" s="55"/>
    </row>
    <row r="37" spans="5:9" x14ac:dyDescent="0.25">
      <c r="E37" s="141"/>
      <c r="F37" s="55"/>
      <c r="G37" s="55"/>
      <c r="H37" s="55"/>
      <c r="I37" s="55"/>
    </row>
    <row r="38" spans="5:9" x14ac:dyDescent="0.25">
      <c r="E38" s="141"/>
      <c r="F38" s="55"/>
      <c r="G38" s="55"/>
      <c r="H38" s="55"/>
      <c r="I38" s="55"/>
    </row>
    <row r="39" spans="5:9" x14ac:dyDescent="0.25">
      <c r="E39" s="141"/>
      <c r="F39" s="55"/>
      <c r="G39" s="55"/>
      <c r="H39" s="55"/>
      <c r="I39" s="55"/>
    </row>
    <row r="40" spans="5:9" x14ac:dyDescent="0.25">
      <c r="E40" s="55"/>
      <c r="F40" s="55"/>
      <c r="G40" s="55"/>
      <c r="H40" s="55"/>
      <c r="I40" s="55"/>
    </row>
    <row r="41" spans="5:9" x14ac:dyDescent="0.25">
      <c r="E41" s="55"/>
      <c r="F41" s="55"/>
      <c r="G41" s="55"/>
      <c r="H41" s="55"/>
      <c r="I41" s="55"/>
    </row>
    <row r="42" spans="5:9" x14ac:dyDescent="0.25">
      <c r="E42" s="55"/>
      <c r="F42" s="55"/>
      <c r="G42" s="55"/>
      <c r="H42" s="55"/>
      <c r="I42" s="55"/>
    </row>
    <row r="43" spans="5:9" x14ac:dyDescent="0.25">
      <c r="E43" s="55"/>
      <c r="F43" s="55"/>
      <c r="G43" s="55"/>
      <c r="H43" s="55"/>
      <c r="I43" s="55"/>
    </row>
    <row r="44" spans="5:9" x14ac:dyDescent="0.25">
      <c r="E44" s="55"/>
      <c r="F44" s="55"/>
      <c r="G44" s="55"/>
      <c r="H44" s="55"/>
      <c r="I44" s="55"/>
    </row>
    <row r="45" spans="5:9" x14ac:dyDescent="0.25">
      <c r="E45" s="55"/>
      <c r="F45" s="55"/>
      <c r="G45" s="55"/>
      <c r="H45" s="55"/>
      <c r="I45" s="55"/>
    </row>
    <row r="46" spans="5:9" x14ac:dyDescent="0.25">
      <c r="E46" s="55"/>
      <c r="F46" s="55"/>
      <c r="G46" s="55"/>
      <c r="H46" s="55"/>
      <c r="I46" s="55"/>
    </row>
    <row r="47" spans="5:9" x14ac:dyDescent="0.25">
      <c r="E47" s="55"/>
      <c r="F47" s="55"/>
      <c r="G47" s="55"/>
      <c r="H47" s="55"/>
      <c r="I47" s="55"/>
    </row>
    <row r="48" spans="5:9" x14ac:dyDescent="0.25">
      <c r="E48" s="55"/>
      <c r="F48" s="55"/>
      <c r="G48" s="55"/>
      <c r="H48" s="55"/>
      <c r="I48" s="55"/>
    </row>
    <row r="49" spans="5:9" x14ac:dyDescent="0.25">
      <c r="E49" s="55"/>
      <c r="F49" s="55"/>
      <c r="G49" s="55"/>
      <c r="H49" s="55"/>
      <c r="I49" s="55"/>
    </row>
  </sheetData>
  <mergeCells count="11">
    <mergeCell ref="A3:I4"/>
    <mergeCell ref="J3:K4"/>
    <mergeCell ref="B23:C23"/>
    <mergeCell ref="B24:C24"/>
    <mergeCell ref="A26:J26"/>
    <mergeCell ref="E28:I28"/>
    <mergeCell ref="A5:J5"/>
    <mergeCell ref="B7:C7"/>
    <mergeCell ref="A18:A19"/>
    <mergeCell ref="B19:C19"/>
    <mergeCell ref="A21:C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0CF4-4F9C-43B7-8F97-78AFFB6908E7}">
  <sheetPr>
    <tabColor rgb="FFE74FE0"/>
  </sheetPr>
  <dimension ref="A1:AH23"/>
  <sheetViews>
    <sheetView topLeftCell="A5" workbookViewId="0">
      <selection activeCell="G20" sqref="G20:G22"/>
    </sheetView>
  </sheetViews>
  <sheetFormatPr defaultColWidth="9" defaultRowHeight="15" x14ac:dyDescent="0.25"/>
  <cols>
    <col min="1" max="1" width="22.28515625" customWidth="1"/>
    <col min="2" max="2" width="12.42578125" customWidth="1"/>
    <col min="3" max="3" width="11.28515625" customWidth="1"/>
    <col min="4" max="4" width="11.42578125" customWidth="1"/>
    <col min="5" max="5" width="16.5703125" customWidth="1"/>
    <col min="7" max="7" width="12.140625" customWidth="1"/>
    <col min="8" max="8" width="11.85546875" customWidth="1"/>
  </cols>
  <sheetData>
    <row r="1" spans="1:34" s="11" customFormat="1" ht="8.25" hidden="1" x14ac:dyDescent="0.15">
      <c r="A1" s="10" t="s">
        <v>12</v>
      </c>
      <c r="B1" s="10">
        <v>-3.2</v>
      </c>
      <c r="C1" s="10">
        <v>-3</v>
      </c>
      <c r="D1" s="10">
        <v>-2.8</v>
      </c>
      <c r="E1" s="10">
        <v>-2.6</v>
      </c>
      <c r="F1" s="10">
        <v>-2.4</v>
      </c>
      <c r="G1" s="10">
        <v>-2.2000000000000002</v>
      </c>
      <c r="H1" s="10">
        <v>-2</v>
      </c>
      <c r="I1" s="10">
        <v>-1.8</v>
      </c>
      <c r="J1" s="10">
        <v>-1.6</v>
      </c>
      <c r="K1" s="10">
        <v>-1.4</v>
      </c>
      <c r="L1" s="10">
        <v>-1.2</v>
      </c>
      <c r="M1" s="10">
        <v>-1</v>
      </c>
      <c r="N1" s="10">
        <v>-0.8</v>
      </c>
      <c r="O1" s="10">
        <v>-0.6</v>
      </c>
      <c r="P1" s="10">
        <v>-0.4</v>
      </c>
      <c r="Q1" s="10">
        <v>-0.2</v>
      </c>
      <c r="R1" s="10">
        <v>0</v>
      </c>
      <c r="S1" s="10">
        <v>0.2</v>
      </c>
      <c r="T1" s="10">
        <v>0.4</v>
      </c>
      <c r="U1" s="10">
        <v>0.6</v>
      </c>
      <c r="V1" s="10">
        <v>0.8</v>
      </c>
      <c r="W1" s="10">
        <v>1</v>
      </c>
      <c r="X1" s="10">
        <v>1.2</v>
      </c>
      <c r="Y1" s="10">
        <v>1.4</v>
      </c>
      <c r="Z1" s="10">
        <v>1.6</v>
      </c>
      <c r="AA1" s="10">
        <v>1.8</v>
      </c>
      <c r="AB1" s="10">
        <v>2</v>
      </c>
      <c r="AC1" s="10">
        <v>2.2000000000000002</v>
      </c>
      <c r="AD1" s="10">
        <v>2.4</v>
      </c>
      <c r="AE1" s="10">
        <v>2.6</v>
      </c>
      <c r="AF1" s="10">
        <v>2.8</v>
      </c>
      <c r="AG1" s="10">
        <v>3</v>
      </c>
      <c r="AH1" s="10">
        <v>3.2</v>
      </c>
    </row>
    <row r="2" spans="1:34" s="11" customFormat="1" ht="8.25" hidden="1" x14ac:dyDescent="0.15">
      <c r="A2" s="10" t="s">
        <v>13</v>
      </c>
      <c r="B2" s="12" t="e">
        <f t="shared" ref="B2:AH2" si="0">$C$9+B1*$C$14</f>
        <v>#VALUE!</v>
      </c>
      <c r="C2" s="12" t="e">
        <f t="shared" si="0"/>
        <v>#VALUE!</v>
      </c>
      <c r="D2" s="12" t="e">
        <f t="shared" si="0"/>
        <v>#VALUE!</v>
      </c>
      <c r="E2" s="12" t="e">
        <f t="shared" si="0"/>
        <v>#VALUE!</v>
      </c>
      <c r="F2" s="12" t="e">
        <f t="shared" si="0"/>
        <v>#VALUE!</v>
      </c>
      <c r="G2" s="12" t="e">
        <f t="shared" si="0"/>
        <v>#VALUE!</v>
      </c>
      <c r="H2" s="12" t="e">
        <f t="shared" si="0"/>
        <v>#VALUE!</v>
      </c>
      <c r="I2" s="12" t="e">
        <f t="shared" si="0"/>
        <v>#VALUE!</v>
      </c>
      <c r="J2" s="12" t="e">
        <f t="shared" si="0"/>
        <v>#VALUE!</v>
      </c>
      <c r="K2" s="12" t="e">
        <f t="shared" si="0"/>
        <v>#VALUE!</v>
      </c>
      <c r="L2" s="12" t="e">
        <f t="shared" si="0"/>
        <v>#VALUE!</v>
      </c>
      <c r="M2" s="12" t="e">
        <f t="shared" si="0"/>
        <v>#VALUE!</v>
      </c>
      <c r="N2" s="12" t="e">
        <f t="shared" si="0"/>
        <v>#VALUE!</v>
      </c>
      <c r="O2" s="12" t="e">
        <f t="shared" si="0"/>
        <v>#VALUE!</v>
      </c>
      <c r="P2" s="12" t="e">
        <f t="shared" si="0"/>
        <v>#VALUE!</v>
      </c>
      <c r="Q2" s="12" t="e">
        <f t="shared" si="0"/>
        <v>#VALUE!</v>
      </c>
      <c r="R2" s="12" t="e">
        <f t="shared" si="0"/>
        <v>#VALUE!</v>
      </c>
      <c r="S2" s="12" t="e">
        <f t="shared" si="0"/>
        <v>#VALUE!</v>
      </c>
      <c r="T2" s="12" t="e">
        <f t="shared" si="0"/>
        <v>#VALUE!</v>
      </c>
      <c r="U2" s="12" t="e">
        <f t="shared" si="0"/>
        <v>#VALUE!</v>
      </c>
      <c r="V2" s="12" t="e">
        <f t="shared" si="0"/>
        <v>#VALUE!</v>
      </c>
      <c r="W2" s="12" t="e">
        <f t="shared" si="0"/>
        <v>#VALUE!</v>
      </c>
      <c r="X2" s="12" t="e">
        <f t="shared" si="0"/>
        <v>#VALUE!</v>
      </c>
      <c r="Y2" s="12" t="e">
        <f t="shared" si="0"/>
        <v>#VALUE!</v>
      </c>
      <c r="Z2" s="12" t="e">
        <f t="shared" si="0"/>
        <v>#VALUE!</v>
      </c>
      <c r="AA2" s="12" t="e">
        <f t="shared" si="0"/>
        <v>#VALUE!</v>
      </c>
      <c r="AB2" s="12" t="e">
        <f t="shared" si="0"/>
        <v>#VALUE!</v>
      </c>
      <c r="AC2" s="12" t="e">
        <f t="shared" si="0"/>
        <v>#VALUE!</v>
      </c>
      <c r="AD2" s="12" t="e">
        <f t="shared" si="0"/>
        <v>#VALUE!</v>
      </c>
      <c r="AE2" s="12" t="e">
        <f t="shared" si="0"/>
        <v>#VALUE!</v>
      </c>
      <c r="AF2" s="12" t="e">
        <f t="shared" si="0"/>
        <v>#VALUE!</v>
      </c>
      <c r="AG2" s="12" t="e">
        <f t="shared" si="0"/>
        <v>#VALUE!</v>
      </c>
      <c r="AH2" s="12" t="e">
        <f t="shared" si="0"/>
        <v>#VALUE!</v>
      </c>
    </row>
    <row r="3" spans="1:34" s="11" customFormat="1" ht="8.25" hidden="1" x14ac:dyDescent="0.15">
      <c r="A3" s="10" t="s">
        <v>14</v>
      </c>
      <c r="B3" s="10" t="e">
        <f t="shared" ref="B3:AH3" si="1">_xlfn.NORM.DIST(B2,$C$9,$C$14,FALSE)</f>
        <v>#VALUE!</v>
      </c>
      <c r="C3" s="10" t="e">
        <f t="shared" si="1"/>
        <v>#VALUE!</v>
      </c>
      <c r="D3" s="10" t="e">
        <f t="shared" si="1"/>
        <v>#VALUE!</v>
      </c>
      <c r="E3" s="10" t="e">
        <f t="shared" si="1"/>
        <v>#VALUE!</v>
      </c>
      <c r="F3" s="10" t="e">
        <f t="shared" si="1"/>
        <v>#VALUE!</v>
      </c>
      <c r="G3" s="10" t="e">
        <f t="shared" si="1"/>
        <v>#VALUE!</v>
      </c>
      <c r="H3" s="10" t="e">
        <f t="shared" si="1"/>
        <v>#VALUE!</v>
      </c>
      <c r="I3" s="10" t="e">
        <f t="shared" si="1"/>
        <v>#VALUE!</v>
      </c>
      <c r="J3" s="10" t="e">
        <f t="shared" si="1"/>
        <v>#VALUE!</v>
      </c>
      <c r="K3" s="10" t="e">
        <f t="shared" si="1"/>
        <v>#VALUE!</v>
      </c>
      <c r="L3" s="10" t="e">
        <f t="shared" si="1"/>
        <v>#VALUE!</v>
      </c>
      <c r="M3" s="10" t="e">
        <f t="shared" si="1"/>
        <v>#VALUE!</v>
      </c>
      <c r="N3" s="10" t="e">
        <f t="shared" si="1"/>
        <v>#VALUE!</v>
      </c>
      <c r="O3" s="10" t="e">
        <f t="shared" si="1"/>
        <v>#VALUE!</v>
      </c>
      <c r="P3" s="10" t="e">
        <f t="shared" si="1"/>
        <v>#VALUE!</v>
      </c>
      <c r="Q3" s="10" t="e">
        <f t="shared" si="1"/>
        <v>#VALUE!</v>
      </c>
      <c r="R3" s="10" t="e">
        <f t="shared" si="1"/>
        <v>#VALUE!</v>
      </c>
      <c r="S3" s="10" t="e">
        <f t="shared" si="1"/>
        <v>#VALUE!</v>
      </c>
      <c r="T3" s="10" t="e">
        <f t="shared" si="1"/>
        <v>#VALUE!</v>
      </c>
      <c r="U3" s="10" t="e">
        <f t="shared" si="1"/>
        <v>#VALUE!</v>
      </c>
      <c r="V3" s="10" t="e">
        <f t="shared" si="1"/>
        <v>#VALUE!</v>
      </c>
      <c r="W3" s="10" t="e">
        <f t="shared" si="1"/>
        <v>#VALUE!</v>
      </c>
      <c r="X3" s="10" t="e">
        <f t="shared" si="1"/>
        <v>#VALUE!</v>
      </c>
      <c r="Y3" s="10" t="e">
        <f t="shared" si="1"/>
        <v>#VALUE!</v>
      </c>
      <c r="Z3" s="10" t="e">
        <f t="shared" si="1"/>
        <v>#VALUE!</v>
      </c>
      <c r="AA3" s="10" t="e">
        <f t="shared" si="1"/>
        <v>#VALUE!</v>
      </c>
      <c r="AB3" s="10" t="e">
        <f t="shared" si="1"/>
        <v>#VALUE!</v>
      </c>
      <c r="AC3" s="10" t="e">
        <f t="shared" si="1"/>
        <v>#VALUE!</v>
      </c>
      <c r="AD3" s="10" t="e">
        <f t="shared" si="1"/>
        <v>#VALUE!</v>
      </c>
      <c r="AE3" s="10" t="e">
        <f t="shared" si="1"/>
        <v>#VALUE!</v>
      </c>
      <c r="AF3" s="10" t="e">
        <f t="shared" si="1"/>
        <v>#VALUE!</v>
      </c>
      <c r="AG3" s="10" t="e">
        <f t="shared" si="1"/>
        <v>#VALUE!</v>
      </c>
      <c r="AH3" s="10" t="e">
        <f t="shared" si="1"/>
        <v>#VALUE!</v>
      </c>
    </row>
    <row r="4" spans="1:34" s="11" customFormat="1" ht="8.25" hidden="1" x14ac:dyDescent="0.15">
      <c r="A4" s="10" t="s">
        <v>15</v>
      </c>
      <c r="B4" s="10" t="e" cm="1">
        <f t="array" ref="B4">_xlfn.IFS(B1=-3,B3, B1=-2,B3, B1=-1, B3, B1=0,B3, B1=1,B3, B1=2,B3, B1=3,B3)</f>
        <v>#N/A</v>
      </c>
      <c r="C4" s="10" t="e" cm="1">
        <f t="array" ref="C4">_xlfn.IFS(C1=-3,C3, C1=-2,C3, C1=-1, C3, C1=0,C3, C1=1,C3, C1=2,C3, C1=3,C3)</f>
        <v>#VALUE!</v>
      </c>
      <c r="D4" s="10" t="e" cm="1">
        <f t="array" ref="D4">_xlfn.IFS(D1=-3,D3, D1=-2,D3, D1=-1, D3, D1=0,D3, D1=1,D3, D1=2,D3, D1=3,D3)</f>
        <v>#N/A</v>
      </c>
      <c r="E4" s="10" t="e" cm="1">
        <f t="array" ref="E4">_xlfn.IFS(E1=-3,E3, E1=-2,E3, E1=-1, E3, E1=0,E3, E1=1,E3, E1=2,E3, E1=3,E3)</f>
        <v>#N/A</v>
      </c>
      <c r="F4" s="10" t="e" cm="1">
        <f t="array" ref="F4">_xlfn.IFS(F1=-3,F3, F1=-2,F3, F1=-1, F3, F1=0,F3, F1=1,F3, F1=2,F3, F1=3,F3)</f>
        <v>#N/A</v>
      </c>
      <c r="G4" s="10" t="e" cm="1">
        <f t="array" ref="G4">_xlfn.IFS(G1=-3,G3, G1=-2,G3, G1=-1, G3, G1=0,G3, G1=1,G3, G1=2,G3, G1=3,G3)</f>
        <v>#N/A</v>
      </c>
      <c r="H4" s="10" t="e" cm="1">
        <f t="array" ref="H4">_xlfn.IFS(H1=-3,H3, H1=-2,H3, H1=-1, H3, H1=0,H3, H1=1,H3, H1=2,H3, H1=3,H3)</f>
        <v>#VALUE!</v>
      </c>
      <c r="I4" s="10" t="e" cm="1">
        <f t="array" ref="I4">_xlfn.IFS(I1=-3,I3, I1=-2,I3, I1=-1, I3, I1=0,I3, I1=1,I3, I1=2,I3, I1=3,I3)</f>
        <v>#N/A</v>
      </c>
      <c r="J4" s="10" t="e" cm="1">
        <f t="array" ref="J4">_xlfn.IFS(J1=-3,J3, J1=-2,J3, J1=-1, J3, J1=0,J3, J1=1,J3, J1=2,J3, J1=3,J3)</f>
        <v>#N/A</v>
      </c>
      <c r="K4" s="10" t="e" cm="1">
        <f t="array" ref="K4">_xlfn.IFS(K1=-3,K3, K1=-2,K3, K1=-1, K3, K1=0,K3, K1=1,K3, K1=2,K3, K1=3,K3)</f>
        <v>#N/A</v>
      </c>
      <c r="L4" s="10" t="e" cm="1">
        <f t="array" ref="L4">_xlfn.IFS(L1=-3,L3, L1=-2,L3, L1=-1, L3, L1=0,L3, L1=1,L3, L1=2,L3, L1=3,L3)</f>
        <v>#N/A</v>
      </c>
      <c r="M4" s="10" t="e" cm="1">
        <f t="array" ref="M4">_xlfn.IFS(M1=-3,M3, M1=-2,M3, M1=-1, M3, M1=0,M3, M1=1,M3, M1=2,M3, M1=3,M3)</f>
        <v>#VALUE!</v>
      </c>
      <c r="N4" s="10" t="e" cm="1">
        <f t="array" ref="N4">_xlfn.IFS(N1=-3,N3, N1=-2,N3, N1=-1, N3, N1=0,N3, N1=1,N3, N1=2,N3, N1=3,N3)</f>
        <v>#N/A</v>
      </c>
      <c r="O4" s="10" t="e" cm="1">
        <f t="array" ref="O4">_xlfn.IFS(O1=-3,O3, O1=-2,O3, O1=-1, O3, O1=0,O3, O1=1,O3, O1=2,O3, O1=3,O3)</f>
        <v>#N/A</v>
      </c>
      <c r="P4" s="10" t="e" cm="1">
        <f t="array" ref="P4">_xlfn.IFS(P1=-3,P3, P1=-2,P3, P1=-1, P3, P1=0,P3, P1=1,P3, P1=2,P3, P1=3,P3)</f>
        <v>#N/A</v>
      </c>
      <c r="Q4" s="10" t="e" cm="1">
        <f t="array" ref="Q4">_xlfn.IFS(Q1=-3,Q3, Q1=-2,Q3, Q1=-1, Q3, Q1=0,Q3, Q1=1,Q3, Q1=2,Q3, Q1=3,Q3)</f>
        <v>#N/A</v>
      </c>
      <c r="R4" s="10" t="e" cm="1">
        <f t="array" ref="R4">_xlfn.IFS(R1=-3,R3, R1=-2,R3, R1=-1, R3, R1=0,R3, R1=1,R3, R1=2,R3, R1=3,R3)</f>
        <v>#VALUE!</v>
      </c>
      <c r="S4" s="10" t="e" cm="1">
        <f t="array" ref="S4">_xlfn.IFS(S1=-3,S3, S1=-2,S3, S1=-1, S3, S1=0,S3, S1=1,S3, S1=2,S3, S1=3,S3)</f>
        <v>#N/A</v>
      </c>
      <c r="T4" s="10" t="e" cm="1">
        <f t="array" ref="T4">_xlfn.IFS(T1=-3,T3, T1=-2,T3, T1=-1, T3, T1=0,T3, T1=1,T3, T1=2,T3, T1=3,T3)</f>
        <v>#N/A</v>
      </c>
      <c r="U4" s="10" t="e" cm="1">
        <f t="array" ref="U4">_xlfn.IFS(U1=-3,U3, U1=-2,U3, U1=-1, U3, U1=0,U3, U1=1,U3, U1=2,U3, U1=3,U3)</f>
        <v>#N/A</v>
      </c>
      <c r="V4" s="10" t="e" cm="1">
        <f t="array" ref="V4">_xlfn.IFS(V1=-3,V3, V1=-2,V3, V1=-1, V3, V1=0,V3, V1=1,V3, V1=2,V3, V1=3,V3)</f>
        <v>#N/A</v>
      </c>
      <c r="W4" s="10" t="e" cm="1">
        <f t="array" ref="W4">_xlfn.IFS(W1=-3,W3, W1=-2,W3, W1=-1, W3, W1=0,W3, W1=1,W3, W1=2,W3, W1=3,W3)</f>
        <v>#VALUE!</v>
      </c>
      <c r="X4" s="10" t="e" cm="1">
        <f t="array" ref="X4">_xlfn.IFS(X1=-3,X3, X1=-2,X3, X1=-1, X3, X1=0,X3, X1=1,X3, X1=2,X3, X1=3,X3)</f>
        <v>#N/A</v>
      </c>
      <c r="Y4" s="10" t="e" cm="1">
        <f t="array" ref="Y4">_xlfn.IFS(Y1=-3,Y3, Y1=-2,Y3, Y1=-1, Y3, Y1=0,Y3, Y1=1,Y3, Y1=2,Y3, Y1=3,Y3)</f>
        <v>#N/A</v>
      </c>
      <c r="Z4" s="10" t="e" cm="1">
        <f t="array" ref="Z4">_xlfn.IFS(Z1=-3,Z3, Z1=-2,Z3, Z1=-1, Z3, Z1=0,Z3, Z1=1,Z3, Z1=2,Z3, Z1=3,Z3)</f>
        <v>#N/A</v>
      </c>
      <c r="AA4" s="10" t="e" cm="1">
        <f t="array" ref="AA4">_xlfn.IFS(AA1=-3,AA3, AA1=-2,AA3, AA1=-1, AA3, AA1=0,AA3, AA1=1,AA3, AA1=2,AA3, AA1=3,AA3)</f>
        <v>#N/A</v>
      </c>
      <c r="AB4" s="10" t="e" cm="1">
        <f t="array" ref="AB4">_xlfn.IFS(AB1=-3,AB3, AB1=-2,AB3, AB1=-1, AB3, AB1=0,AB3, AB1=1,AB3, AB1=2,AB3, AB1=3,AB3)</f>
        <v>#VALUE!</v>
      </c>
      <c r="AC4" s="10" t="e" cm="1">
        <f t="array" ref="AC4">_xlfn.IFS(AC1=-3,AC3, AC1=-2,AC3, AC1=-1, AC3, AC1=0,AC3, AC1=1,AC3, AC1=2,AC3, AC1=3,AC3)</f>
        <v>#N/A</v>
      </c>
      <c r="AD4" s="10" t="e" cm="1">
        <f t="array" ref="AD4">_xlfn.IFS(AD1=-3,AD3, AD1=-2,AD3, AD1=-1, AD3, AD1=0,AD3, AD1=1,AD3, AD1=2,AD3, AD1=3,AD3)</f>
        <v>#N/A</v>
      </c>
      <c r="AE4" s="10" t="e" cm="1">
        <f t="array" ref="AE4">_xlfn.IFS(AE1=-3,AE3, AE1=-2,AE3, AE1=-1, AE3, AE1=0,AE3, AE1=1,AE3, AE1=2,AE3, AE1=3,AE3)</f>
        <v>#N/A</v>
      </c>
      <c r="AF4" s="10" t="e" cm="1">
        <f t="array" ref="AF4">_xlfn.IFS(AF1=-3,AF3, AF1=-2,AF3, AF1=-1, AF3, AF1=0,AF3, AF1=1,AF3, AF1=2,AF3, AF1=3,AF3)</f>
        <v>#N/A</v>
      </c>
      <c r="AG4" s="10" t="e" cm="1">
        <f t="array" ref="AG4">_xlfn.IFS(AG1=-3,AG3, AG1=-2,AG3, AG1=-1, AG3, AG1=0,AG3, AG1=1,AG3, AG1=2,AG3, AG1=3,AG3)</f>
        <v>#VALUE!</v>
      </c>
      <c r="AH4" s="10" t="e" cm="1">
        <f t="array" ref="AH4">_xlfn.IFS(AH1=-3,AH3, AH1=-2,AH3, AH1=-1, AH3, AH1=0,AH3, AH1=1,AH3, AH1=2,AH3, AH1=3,AH3)</f>
        <v>#N/A</v>
      </c>
    </row>
    <row r="5" spans="1:34" ht="18.75" customHeight="1" x14ac:dyDescent="0.25">
      <c r="A5" s="156" t="s">
        <v>156</v>
      </c>
      <c r="B5" s="156"/>
      <c r="C5" s="156"/>
      <c r="D5" s="156"/>
      <c r="E5" s="156"/>
      <c r="F5" s="156"/>
      <c r="G5" s="156"/>
      <c r="H5" s="156"/>
      <c r="I5" s="156"/>
      <c r="J5" s="13"/>
      <c r="K5" s="13"/>
      <c r="L5" s="13"/>
      <c r="M5" s="13"/>
      <c r="N5" s="13"/>
      <c r="O5" s="13"/>
      <c r="P5" s="13"/>
    </row>
    <row r="6" spans="1:34" ht="18.75" customHeight="1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3"/>
      <c r="K6" s="13"/>
      <c r="L6" s="13"/>
      <c r="M6" s="13"/>
      <c r="N6" s="13"/>
      <c r="O6" s="13"/>
      <c r="P6" s="13"/>
    </row>
    <row r="7" spans="1:34" ht="18.75" x14ac:dyDescent="0.25">
      <c r="E7" s="14"/>
      <c r="F7" s="14"/>
      <c r="G7" s="14"/>
    </row>
    <row r="8" spans="1:34" ht="21" x14ac:dyDescent="0.25">
      <c r="A8" s="6" t="s">
        <v>44</v>
      </c>
      <c r="B8" s="162" t="str">
        <f>"P^ ~ N("&amp;TEXT(C9,"0.00")&amp;","&amp;TEXT(C14, "0.00")&amp;")"</f>
        <v>P^ ~ N(0.00,)</v>
      </c>
      <c r="C8" s="162"/>
      <c r="D8" s="7"/>
      <c r="H8" s="7"/>
    </row>
    <row r="9" spans="1:34" ht="16.5" x14ac:dyDescent="0.25">
      <c r="A9" s="8" t="s">
        <v>119</v>
      </c>
      <c r="B9" s="34" t="str">
        <f>F20</f>
        <v>pˆ</v>
      </c>
      <c r="C9" s="142"/>
    </row>
    <row r="10" spans="1:34" ht="15.75" x14ac:dyDescent="0.25">
      <c r="A10" s="8" t="s">
        <v>122</v>
      </c>
      <c r="B10" s="20" t="s">
        <v>25</v>
      </c>
      <c r="C10" s="143"/>
    </row>
    <row r="11" spans="1:34" ht="31.5" x14ac:dyDescent="0.25">
      <c r="A11" s="9" t="s">
        <v>123</v>
      </c>
      <c r="B11" s="21" t="s">
        <v>124</v>
      </c>
      <c r="C11" s="53"/>
    </row>
    <row r="12" spans="1:34" ht="15.75" x14ac:dyDescent="0.25">
      <c r="A12" s="8" t="s">
        <v>85</v>
      </c>
      <c r="B12" s="21" t="s">
        <v>27</v>
      </c>
      <c r="C12" s="106" t="str">
        <f>IF(ISBLANK(C11),"",1-C11)</f>
        <v/>
      </c>
    </row>
    <row r="13" spans="1:34" ht="18.75" x14ac:dyDescent="0.25">
      <c r="A13" s="8" t="s">
        <v>125</v>
      </c>
      <c r="B13" s="21" t="s">
        <v>126</v>
      </c>
      <c r="C13" s="17" t="str">
        <f>IF(ISBLANK(C11),"",NORMINV(1-C12/2,0,1))</f>
        <v/>
      </c>
    </row>
    <row r="14" spans="1:34" ht="15.75" x14ac:dyDescent="0.25">
      <c r="A14" s="122" t="s">
        <v>65</v>
      </c>
      <c r="B14" s="123" t="s">
        <v>157</v>
      </c>
      <c r="C14" s="17" t="str">
        <f>IF(ISBLANK(C9),"",IF(ISBLANK(C10),"",SQRT(C9*(1-C9)/C10)))</f>
        <v/>
      </c>
    </row>
    <row r="15" spans="1:34" ht="31.5" x14ac:dyDescent="0.25">
      <c r="A15" s="9" t="s">
        <v>158</v>
      </c>
      <c r="B15" s="124" t="str">
        <f>"("&amp;B13&amp;")"&amp;"("&amp;B14&amp;")"</f>
        <v>(zα/2)(√(pq/n))</v>
      </c>
      <c r="C15" s="17" t="str">
        <f>IF(LEN(C14)=0,"",C13*C14)</f>
        <v/>
      </c>
    </row>
    <row r="16" spans="1:34" ht="15.75" x14ac:dyDescent="0.25">
      <c r="A16" s="164" t="s">
        <v>66</v>
      </c>
      <c r="B16" s="82" t="str">
        <f>IF(ISBLANK(C9),"","("&amp; TEXT(C9-C15,"0.0000")&amp;" ,")</f>
        <v/>
      </c>
      <c r="C16" s="108" t="str">
        <f>IF(ISBLANK(C9),"",TEXT(C9+C15,"0.0000")&amp;")")</f>
        <v/>
      </c>
    </row>
    <row r="17" spans="1:7" x14ac:dyDescent="0.25">
      <c r="A17" s="164"/>
      <c r="B17" s="125" t="s">
        <v>159</v>
      </c>
      <c r="C17" s="126" t="s">
        <v>160</v>
      </c>
    </row>
    <row r="18" spans="1:7" ht="15.75" customHeight="1" x14ac:dyDescent="0.25"/>
    <row r="19" spans="1:7" ht="15.75" x14ac:dyDescent="0.25">
      <c r="A19" s="158" t="s">
        <v>161</v>
      </c>
      <c r="B19" s="158"/>
      <c r="C19" s="158"/>
      <c r="E19" s="158" t="s">
        <v>132</v>
      </c>
      <c r="F19" s="158"/>
      <c r="G19" s="158"/>
    </row>
    <row r="20" spans="1:7" ht="15.75" x14ac:dyDescent="0.25">
      <c r="A20" s="8" t="s">
        <v>66</v>
      </c>
      <c r="B20" s="58"/>
      <c r="C20" s="58"/>
      <c r="E20" s="8" t="s">
        <v>119</v>
      </c>
      <c r="F20" s="111" t="s">
        <v>162</v>
      </c>
      <c r="G20" s="58"/>
    </row>
    <row r="21" spans="1:7" ht="15.75" x14ac:dyDescent="0.25">
      <c r="A21" s="8" t="s">
        <v>163</v>
      </c>
      <c r="B21" s="165">
        <f>SUM(B20:C20)/2</f>
        <v>0</v>
      </c>
      <c r="C21" s="166"/>
      <c r="E21" s="8" t="s">
        <v>136</v>
      </c>
      <c r="F21" s="40" t="s">
        <v>124</v>
      </c>
      <c r="G21" s="138"/>
    </row>
    <row r="22" spans="1:7" ht="15.75" x14ac:dyDescent="0.25">
      <c r="A22" s="8" t="s">
        <v>164</v>
      </c>
      <c r="B22" s="163">
        <f>(C20-B20)/2</f>
        <v>0</v>
      </c>
      <c r="C22" s="163"/>
      <c r="E22" s="8" t="s">
        <v>137</v>
      </c>
      <c r="F22" s="40" t="s">
        <v>165</v>
      </c>
      <c r="G22" s="138"/>
    </row>
    <row r="23" spans="1:7" ht="15.75" x14ac:dyDescent="0.25">
      <c r="A23" s="16"/>
      <c r="B23" s="18"/>
      <c r="C23" s="18"/>
      <c r="E23" s="8" t="s">
        <v>24</v>
      </c>
      <c r="F23" s="40" t="s">
        <v>25</v>
      </c>
      <c r="G23" s="8" t="str">
        <f>((IF(ISBLANK(G21),"",_xlfn.CEILING.MATH((_xlfn.NORM.INV(1-(1-G21)/2,0,1))^2*(G20)*(1-G20)/G22^2))))</f>
        <v/>
      </c>
    </row>
  </sheetData>
  <mergeCells count="7">
    <mergeCell ref="B22:C22"/>
    <mergeCell ref="A5:I6"/>
    <mergeCell ref="B8:C8"/>
    <mergeCell ref="A16:A17"/>
    <mergeCell ref="A19:C19"/>
    <mergeCell ref="E19:G19"/>
    <mergeCell ref="B21:C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AEF-05B7-40BC-B3F7-4F124394BA63}">
  <sheetPr>
    <tabColor rgb="FFE74FE0"/>
  </sheetPr>
  <dimension ref="A1:AH30"/>
  <sheetViews>
    <sheetView showGridLines="0" topLeftCell="A5" zoomScale="87" workbookViewId="0">
      <selection activeCell="C9" sqref="C9:C13"/>
    </sheetView>
  </sheetViews>
  <sheetFormatPr defaultColWidth="9" defaultRowHeight="15" x14ac:dyDescent="0.25"/>
  <cols>
    <col min="1" max="1" width="17.5703125" customWidth="1"/>
    <col min="2" max="2" width="16.5703125" customWidth="1"/>
    <col min="3" max="3" width="24.7109375" customWidth="1"/>
    <col min="4" max="4" width="11.42578125" customWidth="1"/>
    <col min="5" max="5" width="16.5703125" customWidth="1"/>
    <col min="7" max="7" width="12.140625" customWidth="1"/>
    <col min="8" max="8" width="11.85546875" customWidth="1"/>
  </cols>
  <sheetData>
    <row r="1" spans="1:34" s="11" customFormat="1" ht="10.5" hidden="1" customHeight="1" x14ac:dyDescent="0.15">
      <c r="A1" s="10" t="s">
        <v>12</v>
      </c>
      <c r="B1" s="10">
        <v>-3.2</v>
      </c>
      <c r="C1" s="10">
        <v>-3</v>
      </c>
      <c r="D1" s="10">
        <v>-2.8</v>
      </c>
      <c r="E1" s="10">
        <v>-2.6</v>
      </c>
      <c r="F1" s="10">
        <v>-2.4</v>
      </c>
      <c r="G1" s="10">
        <v>-2.2000000000000002</v>
      </c>
      <c r="H1" s="10">
        <v>-2</v>
      </c>
      <c r="I1" s="10">
        <v>-1.8</v>
      </c>
      <c r="J1" s="10">
        <v>-1.6</v>
      </c>
      <c r="K1" s="10">
        <v>-1.4</v>
      </c>
      <c r="L1" s="10">
        <v>-1.2</v>
      </c>
      <c r="M1" s="10">
        <v>-1</v>
      </c>
      <c r="N1" s="10">
        <v>-0.8</v>
      </c>
      <c r="O1" s="10">
        <v>-0.6</v>
      </c>
      <c r="P1" s="10">
        <v>-0.4</v>
      </c>
      <c r="Q1" s="10">
        <v>-0.2</v>
      </c>
      <c r="R1" s="10">
        <v>0</v>
      </c>
      <c r="S1" s="10">
        <v>0.2</v>
      </c>
      <c r="T1" s="10">
        <v>0.4</v>
      </c>
      <c r="U1" s="10">
        <v>0.6</v>
      </c>
      <c r="V1" s="10">
        <v>0.8</v>
      </c>
      <c r="W1" s="10">
        <v>1</v>
      </c>
      <c r="X1" s="10">
        <v>1.2</v>
      </c>
      <c r="Y1" s="10">
        <v>1.4</v>
      </c>
      <c r="Z1" s="10">
        <v>1.6</v>
      </c>
      <c r="AA1" s="10">
        <v>1.8</v>
      </c>
      <c r="AB1" s="10">
        <v>2</v>
      </c>
      <c r="AC1" s="10">
        <v>2.2000000000000002</v>
      </c>
      <c r="AD1" s="10">
        <v>2.4</v>
      </c>
      <c r="AE1" s="10">
        <v>2.6</v>
      </c>
      <c r="AF1" s="10">
        <v>2.8</v>
      </c>
      <c r="AG1" s="10">
        <v>3</v>
      </c>
      <c r="AH1" s="10">
        <v>3.2</v>
      </c>
    </row>
    <row r="2" spans="1:34" s="11" customFormat="1" ht="10.5" hidden="1" customHeight="1" x14ac:dyDescent="0.15">
      <c r="A2" s="10" t="s">
        <v>13</v>
      </c>
      <c r="B2" s="12" t="e">
        <f>B1*$C$11/SQRT($C$12) +$C$9</f>
        <v>#DIV/0!</v>
      </c>
      <c r="C2" s="12" t="e">
        <f t="shared" ref="C2:AH2" si="0">C1*$C$11/SQRT($C$12) +$C$9</f>
        <v>#DIV/0!</v>
      </c>
      <c r="D2" s="12" t="e">
        <f t="shared" si="0"/>
        <v>#DIV/0!</v>
      </c>
      <c r="E2" s="12" t="e">
        <f t="shared" si="0"/>
        <v>#DIV/0!</v>
      </c>
      <c r="F2" s="12" t="e">
        <f t="shared" si="0"/>
        <v>#DIV/0!</v>
      </c>
      <c r="G2" s="12" t="e">
        <f t="shared" si="0"/>
        <v>#DIV/0!</v>
      </c>
      <c r="H2" s="12" t="e">
        <f t="shared" si="0"/>
        <v>#DIV/0!</v>
      </c>
      <c r="I2" s="12" t="e">
        <f t="shared" si="0"/>
        <v>#DIV/0!</v>
      </c>
      <c r="J2" s="12" t="e">
        <f t="shared" si="0"/>
        <v>#DIV/0!</v>
      </c>
      <c r="K2" s="12" t="e">
        <f t="shared" si="0"/>
        <v>#DIV/0!</v>
      </c>
      <c r="L2" s="12" t="e">
        <f t="shared" si="0"/>
        <v>#DIV/0!</v>
      </c>
      <c r="M2" s="12" t="e">
        <f t="shared" si="0"/>
        <v>#DIV/0!</v>
      </c>
      <c r="N2" s="12" t="e">
        <f t="shared" si="0"/>
        <v>#DIV/0!</v>
      </c>
      <c r="O2" s="12" t="e">
        <f t="shared" si="0"/>
        <v>#DIV/0!</v>
      </c>
      <c r="P2" s="12" t="e">
        <f t="shared" si="0"/>
        <v>#DIV/0!</v>
      </c>
      <c r="Q2" s="12" t="e">
        <f t="shared" si="0"/>
        <v>#DIV/0!</v>
      </c>
      <c r="R2" s="12" t="e">
        <f t="shared" si="0"/>
        <v>#DIV/0!</v>
      </c>
      <c r="S2" s="12" t="e">
        <f t="shared" si="0"/>
        <v>#DIV/0!</v>
      </c>
      <c r="T2" s="12" t="e">
        <f t="shared" si="0"/>
        <v>#DIV/0!</v>
      </c>
      <c r="U2" s="12" t="e">
        <f t="shared" si="0"/>
        <v>#DIV/0!</v>
      </c>
      <c r="V2" s="12" t="e">
        <f t="shared" si="0"/>
        <v>#DIV/0!</v>
      </c>
      <c r="W2" s="12" t="e">
        <f t="shared" si="0"/>
        <v>#DIV/0!</v>
      </c>
      <c r="X2" s="12" t="e">
        <f t="shared" si="0"/>
        <v>#DIV/0!</v>
      </c>
      <c r="Y2" s="12" t="e">
        <f t="shared" si="0"/>
        <v>#DIV/0!</v>
      </c>
      <c r="Z2" s="12" t="e">
        <f t="shared" si="0"/>
        <v>#DIV/0!</v>
      </c>
      <c r="AA2" s="12" t="e">
        <f t="shared" si="0"/>
        <v>#DIV/0!</v>
      </c>
      <c r="AB2" s="12" t="e">
        <f t="shared" si="0"/>
        <v>#DIV/0!</v>
      </c>
      <c r="AC2" s="12" t="e">
        <f t="shared" si="0"/>
        <v>#DIV/0!</v>
      </c>
      <c r="AD2" s="12" t="e">
        <f t="shared" si="0"/>
        <v>#DIV/0!</v>
      </c>
      <c r="AE2" s="12" t="e">
        <f t="shared" si="0"/>
        <v>#DIV/0!</v>
      </c>
      <c r="AF2" s="12" t="e">
        <f t="shared" si="0"/>
        <v>#DIV/0!</v>
      </c>
      <c r="AG2" s="12" t="e">
        <f t="shared" si="0"/>
        <v>#DIV/0!</v>
      </c>
      <c r="AH2" s="12" t="e">
        <f t="shared" si="0"/>
        <v>#DIV/0!</v>
      </c>
    </row>
    <row r="3" spans="1:34" s="11" customFormat="1" ht="10.5" hidden="1" customHeight="1" x14ac:dyDescent="0.15">
      <c r="A3" s="10" t="s">
        <v>14</v>
      </c>
      <c r="B3" s="10" t="e">
        <f>_xlfn.NORM.DIST(B2,$C$9,$C$11/SQRT($C$12),FALSE)</f>
        <v>#DIV/0!</v>
      </c>
      <c r="C3" s="10" t="e">
        <f t="shared" ref="C3:AH3" si="1">_xlfn.NORM.DIST(C2,$C$9,$C$11/SQRT($C$12),FALSE)</f>
        <v>#DIV/0!</v>
      </c>
      <c r="D3" s="10" t="e">
        <f t="shared" si="1"/>
        <v>#DIV/0!</v>
      </c>
      <c r="E3" s="10" t="e">
        <f t="shared" si="1"/>
        <v>#DIV/0!</v>
      </c>
      <c r="F3" s="10" t="e">
        <f t="shared" si="1"/>
        <v>#DIV/0!</v>
      </c>
      <c r="G3" s="10" t="e">
        <f t="shared" si="1"/>
        <v>#DIV/0!</v>
      </c>
      <c r="H3" s="10" t="e">
        <f t="shared" si="1"/>
        <v>#DIV/0!</v>
      </c>
      <c r="I3" s="10" t="e">
        <f t="shared" si="1"/>
        <v>#DIV/0!</v>
      </c>
      <c r="J3" s="10" t="e">
        <f t="shared" si="1"/>
        <v>#DIV/0!</v>
      </c>
      <c r="K3" s="10" t="e">
        <f t="shared" si="1"/>
        <v>#DIV/0!</v>
      </c>
      <c r="L3" s="10" t="e">
        <f t="shared" si="1"/>
        <v>#DIV/0!</v>
      </c>
      <c r="M3" s="10" t="e">
        <f t="shared" si="1"/>
        <v>#DIV/0!</v>
      </c>
      <c r="N3" s="10" t="e">
        <f t="shared" si="1"/>
        <v>#DIV/0!</v>
      </c>
      <c r="O3" s="10" t="e">
        <f t="shared" si="1"/>
        <v>#DIV/0!</v>
      </c>
      <c r="P3" s="10" t="e">
        <f t="shared" si="1"/>
        <v>#DIV/0!</v>
      </c>
      <c r="Q3" s="10" t="e">
        <f t="shared" si="1"/>
        <v>#DIV/0!</v>
      </c>
      <c r="R3" s="10" t="e">
        <f t="shared" si="1"/>
        <v>#DIV/0!</v>
      </c>
      <c r="S3" s="10" t="e">
        <f t="shared" si="1"/>
        <v>#DIV/0!</v>
      </c>
      <c r="T3" s="10" t="e">
        <f t="shared" si="1"/>
        <v>#DIV/0!</v>
      </c>
      <c r="U3" s="10" t="e">
        <f t="shared" si="1"/>
        <v>#DIV/0!</v>
      </c>
      <c r="V3" s="10" t="e">
        <f t="shared" si="1"/>
        <v>#DIV/0!</v>
      </c>
      <c r="W3" s="10" t="e">
        <f t="shared" si="1"/>
        <v>#DIV/0!</v>
      </c>
      <c r="X3" s="10" t="e">
        <f t="shared" si="1"/>
        <v>#DIV/0!</v>
      </c>
      <c r="Y3" s="10" t="e">
        <f t="shared" si="1"/>
        <v>#DIV/0!</v>
      </c>
      <c r="Z3" s="10" t="e">
        <f t="shared" si="1"/>
        <v>#DIV/0!</v>
      </c>
      <c r="AA3" s="10" t="e">
        <f t="shared" si="1"/>
        <v>#DIV/0!</v>
      </c>
      <c r="AB3" s="10" t="e">
        <f t="shared" si="1"/>
        <v>#DIV/0!</v>
      </c>
      <c r="AC3" s="10" t="e">
        <f t="shared" si="1"/>
        <v>#DIV/0!</v>
      </c>
      <c r="AD3" s="10" t="e">
        <f t="shared" si="1"/>
        <v>#DIV/0!</v>
      </c>
      <c r="AE3" s="10" t="e">
        <f t="shared" si="1"/>
        <v>#DIV/0!</v>
      </c>
      <c r="AF3" s="10" t="e">
        <f t="shared" si="1"/>
        <v>#DIV/0!</v>
      </c>
      <c r="AG3" s="10" t="e">
        <f t="shared" si="1"/>
        <v>#DIV/0!</v>
      </c>
      <c r="AH3" s="10" t="e">
        <f t="shared" si="1"/>
        <v>#DIV/0!</v>
      </c>
    </row>
    <row r="4" spans="1:34" s="11" customFormat="1" ht="10.5" hidden="1" customHeight="1" x14ac:dyDescent="0.15">
      <c r="A4" s="10" t="s">
        <v>15</v>
      </c>
      <c r="B4" s="10" t="e" cm="1">
        <f t="array" ref="B4">_xlfn.IFS(B1=-3,B3, B1=-2,B3, B1=-1, B3, B1=0,B3, B1=1,B3, B1=2,B3, B1=3,B3)</f>
        <v>#N/A</v>
      </c>
      <c r="C4" s="10" t="e" cm="1">
        <f t="array" ref="C4">_xlfn.IFS(C1=-3,C3, C1=-2,C3, C1=-1, C3, C1=0,C3, C1=1,C3, C1=2,C3, C1=3,C3)</f>
        <v>#DIV/0!</v>
      </c>
      <c r="D4" s="10" t="e" cm="1">
        <f t="array" ref="D4">_xlfn.IFS(D1=-3,D3, D1=-2,D3, D1=-1, D3, D1=0,D3, D1=1,D3, D1=2,D3, D1=3,D3)</f>
        <v>#N/A</v>
      </c>
      <c r="E4" s="10" t="e" cm="1">
        <f t="array" ref="E4">_xlfn.IFS(E1=-3,E3, E1=-2,E3, E1=-1, E3, E1=0,E3, E1=1,E3, E1=2,E3, E1=3,E3)</f>
        <v>#N/A</v>
      </c>
      <c r="F4" s="10" t="e" cm="1">
        <f t="array" ref="F4">_xlfn.IFS(F1=-3,F3, F1=-2,F3, F1=-1, F3, F1=0,F3, F1=1,F3, F1=2,F3, F1=3,F3)</f>
        <v>#N/A</v>
      </c>
      <c r="G4" s="10" t="e" cm="1">
        <f t="array" ref="G4">_xlfn.IFS(G1=-3,G3, G1=-2,G3, G1=-1, G3, G1=0,G3, G1=1,G3, G1=2,G3, G1=3,G3)</f>
        <v>#N/A</v>
      </c>
      <c r="H4" s="10" t="e" cm="1">
        <f t="array" ref="H4">_xlfn.IFS(H1=-3,H3, H1=-2,H3, H1=-1, H3, H1=0,H3, H1=1,H3, H1=2,H3, H1=3,H3)</f>
        <v>#DIV/0!</v>
      </c>
      <c r="I4" s="10" t="e" cm="1">
        <f t="array" ref="I4">_xlfn.IFS(I1=-3,I3, I1=-2,I3, I1=-1, I3, I1=0,I3, I1=1,I3, I1=2,I3, I1=3,I3)</f>
        <v>#N/A</v>
      </c>
      <c r="J4" s="10" t="e" cm="1">
        <f t="array" ref="J4">_xlfn.IFS(J1=-3,J3, J1=-2,J3, J1=-1, J3, J1=0,J3, J1=1,J3, J1=2,J3, J1=3,J3)</f>
        <v>#N/A</v>
      </c>
      <c r="K4" s="10" t="e" cm="1">
        <f t="array" ref="K4">_xlfn.IFS(K1=-3,K3, K1=-2,K3, K1=-1, K3, K1=0,K3, K1=1,K3, K1=2,K3, K1=3,K3)</f>
        <v>#N/A</v>
      </c>
      <c r="L4" s="10" t="e" cm="1">
        <f t="array" ref="L4">_xlfn.IFS(L1=-3,L3, L1=-2,L3, L1=-1, L3, L1=0,L3, L1=1,L3, L1=2,L3, L1=3,L3)</f>
        <v>#N/A</v>
      </c>
      <c r="M4" s="10" t="e" cm="1">
        <f t="array" ref="M4">_xlfn.IFS(M1=-3,M3, M1=-2,M3, M1=-1, M3, M1=0,M3, M1=1,M3, M1=2,M3, M1=3,M3)</f>
        <v>#DIV/0!</v>
      </c>
      <c r="N4" s="10" t="e" cm="1">
        <f t="array" ref="N4">_xlfn.IFS(N1=-3,N3, N1=-2,N3, N1=-1, N3, N1=0,N3, N1=1,N3, N1=2,N3, N1=3,N3)</f>
        <v>#N/A</v>
      </c>
      <c r="O4" s="10" t="e" cm="1">
        <f t="array" ref="O4">_xlfn.IFS(O1=-3,O3, O1=-2,O3, O1=-1, O3, O1=0,O3, O1=1,O3, O1=2,O3, O1=3,O3)</f>
        <v>#N/A</v>
      </c>
      <c r="P4" s="10" t="e" cm="1">
        <f t="array" ref="P4">_xlfn.IFS(P1=-3,P3, P1=-2,P3, P1=-1, P3, P1=0,P3, P1=1,P3, P1=2,P3, P1=3,P3)</f>
        <v>#N/A</v>
      </c>
      <c r="Q4" s="10" t="e" cm="1">
        <f t="array" ref="Q4">_xlfn.IFS(Q1=-3,Q3, Q1=-2,Q3, Q1=-1, Q3, Q1=0,Q3, Q1=1,Q3, Q1=2,Q3, Q1=3,Q3)</f>
        <v>#N/A</v>
      </c>
      <c r="R4" s="10" t="e" cm="1">
        <f t="array" ref="R4">_xlfn.IFS(R1=-3,R3, R1=-2,R3, R1=-1, R3, R1=0,R3, R1=1,R3, R1=2,R3, R1=3,R3)</f>
        <v>#DIV/0!</v>
      </c>
      <c r="S4" s="10" t="e" cm="1">
        <f t="array" ref="S4">_xlfn.IFS(S1=-3,S3, S1=-2,S3, S1=-1, S3, S1=0,S3, S1=1,S3, S1=2,S3, S1=3,S3)</f>
        <v>#N/A</v>
      </c>
      <c r="T4" s="10" t="e" cm="1">
        <f t="array" ref="T4">_xlfn.IFS(T1=-3,T3, T1=-2,T3, T1=-1, T3, T1=0,T3, T1=1,T3, T1=2,T3, T1=3,T3)</f>
        <v>#N/A</v>
      </c>
      <c r="U4" s="10" t="e" cm="1">
        <f t="array" ref="U4">_xlfn.IFS(U1=-3,U3, U1=-2,U3, U1=-1, U3, U1=0,U3, U1=1,U3, U1=2,U3, U1=3,U3)</f>
        <v>#N/A</v>
      </c>
      <c r="V4" s="10" t="e" cm="1">
        <f t="array" ref="V4">_xlfn.IFS(V1=-3,V3, V1=-2,V3, V1=-1, V3, V1=0,V3, V1=1,V3, V1=2,V3, V1=3,V3)</f>
        <v>#N/A</v>
      </c>
      <c r="W4" s="10" t="e" cm="1">
        <f t="array" ref="W4">_xlfn.IFS(W1=-3,W3, W1=-2,W3, W1=-1, W3, W1=0,W3, W1=1,W3, W1=2,W3, W1=3,W3)</f>
        <v>#DIV/0!</v>
      </c>
      <c r="X4" s="10" t="e" cm="1">
        <f t="array" ref="X4">_xlfn.IFS(X1=-3,X3, X1=-2,X3, X1=-1, X3, X1=0,X3, X1=1,X3, X1=2,X3, X1=3,X3)</f>
        <v>#N/A</v>
      </c>
      <c r="Y4" s="10" t="e" cm="1">
        <f t="array" ref="Y4">_xlfn.IFS(Y1=-3,Y3, Y1=-2,Y3, Y1=-1, Y3, Y1=0,Y3, Y1=1,Y3, Y1=2,Y3, Y1=3,Y3)</f>
        <v>#N/A</v>
      </c>
      <c r="Z4" s="10" t="e" cm="1">
        <f t="array" ref="Z4">_xlfn.IFS(Z1=-3,Z3, Z1=-2,Z3, Z1=-1, Z3, Z1=0,Z3, Z1=1,Z3, Z1=2,Z3, Z1=3,Z3)</f>
        <v>#N/A</v>
      </c>
      <c r="AA4" s="10" t="e" cm="1">
        <f t="array" ref="AA4">_xlfn.IFS(AA1=-3,AA3, AA1=-2,AA3, AA1=-1, AA3, AA1=0,AA3, AA1=1,AA3, AA1=2,AA3, AA1=3,AA3)</f>
        <v>#N/A</v>
      </c>
      <c r="AB4" s="10" t="e" cm="1">
        <f t="array" ref="AB4">_xlfn.IFS(AB1=-3,AB3, AB1=-2,AB3, AB1=-1, AB3, AB1=0,AB3, AB1=1,AB3, AB1=2,AB3, AB1=3,AB3)</f>
        <v>#DIV/0!</v>
      </c>
      <c r="AC4" s="10" t="e" cm="1">
        <f t="array" ref="AC4">_xlfn.IFS(AC1=-3,AC3, AC1=-2,AC3, AC1=-1, AC3, AC1=0,AC3, AC1=1,AC3, AC1=2,AC3, AC1=3,AC3)</f>
        <v>#N/A</v>
      </c>
      <c r="AD4" s="10" t="e" cm="1">
        <f t="array" ref="AD4">_xlfn.IFS(AD1=-3,AD3, AD1=-2,AD3, AD1=-1, AD3, AD1=0,AD3, AD1=1,AD3, AD1=2,AD3, AD1=3,AD3)</f>
        <v>#N/A</v>
      </c>
      <c r="AE4" s="10" t="e" cm="1">
        <f t="array" ref="AE4">_xlfn.IFS(AE1=-3,AE3, AE1=-2,AE3, AE1=-1, AE3, AE1=0,AE3, AE1=1,AE3, AE1=2,AE3, AE1=3,AE3)</f>
        <v>#N/A</v>
      </c>
      <c r="AF4" s="10" t="e" cm="1">
        <f t="array" ref="AF4">_xlfn.IFS(AF1=-3,AF3, AF1=-2,AF3, AF1=-1, AF3, AF1=0,AF3, AF1=1,AF3, AF1=2,AF3, AF1=3,AF3)</f>
        <v>#N/A</v>
      </c>
      <c r="AG4" s="10" t="e" cm="1">
        <f t="array" ref="AG4">_xlfn.IFS(AG1=-3,AG3, AG1=-2,AG3, AG1=-1, AG3, AG1=0,AG3, AG1=1,AG3, AG1=2,AG3, AG1=3,AG3)</f>
        <v>#DIV/0!</v>
      </c>
      <c r="AH4" s="10" t="e" cm="1">
        <f t="array" ref="AH4">_xlfn.IFS(AH1=-3,AH3, AH1=-2,AH3, AH1=-1, AH3, AH1=0,AH3, AH1=1,AH3, AH1=2,AH3, AH1=3,AH3)</f>
        <v>#N/A</v>
      </c>
    </row>
    <row r="5" spans="1:34" ht="14.25" customHeight="1" x14ac:dyDescent="0.25">
      <c r="A5" s="156" t="s">
        <v>16</v>
      </c>
      <c r="B5" s="156"/>
      <c r="C5" s="156"/>
      <c r="D5" s="156"/>
      <c r="E5" s="156"/>
      <c r="F5" s="156"/>
      <c r="G5" s="156"/>
      <c r="H5" s="156"/>
      <c r="I5" s="156"/>
      <c r="J5" s="13"/>
      <c r="K5" s="13"/>
      <c r="L5" s="13"/>
      <c r="M5" s="13"/>
      <c r="N5" s="13"/>
      <c r="O5" s="13"/>
      <c r="P5" s="13"/>
    </row>
    <row r="6" spans="1:34" ht="53.65" customHeight="1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3"/>
      <c r="K6" s="13"/>
      <c r="L6" s="13"/>
      <c r="M6" s="13"/>
      <c r="N6" s="13"/>
      <c r="O6" s="13"/>
      <c r="P6" s="13"/>
    </row>
    <row r="7" spans="1:34" ht="18.75" x14ac:dyDescent="0.25">
      <c r="E7" s="14"/>
      <c r="F7" s="14"/>
      <c r="G7" s="14"/>
    </row>
    <row r="8" spans="1:34" ht="42" customHeight="1" x14ac:dyDescent="0.25">
      <c r="A8" s="6" t="s">
        <v>17</v>
      </c>
      <c r="B8" s="162" t="e">
        <f>"Xbar ~ N("&amp;C9&amp;","&amp;TEXT(C11/SQRT(C12), "0.00")&amp;")"</f>
        <v>#DIV/0!</v>
      </c>
      <c r="C8" s="162"/>
      <c r="D8" s="7"/>
      <c r="H8" s="7"/>
    </row>
    <row r="9" spans="1:34" ht="16.899999999999999" customHeight="1" x14ac:dyDescent="0.25">
      <c r="A9" s="6" t="s">
        <v>18</v>
      </c>
      <c r="B9" s="35" t="s">
        <v>19</v>
      </c>
      <c r="C9" s="58"/>
      <c r="D9" s="7"/>
      <c r="H9" s="7"/>
    </row>
    <row r="10" spans="1:34" ht="15.75" x14ac:dyDescent="0.25">
      <c r="A10" s="8" t="s">
        <v>20</v>
      </c>
      <c r="B10" s="19" t="s">
        <v>21</v>
      </c>
      <c r="C10" s="58"/>
    </row>
    <row r="11" spans="1:34" ht="18.75" x14ac:dyDescent="0.25">
      <c r="A11" s="8" t="s">
        <v>22</v>
      </c>
      <c r="B11" s="19" t="s">
        <v>23</v>
      </c>
      <c r="C11" s="58"/>
    </row>
    <row r="12" spans="1:34" ht="15.75" x14ac:dyDescent="0.25">
      <c r="A12" s="65" t="s">
        <v>24</v>
      </c>
      <c r="B12" s="73" t="s">
        <v>25</v>
      </c>
      <c r="C12" s="144"/>
    </row>
    <row r="13" spans="1:34" ht="18.75" x14ac:dyDescent="0.25">
      <c r="A13" s="74" t="s">
        <v>26</v>
      </c>
      <c r="B13" s="75" t="s">
        <v>27</v>
      </c>
      <c r="C13" s="145"/>
    </row>
    <row r="14" spans="1:34" ht="18.75" x14ac:dyDescent="0.25">
      <c r="A14" s="77" t="s">
        <v>28</v>
      </c>
      <c r="B14" s="76"/>
      <c r="C14" s="79" t="str">
        <f>IF(ISBLANK(C9),"",(C10-C9)/(C11/SQRT(C12)))</f>
        <v/>
      </c>
    </row>
    <row r="15" spans="1:34" ht="18.75" x14ac:dyDescent="0.25">
      <c r="A15" s="16"/>
      <c r="B15" s="71"/>
      <c r="C15" s="72"/>
    </row>
    <row r="16" spans="1:34" ht="15.75" x14ac:dyDescent="0.25">
      <c r="A16" s="178" t="s">
        <v>29</v>
      </c>
      <c r="B16" s="64" t="s">
        <v>30</v>
      </c>
      <c r="C16" s="68" t="str">
        <f>IF(ISBLANK(C13),"",_xlfn.NORM.INV($C$13,0,1))</f>
        <v/>
      </c>
    </row>
    <row r="17" spans="1:3" ht="15.75" x14ac:dyDescent="0.25">
      <c r="A17" s="179"/>
      <c r="B17" s="63" t="s">
        <v>31</v>
      </c>
      <c r="C17" s="68" t="str">
        <f>IF(ISBLANK(C13),"",_xlfn.NORM.INV(1-$C$13,0,1))</f>
        <v/>
      </c>
    </row>
    <row r="18" spans="1:3" ht="15.75" x14ac:dyDescent="0.25">
      <c r="A18" s="179"/>
      <c r="B18" s="21" t="s">
        <v>32</v>
      </c>
      <c r="C18" s="78" t="str">
        <f>IF(ISBLANK(C13),"","+/- " &amp; TEXT(ABS(_xlfn.NORM.INV($C$13/2,0,1)),"#.####"))</f>
        <v/>
      </c>
    </row>
    <row r="19" spans="1:3" ht="15.75" x14ac:dyDescent="0.25">
      <c r="C19" s="37"/>
    </row>
    <row r="20" spans="1:3" ht="15.75" x14ac:dyDescent="0.25">
      <c r="A20" s="174" t="s">
        <v>33</v>
      </c>
      <c r="B20" s="70" t="s">
        <v>30</v>
      </c>
      <c r="C20" s="68" t="str">
        <f>IF(ISBLANK(C13),"",C9+C16*C11/SQRT(C12))</f>
        <v/>
      </c>
    </row>
    <row r="21" spans="1:3" ht="15.75" x14ac:dyDescent="0.25">
      <c r="A21" s="174"/>
      <c r="B21" s="21" t="s">
        <v>31</v>
      </c>
      <c r="C21" s="68" t="str">
        <f>IF(ISBLANK(C13),"",C9+C17*C11/SQRT(C12))</f>
        <v/>
      </c>
    </row>
    <row r="22" spans="1:3" ht="15.75" x14ac:dyDescent="0.25">
      <c r="A22" s="174"/>
      <c r="B22" s="21" t="s">
        <v>32</v>
      </c>
      <c r="C22" s="80" t="str">
        <f>IF(ISBLANK(C13),"",TEXT(C9+_xlfn.NORM.INV($C$13/2,0,1)*C11/SQRT(C12),"0.0000") &amp; " , " &amp; TEXT(C9-_xlfn.NORM.INV($C$13/2,0,1)*C11/SQRT(C12),"0.0000"))</f>
        <v/>
      </c>
    </row>
    <row r="23" spans="1:3" ht="15.75" x14ac:dyDescent="0.25">
      <c r="C23" s="37"/>
    </row>
    <row r="24" spans="1:3" ht="15.75" x14ac:dyDescent="0.25">
      <c r="A24" s="175" t="s">
        <v>34</v>
      </c>
      <c r="B24" s="70" t="s">
        <v>30</v>
      </c>
      <c r="C24" s="69" t="str">
        <f>IF(ISBLANK(C13),"",_xlfn.NORM.DIST(C14,0,1,TRUE))</f>
        <v/>
      </c>
    </row>
    <row r="25" spans="1:3" ht="15.75" x14ac:dyDescent="0.25">
      <c r="A25" s="176"/>
      <c r="B25" s="21" t="s">
        <v>31</v>
      </c>
      <c r="C25" s="67" t="str">
        <f>IF(ISBLANK(C13),"",1-_xlfn.NORM.DIST(C14,0,1,TRUE))</f>
        <v/>
      </c>
    </row>
    <row r="26" spans="1:3" ht="15.75" x14ac:dyDescent="0.25">
      <c r="A26" s="177"/>
      <c r="B26" s="21" t="s">
        <v>32</v>
      </c>
      <c r="C26" s="17" t="str">
        <f>IF(ISBLANK(C13),"",2*MIN(C24:C25))</f>
        <v/>
      </c>
    </row>
    <row r="27" spans="1:3" ht="15.75" x14ac:dyDescent="0.25">
      <c r="A27" s="16"/>
      <c r="B27" s="18"/>
      <c r="C27" s="18"/>
    </row>
    <row r="28" spans="1:3" ht="15.75" customHeight="1" x14ac:dyDescent="0.25">
      <c r="A28" s="174" t="s">
        <v>35</v>
      </c>
      <c r="B28" s="70" t="s">
        <v>30</v>
      </c>
      <c r="C28" s="66" t="str">
        <f>IF(ISBLANK(C13),"",_xlfn.NORM.DIST(C20,C10,C11/SQRT(C12),TRUE))</f>
        <v/>
      </c>
    </row>
    <row r="29" spans="1:3" ht="14.25" customHeight="1" x14ac:dyDescent="0.25">
      <c r="A29" s="174"/>
      <c r="B29" s="21" t="s">
        <v>31</v>
      </c>
      <c r="C29" s="66" t="str">
        <f>IF(ISBLANK(C13),"",1-_xlfn.NORM.DIST(C21,C10,C11/SQRT(C12),TRUE))</f>
        <v/>
      </c>
    </row>
    <row r="30" spans="1:3" ht="14.25" customHeight="1" x14ac:dyDescent="0.25">
      <c r="A30" s="174"/>
      <c r="B30" s="21"/>
      <c r="C30" s="66"/>
    </row>
  </sheetData>
  <sheetProtection selectLockedCells="1"/>
  <mergeCells count="6">
    <mergeCell ref="A28:A30"/>
    <mergeCell ref="B8:C8"/>
    <mergeCell ref="A5:I6"/>
    <mergeCell ref="A24:A26"/>
    <mergeCell ref="A16:A18"/>
    <mergeCell ref="A20:A2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0819-247B-45C3-BAB6-2F7616371F92}">
  <sheetPr>
    <tabColor rgb="FFE74FE0"/>
  </sheetPr>
  <dimension ref="A1:P137"/>
  <sheetViews>
    <sheetView showGridLines="0" zoomScale="87" workbookViewId="0">
      <selection activeCell="A5" sqref="A5:A137"/>
    </sheetView>
  </sheetViews>
  <sheetFormatPr defaultColWidth="9" defaultRowHeight="15" x14ac:dyDescent="0.25"/>
  <cols>
    <col min="1" max="1" width="17.85546875" customWidth="1"/>
    <col min="2" max="2" width="6" customWidth="1"/>
    <col min="3" max="3" width="17.140625" customWidth="1"/>
    <col min="4" max="4" width="11.42578125" customWidth="1"/>
    <col min="5" max="5" width="19.140625" customWidth="1"/>
    <col min="7" max="7" width="12.140625" customWidth="1"/>
    <col min="8" max="8" width="11.85546875" customWidth="1"/>
  </cols>
  <sheetData>
    <row r="1" spans="1:16" ht="14.25" customHeight="1" x14ac:dyDescent="0.25">
      <c r="A1" s="156" t="s">
        <v>36</v>
      </c>
      <c r="B1" s="156"/>
      <c r="C1" s="156"/>
      <c r="D1" s="156"/>
      <c r="E1" s="156"/>
      <c r="F1" s="156"/>
      <c r="G1" s="156"/>
      <c r="H1" s="156"/>
      <c r="I1" s="156"/>
      <c r="J1" s="13"/>
      <c r="K1" s="13"/>
      <c r="L1" s="13"/>
      <c r="M1" s="13"/>
      <c r="N1" s="13"/>
      <c r="O1" s="13"/>
      <c r="P1" s="13"/>
    </row>
    <row r="2" spans="1:16" ht="53.65" customHeight="1" x14ac:dyDescent="0.25">
      <c r="A2" s="156"/>
      <c r="B2" s="156"/>
      <c r="C2" s="156"/>
      <c r="D2" s="156"/>
      <c r="E2" s="156"/>
      <c r="F2" s="156"/>
      <c r="G2" s="156"/>
      <c r="H2" s="156"/>
      <c r="I2" s="156"/>
      <c r="J2" s="13"/>
      <c r="K2" s="13"/>
      <c r="L2" s="13"/>
      <c r="M2" s="13"/>
      <c r="N2" s="13"/>
      <c r="O2" s="13"/>
      <c r="P2" s="13"/>
    </row>
    <row r="4" spans="1:16" x14ac:dyDescent="0.25">
      <c r="A4" s="47" t="s">
        <v>37</v>
      </c>
      <c r="C4" s="28" t="s">
        <v>20</v>
      </c>
      <c r="D4" s="28" t="str">
        <f>IF(SUM(D6)=0,"",AVERAGE(A5:A137))</f>
        <v/>
      </c>
    </row>
    <row r="5" spans="1:16" x14ac:dyDescent="0.25">
      <c r="A5" s="55"/>
      <c r="C5" s="28" t="s">
        <v>38</v>
      </c>
      <c r="D5" s="28" t="str">
        <f>IF(SUM(D6)=0,"",_xlfn.STDEV.S(A5:A137))</f>
        <v/>
      </c>
    </row>
    <row r="6" spans="1:16" ht="15.75" customHeight="1" x14ac:dyDescent="0.25">
      <c r="A6" s="55"/>
      <c r="C6" s="28" t="s">
        <v>24</v>
      </c>
      <c r="D6" s="28">
        <f>COUNT(A5:A254)</f>
        <v>0</v>
      </c>
    </row>
    <row r="7" spans="1:16" x14ac:dyDescent="0.25">
      <c r="A7" s="55"/>
    </row>
    <row r="8" spans="1:16" ht="21" x14ac:dyDescent="0.25">
      <c r="A8" s="55"/>
      <c r="C8" s="6" t="s">
        <v>17</v>
      </c>
      <c r="D8" s="162" t="str">
        <f>"Xbar ~ t_"&amp;E12-1</f>
        <v>Xbar ~ t_-1</v>
      </c>
      <c r="E8" s="162"/>
    </row>
    <row r="9" spans="1:16" ht="15.75" x14ac:dyDescent="0.25">
      <c r="A9" s="55"/>
      <c r="C9" s="6" t="s">
        <v>18</v>
      </c>
      <c r="D9" s="35" t="s">
        <v>19</v>
      </c>
      <c r="E9" s="58"/>
    </row>
    <row r="10" spans="1:16" ht="15.75" x14ac:dyDescent="0.25">
      <c r="A10" s="55"/>
      <c r="C10" s="8" t="s">
        <v>20</v>
      </c>
      <c r="D10" s="19" t="s">
        <v>21</v>
      </c>
      <c r="E10" s="142"/>
    </row>
    <row r="11" spans="1:16" ht="15.75" x14ac:dyDescent="0.25">
      <c r="A11" s="55"/>
      <c r="C11" s="8" t="s">
        <v>38</v>
      </c>
      <c r="D11" s="19" t="s">
        <v>39</v>
      </c>
      <c r="E11" s="142"/>
    </row>
    <row r="12" spans="1:16" ht="15.75" x14ac:dyDescent="0.25">
      <c r="A12" s="55"/>
      <c r="C12" s="8" t="s">
        <v>24</v>
      </c>
      <c r="D12" s="19" t="s">
        <v>25</v>
      </c>
      <c r="E12" s="143"/>
    </row>
    <row r="13" spans="1:16" ht="18.75" x14ac:dyDescent="0.25">
      <c r="A13" s="55"/>
      <c r="C13" s="8" t="s">
        <v>26</v>
      </c>
      <c r="D13" s="36" t="s">
        <v>27</v>
      </c>
      <c r="E13" s="53"/>
    </row>
    <row r="14" spans="1:16" ht="15.75" x14ac:dyDescent="0.25">
      <c r="A14" s="55"/>
      <c r="C14" s="8" t="s">
        <v>40</v>
      </c>
      <c r="D14" s="19" t="s">
        <v>41</v>
      </c>
      <c r="E14" s="17" t="str">
        <f>IF(ISBLANK(E13),"",(E10-E9)/(E11/SQRT(E12)))</f>
        <v/>
      </c>
    </row>
    <row r="15" spans="1:16" ht="18.75" x14ac:dyDescent="0.25">
      <c r="A15" s="55"/>
      <c r="C15" s="16"/>
      <c r="D15" s="71"/>
      <c r="E15" s="72"/>
    </row>
    <row r="16" spans="1:16" ht="15.75" x14ac:dyDescent="0.25">
      <c r="A16" s="55"/>
      <c r="C16" s="178" t="s">
        <v>42</v>
      </c>
      <c r="D16" s="64" t="s">
        <v>30</v>
      </c>
      <c r="E16" s="68" t="str">
        <f>IF(ISBLANK(E13),"",_xlfn.T.INV(E13,E12-1))</f>
        <v/>
      </c>
    </row>
    <row r="17" spans="1:5" ht="15.75" x14ac:dyDescent="0.25">
      <c r="A17" s="55"/>
      <c r="C17" s="179"/>
      <c r="D17" s="63" t="s">
        <v>31</v>
      </c>
      <c r="E17" s="68" t="str">
        <f>IF(ISBLANK(E13),"",_xlfn.T.INV(1-E13,E12-1))</f>
        <v/>
      </c>
    </row>
    <row r="18" spans="1:5" ht="15.75" x14ac:dyDescent="0.25">
      <c r="A18" s="55"/>
      <c r="C18" s="179"/>
      <c r="D18" s="21" t="s">
        <v>32</v>
      </c>
      <c r="E18" s="78" t="str">
        <f>IF(ISBLANK(E13),"","+/- " &amp;TEXT(ABS(_xlfn.T.INV.2T(E13,E12-1)),"0.0000"))</f>
        <v/>
      </c>
    </row>
    <row r="19" spans="1:5" ht="15.75" x14ac:dyDescent="0.25">
      <c r="A19" s="55"/>
      <c r="E19" s="37"/>
    </row>
    <row r="20" spans="1:5" ht="15.75" x14ac:dyDescent="0.25">
      <c r="A20" s="55"/>
      <c r="C20" s="174" t="s">
        <v>33</v>
      </c>
      <c r="D20" s="70" t="s">
        <v>30</v>
      </c>
      <c r="E20" s="68" t="str">
        <f>IF(ISBLANK(E13),"",E9+E16*E11/SQRT(E12))</f>
        <v/>
      </c>
    </row>
    <row r="21" spans="1:5" ht="15.75" x14ac:dyDescent="0.25">
      <c r="A21" s="55"/>
      <c r="C21" s="174"/>
      <c r="D21" s="21" t="s">
        <v>31</v>
      </c>
      <c r="E21" s="68" t="str">
        <f>IF(ISBLANK(E13),"",E9+E17*E11/SQRT(E12))</f>
        <v/>
      </c>
    </row>
    <row r="22" spans="1:5" ht="15.75" x14ac:dyDescent="0.25">
      <c r="A22" s="55"/>
      <c r="C22" s="174"/>
      <c r="D22" s="21" t="s">
        <v>32</v>
      </c>
      <c r="E22" s="80" t="str">
        <f>IF(ISBLANK(E13),"",TEXT(E9-ABS(_xlfn.T.INV.2T(E13,E12-1))*E11/SQRT(E12),"0.0000") &amp; " , " &amp; TEXT(E9+ABS(_xlfn.T.INV.2T(E13,E12-1))*E11/SQRT(E12),"0.0000"))</f>
        <v/>
      </c>
    </row>
    <row r="23" spans="1:5" ht="15.75" x14ac:dyDescent="0.25">
      <c r="A23" s="55"/>
      <c r="E23" s="37"/>
    </row>
    <row r="24" spans="1:5" ht="15.75" x14ac:dyDescent="0.25">
      <c r="A24" s="55"/>
      <c r="C24" s="175" t="s">
        <v>34</v>
      </c>
      <c r="D24" s="21" t="s">
        <v>30</v>
      </c>
      <c r="E24" s="17" t="str">
        <f>IF(ISBLANK(E13),"",_xlfn.T.DIST(E14,E12-1,TRUE))</f>
        <v/>
      </c>
    </row>
    <row r="25" spans="1:5" ht="15.75" x14ac:dyDescent="0.25">
      <c r="A25" s="55"/>
      <c r="C25" s="176"/>
      <c r="D25" s="21" t="s">
        <v>31</v>
      </c>
      <c r="E25" s="17" t="str">
        <f>IF(ISBLANK(E13),"",_xlfn.T.DIST.RT(E14,E12-1))</f>
        <v/>
      </c>
    </row>
    <row r="26" spans="1:5" ht="15.75" x14ac:dyDescent="0.25">
      <c r="A26" s="55"/>
      <c r="C26" s="177"/>
      <c r="D26" s="21" t="s">
        <v>32</v>
      </c>
      <c r="E26" s="17" t="str">
        <f>IF(ISBLANK(E13),"",2*MIN(E24:E25))</f>
        <v/>
      </c>
    </row>
    <row r="27" spans="1:5" x14ac:dyDescent="0.25">
      <c r="A27" s="55"/>
    </row>
    <row r="28" spans="1:5" x14ac:dyDescent="0.25">
      <c r="A28" s="55"/>
    </row>
    <row r="29" spans="1:5" x14ac:dyDescent="0.25">
      <c r="A29" s="55"/>
    </row>
    <row r="30" spans="1:5" x14ac:dyDescent="0.25">
      <c r="A30" s="55"/>
    </row>
    <row r="31" spans="1:5" x14ac:dyDescent="0.25">
      <c r="A31" s="55"/>
    </row>
    <row r="32" spans="1:5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  <row r="38" spans="1:1" x14ac:dyDescent="0.25">
      <c r="A38" s="55"/>
    </row>
    <row r="39" spans="1:1" x14ac:dyDescent="0.25">
      <c r="A39" s="52"/>
    </row>
    <row r="40" spans="1:1" x14ac:dyDescent="0.25">
      <c r="A40" s="52"/>
    </row>
    <row r="41" spans="1:1" x14ac:dyDescent="0.25">
      <c r="A41" s="52"/>
    </row>
    <row r="42" spans="1:1" x14ac:dyDescent="0.25">
      <c r="A42" s="52"/>
    </row>
    <row r="43" spans="1:1" x14ac:dyDescent="0.25">
      <c r="A43" s="52"/>
    </row>
    <row r="44" spans="1:1" x14ac:dyDescent="0.25">
      <c r="A44" s="52"/>
    </row>
    <row r="45" spans="1:1" x14ac:dyDescent="0.25">
      <c r="A45" s="52"/>
    </row>
    <row r="46" spans="1:1" x14ac:dyDescent="0.25">
      <c r="A46" s="52"/>
    </row>
    <row r="47" spans="1:1" x14ac:dyDescent="0.25">
      <c r="A47" s="52"/>
    </row>
    <row r="48" spans="1:1" x14ac:dyDescent="0.25">
      <c r="A48" s="52"/>
    </row>
    <row r="49" spans="1:1" x14ac:dyDescent="0.25">
      <c r="A49" s="52"/>
    </row>
    <row r="50" spans="1:1" x14ac:dyDescent="0.25">
      <c r="A50" s="52"/>
    </row>
    <row r="51" spans="1:1" x14ac:dyDescent="0.25">
      <c r="A51" s="52"/>
    </row>
    <row r="52" spans="1:1" x14ac:dyDescent="0.25">
      <c r="A52" s="52"/>
    </row>
    <row r="53" spans="1:1" x14ac:dyDescent="0.25">
      <c r="A53" s="52"/>
    </row>
    <row r="54" spans="1:1" x14ac:dyDescent="0.25">
      <c r="A54" s="52"/>
    </row>
    <row r="55" spans="1:1" x14ac:dyDescent="0.25">
      <c r="A55" s="52"/>
    </row>
    <row r="56" spans="1:1" x14ac:dyDescent="0.25">
      <c r="A56" s="52"/>
    </row>
    <row r="57" spans="1:1" x14ac:dyDescent="0.25">
      <c r="A57" s="52"/>
    </row>
    <row r="58" spans="1:1" x14ac:dyDescent="0.25">
      <c r="A58" s="52"/>
    </row>
    <row r="59" spans="1:1" x14ac:dyDescent="0.25">
      <c r="A59" s="52"/>
    </row>
    <row r="60" spans="1:1" x14ac:dyDescent="0.25">
      <c r="A60" s="52"/>
    </row>
    <row r="61" spans="1:1" x14ac:dyDescent="0.25">
      <c r="A61" s="52"/>
    </row>
    <row r="62" spans="1:1" x14ac:dyDescent="0.25">
      <c r="A62" s="52"/>
    </row>
    <row r="63" spans="1:1" x14ac:dyDescent="0.25">
      <c r="A63" s="52"/>
    </row>
    <row r="64" spans="1:1" x14ac:dyDescent="0.25">
      <c r="A64" s="52"/>
    </row>
    <row r="65" spans="1:1" x14ac:dyDescent="0.25">
      <c r="A65" s="52"/>
    </row>
    <row r="66" spans="1:1" x14ac:dyDescent="0.25">
      <c r="A66" s="52"/>
    </row>
    <row r="67" spans="1:1" x14ac:dyDescent="0.25">
      <c r="A67" s="52"/>
    </row>
    <row r="68" spans="1:1" x14ac:dyDescent="0.25">
      <c r="A68" s="52"/>
    </row>
    <row r="69" spans="1:1" x14ac:dyDescent="0.25">
      <c r="A69" s="52"/>
    </row>
    <row r="70" spans="1:1" x14ac:dyDescent="0.25">
      <c r="A70" s="52"/>
    </row>
    <row r="71" spans="1:1" x14ac:dyDescent="0.25">
      <c r="A71" s="52"/>
    </row>
    <row r="72" spans="1:1" x14ac:dyDescent="0.25">
      <c r="A72" s="52"/>
    </row>
    <row r="73" spans="1:1" x14ac:dyDescent="0.25">
      <c r="A73" s="52"/>
    </row>
    <row r="74" spans="1:1" x14ac:dyDescent="0.25">
      <c r="A74" s="52"/>
    </row>
    <row r="75" spans="1:1" x14ac:dyDescent="0.25">
      <c r="A75" s="52"/>
    </row>
    <row r="76" spans="1:1" x14ac:dyDescent="0.25">
      <c r="A76" s="52"/>
    </row>
    <row r="77" spans="1:1" x14ac:dyDescent="0.25">
      <c r="A77" s="52"/>
    </row>
    <row r="78" spans="1:1" x14ac:dyDescent="0.25">
      <c r="A78" s="52"/>
    </row>
    <row r="79" spans="1:1" x14ac:dyDescent="0.25">
      <c r="A79" s="52"/>
    </row>
    <row r="80" spans="1:1" x14ac:dyDescent="0.25">
      <c r="A80" s="52"/>
    </row>
    <row r="81" spans="1:1" x14ac:dyDescent="0.25">
      <c r="A81" s="52"/>
    </row>
    <row r="82" spans="1:1" x14ac:dyDescent="0.25">
      <c r="A82" s="52"/>
    </row>
    <row r="83" spans="1:1" x14ac:dyDescent="0.25">
      <c r="A83" s="52"/>
    </row>
    <row r="84" spans="1:1" x14ac:dyDescent="0.25">
      <c r="A84" s="52"/>
    </row>
    <row r="85" spans="1:1" x14ac:dyDescent="0.25">
      <c r="A85" s="52"/>
    </row>
    <row r="86" spans="1:1" x14ac:dyDescent="0.25">
      <c r="A86" s="52"/>
    </row>
    <row r="87" spans="1:1" x14ac:dyDescent="0.25">
      <c r="A87" s="52"/>
    </row>
    <row r="88" spans="1:1" x14ac:dyDescent="0.25">
      <c r="A88" s="52"/>
    </row>
    <row r="89" spans="1:1" x14ac:dyDescent="0.25">
      <c r="A89" s="52"/>
    </row>
    <row r="90" spans="1:1" x14ac:dyDescent="0.25">
      <c r="A90" s="52"/>
    </row>
    <row r="91" spans="1:1" x14ac:dyDescent="0.25">
      <c r="A91" s="52"/>
    </row>
    <row r="92" spans="1:1" x14ac:dyDescent="0.25">
      <c r="A92" s="52"/>
    </row>
    <row r="93" spans="1:1" x14ac:dyDescent="0.25">
      <c r="A93" s="52"/>
    </row>
    <row r="94" spans="1:1" x14ac:dyDescent="0.25">
      <c r="A94" s="52"/>
    </row>
    <row r="95" spans="1:1" x14ac:dyDescent="0.25">
      <c r="A95" s="52"/>
    </row>
    <row r="96" spans="1:1" x14ac:dyDescent="0.25">
      <c r="A96" s="52"/>
    </row>
    <row r="97" spans="1:1" x14ac:dyDescent="0.25">
      <c r="A97" s="52"/>
    </row>
    <row r="98" spans="1:1" x14ac:dyDescent="0.25">
      <c r="A98" s="52"/>
    </row>
    <row r="99" spans="1:1" x14ac:dyDescent="0.25">
      <c r="A99" s="52"/>
    </row>
    <row r="100" spans="1:1" x14ac:dyDescent="0.25">
      <c r="A100" s="52"/>
    </row>
    <row r="101" spans="1:1" x14ac:dyDescent="0.25">
      <c r="A101" s="52"/>
    </row>
    <row r="102" spans="1:1" x14ac:dyDescent="0.25">
      <c r="A102" s="52"/>
    </row>
    <row r="103" spans="1:1" x14ac:dyDescent="0.25">
      <c r="A103" s="52"/>
    </row>
    <row r="104" spans="1:1" x14ac:dyDescent="0.25">
      <c r="A104" s="52"/>
    </row>
    <row r="105" spans="1:1" x14ac:dyDescent="0.25">
      <c r="A105" s="52"/>
    </row>
    <row r="106" spans="1:1" x14ac:dyDescent="0.25">
      <c r="A106" s="52"/>
    </row>
    <row r="107" spans="1:1" x14ac:dyDescent="0.25">
      <c r="A107" s="52"/>
    </row>
    <row r="108" spans="1:1" x14ac:dyDescent="0.25">
      <c r="A108" s="52"/>
    </row>
    <row r="109" spans="1:1" x14ac:dyDescent="0.25">
      <c r="A109" s="52"/>
    </row>
    <row r="110" spans="1:1" x14ac:dyDescent="0.25">
      <c r="A110" s="52"/>
    </row>
    <row r="111" spans="1:1" x14ac:dyDescent="0.25">
      <c r="A111" s="52"/>
    </row>
    <row r="112" spans="1:1" x14ac:dyDescent="0.25">
      <c r="A112" s="52"/>
    </row>
    <row r="113" spans="1:1" x14ac:dyDescent="0.25">
      <c r="A113" s="52"/>
    </row>
    <row r="114" spans="1:1" x14ac:dyDescent="0.25">
      <c r="A114" s="52"/>
    </row>
    <row r="115" spans="1:1" x14ac:dyDescent="0.25">
      <c r="A115" s="52"/>
    </row>
    <row r="116" spans="1:1" x14ac:dyDescent="0.25">
      <c r="A116" s="52"/>
    </row>
    <row r="117" spans="1:1" x14ac:dyDescent="0.25">
      <c r="A117" s="52"/>
    </row>
    <row r="118" spans="1:1" x14ac:dyDescent="0.25">
      <c r="A118" s="52"/>
    </row>
    <row r="119" spans="1:1" x14ac:dyDescent="0.25">
      <c r="A119" s="52"/>
    </row>
    <row r="120" spans="1:1" x14ac:dyDescent="0.25">
      <c r="A120" s="52"/>
    </row>
    <row r="121" spans="1:1" x14ac:dyDescent="0.25">
      <c r="A121" s="52"/>
    </row>
    <row r="122" spans="1:1" x14ac:dyDescent="0.25">
      <c r="A122" s="52"/>
    </row>
    <row r="123" spans="1:1" x14ac:dyDescent="0.25">
      <c r="A123" s="52"/>
    </row>
    <row r="124" spans="1:1" x14ac:dyDescent="0.25">
      <c r="A124" s="52"/>
    </row>
    <row r="125" spans="1:1" x14ac:dyDescent="0.25">
      <c r="A125" s="52"/>
    </row>
    <row r="126" spans="1:1" x14ac:dyDescent="0.25">
      <c r="A126" s="52"/>
    </row>
    <row r="127" spans="1:1" x14ac:dyDescent="0.25">
      <c r="A127" s="52"/>
    </row>
    <row r="128" spans="1:1" x14ac:dyDescent="0.25">
      <c r="A128" s="52"/>
    </row>
    <row r="129" spans="1:1" x14ac:dyDescent="0.25">
      <c r="A129" s="52"/>
    </row>
    <row r="130" spans="1:1" x14ac:dyDescent="0.25">
      <c r="A130" s="52"/>
    </row>
    <row r="131" spans="1:1" x14ac:dyDescent="0.25">
      <c r="A131" s="52"/>
    </row>
    <row r="132" spans="1:1" x14ac:dyDescent="0.25">
      <c r="A132" s="52"/>
    </row>
    <row r="133" spans="1:1" x14ac:dyDescent="0.25">
      <c r="A133" s="52"/>
    </row>
    <row r="134" spans="1:1" x14ac:dyDescent="0.25">
      <c r="A134" s="52"/>
    </row>
    <row r="135" spans="1:1" x14ac:dyDescent="0.25">
      <c r="A135" s="52"/>
    </row>
    <row r="136" spans="1:1" x14ac:dyDescent="0.25">
      <c r="A136" s="52"/>
    </row>
    <row r="137" spans="1:1" x14ac:dyDescent="0.25">
      <c r="A137" s="52"/>
    </row>
  </sheetData>
  <sheetProtection selectLockedCells="1"/>
  <mergeCells count="5">
    <mergeCell ref="A1:I2"/>
    <mergeCell ref="D8:E8"/>
    <mergeCell ref="C24:C26"/>
    <mergeCell ref="C16:C18"/>
    <mergeCell ref="C20:C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DEF7-B15F-49F6-8CD7-EC59D9FD6C74}">
  <sheetPr>
    <tabColor rgb="FFE74FE0"/>
  </sheetPr>
  <dimension ref="A1:AH29"/>
  <sheetViews>
    <sheetView showGridLines="0" topLeftCell="A5" workbookViewId="0">
      <selection activeCell="C9" sqref="C9:C12"/>
    </sheetView>
  </sheetViews>
  <sheetFormatPr defaultColWidth="9" defaultRowHeight="15" x14ac:dyDescent="0.25"/>
  <cols>
    <col min="1" max="1" width="17.140625" customWidth="1"/>
    <col min="2" max="2" width="12.42578125" customWidth="1"/>
    <col min="3" max="3" width="17.5703125" customWidth="1"/>
    <col min="4" max="4" width="8.28515625" customWidth="1"/>
    <col min="5" max="5" width="16.5703125" customWidth="1"/>
    <col min="7" max="7" width="12.140625" customWidth="1"/>
    <col min="8" max="8" width="11.85546875" customWidth="1"/>
  </cols>
  <sheetData>
    <row r="1" spans="1:34" s="11" customFormat="1" ht="10.5" hidden="1" customHeight="1" x14ac:dyDescent="0.15">
      <c r="A1" s="10" t="s">
        <v>12</v>
      </c>
      <c r="B1" s="10">
        <v>-3.2</v>
      </c>
      <c r="C1" s="10">
        <v>-3</v>
      </c>
      <c r="D1" s="10">
        <v>-2.8</v>
      </c>
      <c r="E1" s="10">
        <v>-2.6</v>
      </c>
      <c r="F1" s="10">
        <v>-2.4</v>
      </c>
      <c r="G1" s="10">
        <v>-2.2000000000000002</v>
      </c>
      <c r="H1" s="10">
        <v>-2</v>
      </c>
      <c r="I1" s="10">
        <v>-1.8</v>
      </c>
      <c r="J1" s="10">
        <v>-1.6</v>
      </c>
      <c r="K1" s="10">
        <v>-1.4</v>
      </c>
      <c r="L1" s="10">
        <v>-1.2</v>
      </c>
      <c r="M1" s="10">
        <v>-1</v>
      </c>
      <c r="N1" s="10">
        <v>-0.8</v>
      </c>
      <c r="O1" s="10">
        <v>-0.6</v>
      </c>
      <c r="P1" s="10">
        <v>-0.4</v>
      </c>
      <c r="Q1" s="10">
        <v>-0.2</v>
      </c>
      <c r="R1" s="10">
        <v>0</v>
      </c>
      <c r="S1" s="10">
        <v>0.2</v>
      </c>
      <c r="T1" s="10">
        <v>0.4</v>
      </c>
      <c r="U1" s="10">
        <v>0.6</v>
      </c>
      <c r="V1" s="10">
        <v>0.8</v>
      </c>
      <c r="W1" s="10">
        <v>1</v>
      </c>
      <c r="X1" s="10">
        <v>1.2</v>
      </c>
      <c r="Y1" s="10">
        <v>1.4</v>
      </c>
      <c r="Z1" s="10">
        <v>1.6</v>
      </c>
      <c r="AA1" s="10">
        <v>1.8</v>
      </c>
      <c r="AB1" s="10">
        <v>2</v>
      </c>
      <c r="AC1" s="10">
        <v>2.2000000000000002</v>
      </c>
      <c r="AD1" s="10">
        <v>2.4</v>
      </c>
      <c r="AE1" s="10">
        <v>2.6</v>
      </c>
      <c r="AF1" s="10">
        <v>2.8</v>
      </c>
      <c r="AG1" s="10">
        <v>3</v>
      </c>
      <c r="AH1" s="10">
        <v>3.2</v>
      </c>
    </row>
    <row r="2" spans="1:34" s="11" customFormat="1" ht="10.5" hidden="1" customHeight="1" x14ac:dyDescent="0.15">
      <c r="A2" s="10" t="s">
        <v>13</v>
      </c>
      <c r="B2" s="12" t="e">
        <f>$C$9+B1*SQRT($C$9*(1-$C$9)/$C$11)</f>
        <v>#DIV/0!</v>
      </c>
      <c r="C2" s="12" t="e">
        <f t="shared" ref="C2:AH2" si="0">$C$9+C1*SQRT($C$9*(1-$C$9)/$C$11)</f>
        <v>#DIV/0!</v>
      </c>
      <c r="D2" s="12" t="e">
        <f t="shared" si="0"/>
        <v>#DIV/0!</v>
      </c>
      <c r="E2" s="12" t="e">
        <f t="shared" si="0"/>
        <v>#DIV/0!</v>
      </c>
      <c r="F2" s="12" t="e">
        <f t="shared" si="0"/>
        <v>#DIV/0!</v>
      </c>
      <c r="G2" s="12" t="e">
        <f t="shared" si="0"/>
        <v>#DIV/0!</v>
      </c>
      <c r="H2" s="12" t="e">
        <f t="shared" si="0"/>
        <v>#DIV/0!</v>
      </c>
      <c r="I2" s="12" t="e">
        <f t="shared" si="0"/>
        <v>#DIV/0!</v>
      </c>
      <c r="J2" s="12" t="e">
        <f t="shared" si="0"/>
        <v>#DIV/0!</v>
      </c>
      <c r="K2" s="12" t="e">
        <f t="shared" si="0"/>
        <v>#DIV/0!</v>
      </c>
      <c r="L2" s="12" t="e">
        <f t="shared" si="0"/>
        <v>#DIV/0!</v>
      </c>
      <c r="M2" s="12" t="e">
        <f t="shared" si="0"/>
        <v>#DIV/0!</v>
      </c>
      <c r="N2" s="12" t="e">
        <f t="shared" si="0"/>
        <v>#DIV/0!</v>
      </c>
      <c r="O2" s="12" t="e">
        <f t="shared" si="0"/>
        <v>#DIV/0!</v>
      </c>
      <c r="P2" s="12" t="e">
        <f t="shared" si="0"/>
        <v>#DIV/0!</v>
      </c>
      <c r="Q2" s="12" t="e">
        <f t="shared" si="0"/>
        <v>#DIV/0!</v>
      </c>
      <c r="R2" s="12" t="e">
        <f t="shared" si="0"/>
        <v>#DIV/0!</v>
      </c>
      <c r="S2" s="12" t="e">
        <f t="shared" si="0"/>
        <v>#DIV/0!</v>
      </c>
      <c r="T2" s="12" t="e">
        <f t="shared" si="0"/>
        <v>#DIV/0!</v>
      </c>
      <c r="U2" s="12" t="e">
        <f t="shared" si="0"/>
        <v>#DIV/0!</v>
      </c>
      <c r="V2" s="12" t="e">
        <f t="shared" si="0"/>
        <v>#DIV/0!</v>
      </c>
      <c r="W2" s="12" t="e">
        <f t="shared" si="0"/>
        <v>#DIV/0!</v>
      </c>
      <c r="X2" s="12" t="e">
        <f t="shared" si="0"/>
        <v>#DIV/0!</v>
      </c>
      <c r="Y2" s="12" t="e">
        <f t="shared" si="0"/>
        <v>#DIV/0!</v>
      </c>
      <c r="Z2" s="12" t="e">
        <f t="shared" si="0"/>
        <v>#DIV/0!</v>
      </c>
      <c r="AA2" s="12" t="e">
        <f t="shared" si="0"/>
        <v>#DIV/0!</v>
      </c>
      <c r="AB2" s="12" t="e">
        <f t="shared" si="0"/>
        <v>#DIV/0!</v>
      </c>
      <c r="AC2" s="12" t="e">
        <f t="shared" si="0"/>
        <v>#DIV/0!</v>
      </c>
      <c r="AD2" s="12" t="e">
        <f t="shared" si="0"/>
        <v>#DIV/0!</v>
      </c>
      <c r="AE2" s="12" t="e">
        <f t="shared" si="0"/>
        <v>#DIV/0!</v>
      </c>
      <c r="AF2" s="12" t="e">
        <f t="shared" si="0"/>
        <v>#DIV/0!</v>
      </c>
      <c r="AG2" s="12" t="e">
        <f t="shared" si="0"/>
        <v>#DIV/0!</v>
      </c>
      <c r="AH2" s="12" t="e">
        <f t="shared" si="0"/>
        <v>#DIV/0!</v>
      </c>
    </row>
    <row r="3" spans="1:34" s="11" customFormat="1" ht="10.5" hidden="1" customHeight="1" x14ac:dyDescent="0.15">
      <c r="A3" s="10" t="s">
        <v>14</v>
      </c>
      <c r="B3" s="10" t="e">
        <f>_xlfn.NORM.DIST(B2,$C$9,SQRT($C$9*(1-$C$9)/$C$11),FALSE)</f>
        <v>#DIV/0!</v>
      </c>
      <c r="C3" s="10" t="e">
        <f t="shared" ref="C3:AH3" si="1">_xlfn.NORM.DIST(C2,$C$9,SQRT($C$9*(1-$C$9)/$C$11),FALSE)</f>
        <v>#DIV/0!</v>
      </c>
      <c r="D3" s="10" t="e">
        <f t="shared" si="1"/>
        <v>#DIV/0!</v>
      </c>
      <c r="E3" s="10" t="e">
        <f t="shared" si="1"/>
        <v>#DIV/0!</v>
      </c>
      <c r="F3" s="10" t="e">
        <f t="shared" si="1"/>
        <v>#DIV/0!</v>
      </c>
      <c r="G3" s="10" t="e">
        <f t="shared" si="1"/>
        <v>#DIV/0!</v>
      </c>
      <c r="H3" s="10" t="e">
        <f t="shared" si="1"/>
        <v>#DIV/0!</v>
      </c>
      <c r="I3" s="10" t="e">
        <f t="shared" si="1"/>
        <v>#DIV/0!</v>
      </c>
      <c r="J3" s="10" t="e">
        <f t="shared" si="1"/>
        <v>#DIV/0!</v>
      </c>
      <c r="K3" s="10" t="e">
        <f t="shared" si="1"/>
        <v>#DIV/0!</v>
      </c>
      <c r="L3" s="10" t="e">
        <f t="shared" si="1"/>
        <v>#DIV/0!</v>
      </c>
      <c r="M3" s="10" t="e">
        <f t="shared" si="1"/>
        <v>#DIV/0!</v>
      </c>
      <c r="N3" s="10" t="e">
        <f t="shared" si="1"/>
        <v>#DIV/0!</v>
      </c>
      <c r="O3" s="10" t="e">
        <f t="shared" si="1"/>
        <v>#DIV/0!</v>
      </c>
      <c r="P3" s="10" t="e">
        <f t="shared" si="1"/>
        <v>#DIV/0!</v>
      </c>
      <c r="Q3" s="10" t="e">
        <f t="shared" si="1"/>
        <v>#DIV/0!</v>
      </c>
      <c r="R3" s="10" t="e">
        <f t="shared" si="1"/>
        <v>#DIV/0!</v>
      </c>
      <c r="S3" s="10" t="e">
        <f t="shared" si="1"/>
        <v>#DIV/0!</v>
      </c>
      <c r="T3" s="10" t="e">
        <f t="shared" si="1"/>
        <v>#DIV/0!</v>
      </c>
      <c r="U3" s="10" t="e">
        <f t="shared" si="1"/>
        <v>#DIV/0!</v>
      </c>
      <c r="V3" s="10" t="e">
        <f t="shared" si="1"/>
        <v>#DIV/0!</v>
      </c>
      <c r="W3" s="10" t="e">
        <f t="shared" si="1"/>
        <v>#DIV/0!</v>
      </c>
      <c r="X3" s="10" t="e">
        <f t="shared" si="1"/>
        <v>#DIV/0!</v>
      </c>
      <c r="Y3" s="10" t="e">
        <f t="shared" si="1"/>
        <v>#DIV/0!</v>
      </c>
      <c r="Z3" s="10" t="e">
        <f t="shared" si="1"/>
        <v>#DIV/0!</v>
      </c>
      <c r="AA3" s="10" t="e">
        <f t="shared" si="1"/>
        <v>#DIV/0!</v>
      </c>
      <c r="AB3" s="10" t="e">
        <f t="shared" si="1"/>
        <v>#DIV/0!</v>
      </c>
      <c r="AC3" s="10" t="e">
        <f t="shared" si="1"/>
        <v>#DIV/0!</v>
      </c>
      <c r="AD3" s="10" t="e">
        <f t="shared" si="1"/>
        <v>#DIV/0!</v>
      </c>
      <c r="AE3" s="10" t="e">
        <f t="shared" si="1"/>
        <v>#DIV/0!</v>
      </c>
      <c r="AF3" s="10" t="e">
        <f t="shared" si="1"/>
        <v>#DIV/0!</v>
      </c>
      <c r="AG3" s="10" t="e">
        <f t="shared" si="1"/>
        <v>#DIV/0!</v>
      </c>
      <c r="AH3" s="10" t="e">
        <f t="shared" si="1"/>
        <v>#DIV/0!</v>
      </c>
    </row>
    <row r="4" spans="1:34" s="11" customFormat="1" ht="10.5" hidden="1" customHeight="1" x14ac:dyDescent="0.15">
      <c r="A4" s="10" t="s">
        <v>15</v>
      </c>
      <c r="B4" s="10" t="e" cm="1">
        <f t="array" ref="B4">_xlfn.IFS(B1=-3,B3, B1=-2,B3, B1=-1, B3, B1=0,B3, B1=1,B3, B1=2,B3, B1=3,B3)</f>
        <v>#N/A</v>
      </c>
      <c r="C4" s="10" t="e" cm="1">
        <f t="array" ref="C4">_xlfn.IFS(C1=-3,C3, C1=-2,C3, C1=-1, C3, C1=0,C3, C1=1,C3, C1=2,C3, C1=3,C3)</f>
        <v>#DIV/0!</v>
      </c>
      <c r="D4" s="10" t="e" cm="1">
        <f t="array" ref="D4">_xlfn.IFS(D1=-3,D3, D1=-2,D3, D1=-1, D3, D1=0,D3, D1=1,D3, D1=2,D3, D1=3,D3)</f>
        <v>#N/A</v>
      </c>
      <c r="E4" s="10" t="e" cm="1">
        <f t="array" ref="E4">_xlfn.IFS(E1=-3,E3, E1=-2,E3, E1=-1, E3, E1=0,E3, E1=1,E3, E1=2,E3, E1=3,E3)</f>
        <v>#N/A</v>
      </c>
      <c r="F4" s="10" t="e" cm="1">
        <f t="array" ref="F4">_xlfn.IFS(F1=-3,F3, F1=-2,F3, F1=-1, F3, F1=0,F3, F1=1,F3, F1=2,F3, F1=3,F3)</f>
        <v>#N/A</v>
      </c>
      <c r="G4" s="10" t="e" cm="1">
        <f t="array" ref="G4">_xlfn.IFS(G1=-3,G3, G1=-2,G3, G1=-1, G3, G1=0,G3, G1=1,G3, G1=2,G3, G1=3,G3)</f>
        <v>#N/A</v>
      </c>
      <c r="H4" s="10" t="e" cm="1">
        <f t="array" ref="H4">_xlfn.IFS(H1=-3,H3, H1=-2,H3, H1=-1, H3, H1=0,H3, H1=1,H3, H1=2,H3, H1=3,H3)</f>
        <v>#DIV/0!</v>
      </c>
      <c r="I4" s="10" t="e" cm="1">
        <f t="array" ref="I4">_xlfn.IFS(I1=-3,I3, I1=-2,I3, I1=-1, I3, I1=0,I3, I1=1,I3, I1=2,I3, I1=3,I3)</f>
        <v>#N/A</v>
      </c>
      <c r="J4" s="10" t="e" cm="1">
        <f t="array" ref="J4">_xlfn.IFS(J1=-3,J3, J1=-2,J3, J1=-1, J3, J1=0,J3, J1=1,J3, J1=2,J3, J1=3,J3)</f>
        <v>#N/A</v>
      </c>
      <c r="K4" s="10" t="e" cm="1">
        <f t="array" ref="K4">_xlfn.IFS(K1=-3,K3, K1=-2,K3, K1=-1, K3, K1=0,K3, K1=1,K3, K1=2,K3, K1=3,K3)</f>
        <v>#N/A</v>
      </c>
      <c r="L4" s="10" t="e" cm="1">
        <f t="array" ref="L4">_xlfn.IFS(L1=-3,L3, L1=-2,L3, L1=-1, L3, L1=0,L3, L1=1,L3, L1=2,L3, L1=3,L3)</f>
        <v>#N/A</v>
      </c>
      <c r="M4" s="10" t="e" cm="1">
        <f t="array" ref="M4">_xlfn.IFS(M1=-3,M3, M1=-2,M3, M1=-1, M3, M1=0,M3, M1=1,M3, M1=2,M3, M1=3,M3)</f>
        <v>#DIV/0!</v>
      </c>
      <c r="N4" s="10" t="e" cm="1">
        <f t="array" ref="N4">_xlfn.IFS(N1=-3,N3, N1=-2,N3, N1=-1, N3, N1=0,N3, N1=1,N3, N1=2,N3, N1=3,N3)</f>
        <v>#N/A</v>
      </c>
      <c r="O4" s="10" t="e" cm="1">
        <f t="array" ref="O4">_xlfn.IFS(O1=-3,O3, O1=-2,O3, O1=-1, O3, O1=0,O3, O1=1,O3, O1=2,O3, O1=3,O3)</f>
        <v>#N/A</v>
      </c>
      <c r="P4" s="10" t="e" cm="1">
        <f t="array" ref="P4">_xlfn.IFS(P1=-3,P3, P1=-2,P3, P1=-1, P3, P1=0,P3, P1=1,P3, P1=2,P3, P1=3,P3)</f>
        <v>#N/A</v>
      </c>
      <c r="Q4" s="10" t="e" cm="1">
        <f t="array" ref="Q4">_xlfn.IFS(Q1=-3,Q3, Q1=-2,Q3, Q1=-1, Q3, Q1=0,Q3, Q1=1,Q3, Q1=2,Q3, Q1=3,Q3)</f>
        <v>#N/A</v>
      </c>
      <c r="R4" s="10" t="e" cm="1">
        <f t="array" ref="R4">_xlfn.IFS(R1=-3,R3, R1=-2,R3, R1=-1, R3, R1=0,R3, R1=1,R3, R1=2,R3, R1=3,R3)</f>
        <v>#DIV/0!</v>
      </c>
      <c r="S4" s="10" t="e" cm="1">
        <f t="array" ref="S4">_xlfn.IFS(S1=-3,S3, S1=-2,S3, S1=-1, S3, S1=0,S3, S1=1,S3, S1=2,S3, S1=3,S3)</f>
        <v>#N/A</v>
      </c>
      <c r="T4" s="10" t="e" cm="1">
        <f t="array" ref="T4">_xlfn.IFS(T1=-3,T3, T1=-2,T3, T1=-1, T3, T1=0,T3, T1=1,T3, T1=2,T3, T1=3,T3)</f>
        <v>#N/A</v>
      </c>
      <c r="U4" s="10" t="e" cm="1">
        <f t="array" ref="U4">_xlfn.IFS(U1=-3,U3, U1=-2,U3, U1=-1, U3, U1=0,U3, U1=1,U3, U1=2,U3, U1=3,U3)</f>
        <v>#N/A</v>
      </c>
      <c r="V4" s="10" t="e" cm="1">
        <f t="array" ref="V4">_xlfn.IFS(V1=-3,V3, V1=-2,V3, V1=-1, V3, V1=0,V3, V1=1,V3, V1=2,V3, V1=3,V3)</f>
        <v>#N/A</v>
      </c>
      <c r="W4" s="10" t="e" cm="1">
        <f t="array" ref="W4">_xlfn.IFS(W1=-3,W3, W1=-2,W3, W1=-1, W3, W1=0,W3, W1=1,W3, W1=2,W3, W1=3,W3)</f>
        <v>#DIV/0!</v>
      </c>
      <c r="X4" s="10" t="e" cm="1">
        <f t="array" ref="X4">_xlfn.IFS(X1=-3,X3, X1=-2,X3, X1=-1, X3, X1=0,X3, X1=1,X3, X1=2,X3, X1=3,X3)</f>
        <v>#N/A</v>
      </c>
      <c r="Y4" s="10" t="e" cm="1">
        <f t="array" ref="Y4">_xlfn.IFS(Y1=-3,Y3, Y1=-2,Y3, Y1=-1, Y3, Y1=0,Y3, Y1=1,Y3, Y1=2,Y3, Y1=3,Y3)</f>
        <v>#N/A</v>
      </c>
      <c r="Z4" s="10" t="e" cm="1">
        <f t="array" ref="Z4">_xlfn.IFS(Z1=-3,Z3, Z1=-2,Z3, Z1=-1, Z3, Z1=0,Z3, Z1=1,Z3, Z1=2,Z3, Z1=3,Z3)</f>
        <v>#N/A</v>
      </c>
      <c r="AA4" s="10" t="e" cm="1">
        <f t="array" ref="AA4">_xlfn.IFS(AA1=-3,AA3, AA1=-2,AA3, AA1=-1, AA3, AA1=0,AA3, AA1=1,AA3, AA1=2,AA3, AA1=3,AA3)</f>
        <v>#N/A</v>
      </c>
      <c r="AB4" s="10" t="e" cm="1">
        <f t="array" ref="AB4">_xlfn.IFS(AB1=-3,AB3, AB1=-2,AB3, AB1=-1, AB3, AB1=0,AB3, AB1=1,AB3, AB1=2,AB3, AB1=3,AB3)</f>
        <v>#DIV/0!</v>
      </c>
      <c r="AC4" s="10" t="e" cm="1">
        <f t="array" ref="AC4">_xlfn.IFS(AC1=-3,AC3, AC1=-2,AC3, AC1=-1, AC3, AC1=0,AC3, AC1=1,AC3, AC1=2,AC3, AC1=3,AC3)</f>
        <v>#N/A</v>
      </c>
      <c r="AD4" s="10" t="e" cm="1">
        <f t="array" ref="AD4">_xlfn.IFS(AD1=-3,AD3, AD1=-2,AD3, AD1=-1, AD3, AD1=0,AD3, AD1=1,AD3, AD1=2,AD3, AD1=3,AD3)</f>
        <v>#N/A</v>
      </c>
      <c r="AE4" s="10" t="e" cm="1">
        <f t="array" ref="AE4">_xlfn.IFS(AE1=-3,AE3, AE1=-2,AE3, AE1=-1, AE3, AE1=0,AE3, AE1=1,AE3, AE1=2,AE3, AE1=3,AE3)</f>
        <v>#N/A</v>
      </c>
      <c r="AF4" s="10" t="e" cm="1">
        <f t="array" ref="AF4">_xlfn.IFS(AF1=-3,AF3, AF1=-2,AF3, AF1=-1, AF3, AF1=0,AF3, AF1=1,AF3, AF1=2,AF3, AF1=3,AF3)</f>
        <v>#N/A</v>
      </c>
      <c r="AG4" s="10" t="e" cm="1">
        <f t="array" ref="AG4">_xlfn.IFS(AG1=-3,AG3, AG1=-2,AG3, AG1=-1, AG3, AG1=0,AG3, AG1=1,AG3, AG1=2,AG3, AG1=3,AG3)</f>
        <v>#DIV/0!</v>
      </c>
      <c r="AH4" s="10" t="e" cm="1">
        <f t="array" ref="AH4">_xlfn.IFS(AH1=-3,AH3, AH1=-2,AH3, AH1=-1, AH3, AH1=0,AH3, AH1=1,AH3, AH1=2,AH3, AH1=3,AH3)</f>
        <v>#N/A</v>
      </c>
    </row>
    <row r="5" spans="1:34" ht="14.25" customHeight="1" x14ac:dyDescent="0.25">
      <c r="A5" s="156" t="s">
        <v>43</v>
      </c>
      <c r="B5" s="156"/>
      <c r="C5" s="156"/>
      <c r="D5" s="156"/>
      <c r="E5" s="156"/>
      <c r="F5" s="156"/>
      <c r="G5" s="156"/>
      <c r="H5" s="156"/>
      <c r="I5" s="156"/>
      <c r="J5" s="13"/>
      <c r="K5" s="13"/>
      <c r="L5" s="13"/>
      <c r="M5" s="13"/>
      <c r="N5" s="13"/>
      <c r="O5" s="13"/>
      <c r="P5" s="13"/>
    </row>
    <row r="6" spans="1:34" ht="53.65" customHeight="1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3"/>
      <c r="K6" s="13"/>
      <c r="L6" s="13"/>
      <c r="M6" s="13"/>
      <c r="N6" s="13"/>
      <c r="O6" s="13"/>
      <c r="P6" s="13"/>
    </row>
    <row r="7" spans="1:34" ht="18.75" x14ac:dyDescent="0.25">
      <c r="E7" s="14"/>
      <c r="F7" s="14"/>
      <c r="G7" s="14"/>
    </row>
    <row r="8" spans="1:34" ht="42" customHeight="1" x14ac:dyDescent="0.25">
      <c r="A8" s="6" t="s">
        <v>44</v>
      </c>
      <c r="B8" s="162" t="e">
        <f>"P-hat ~ N("&amp;TEXT(C9,"0.00")&amp;","&amp;TEXT(SQRT(C9*(1-C9)/C11), "0.00")&amp;")"</f>
        <v>#DIV/0!</v>
      </c>
      <c r="C8" s="162"/>
      <c r="D8" s="7"/>
      <c r="H8" s="7"/>
    </row>
    <row r="9" spans="1:34" ht="16.5" x14ac:dyDescent="0.25">
      <c r="A9" s="8" t="s">
        <v>18</v>
      </c>
      <c r="B9" s="34" t="s">
        <v>45</v>
      </c>
      <c r="C9" s="142"/>
    </row>
    <row r="10" spans="1:34" ht="15.75" x14ac:dyDescent="0.25">
      <c r="A10" s="8" t="s">
        <v>46</v>
      </c>
      <c r="B10" s="20" t="s">
        <v>47</v>
      </c>
      <c r="C10" s="142"/>
    </row>
    <row r="11" spans="1:34" ht="15.75" x14ac:dyDescent="0.25">
      <c r="A11" s="9" t="s">
        <v>24</v>
      </c>
      <c r="B11" s="21" t="s">
        <v>25</v>
      </c>
      <c r="C11" s="143"/>
    </row>
    <row r="12" spans="1:34" ht="15.75" x14ac:dyDescent="0.25">
      <c r="A12" s="8" t="s">
        <v>48</v>
      </c>
      <c r="B12" s="21" t="s">
        <v>27</v>
      </c>
      <c r="C12" s="53"/>
    </row>
    <row r="13" spans="1:34" ht="15.75" x14ac:dyDescent="0.25">
      <c r="A13" s="8" t="s">
        <v>40</v>
      </c>
      <c r="B13" s="21" t="s">
        <v>49</v>
      </c>
      <c r="C13" s="17" t="str">
        <f>IF(ISBLANK(C10),"",(C10-C9)/(SQRT(C9*(1-C9)/C11)))</f>
        <v/>
      </c>
    </row>
    <row r="14" spans="1:34" ht="15.75" x14ac:dyDescent="0.25">
      <c r="A14" s="8" t="s">
        <v>50</v>
      </c>
      <c r="B14" s="21"/>
      <c r="C14" s="17">
        <f>C11*C9</f>
        <v>0</v>
      </c>
    </row>
    <row r="15" spans="1:34" ht="15.75" x14ac:dyDescent="0.25">
      <c r="A15" s="8" t="s">
        <v>51</v>
      </c>
      <c r="B15" s="21"/>
      <c r="C15" s="17">
        <f>C11*(1-C9)</f>
        <v>0</v>
      </c>
    </row>
    <row r="16" spans="1:34" ht="19.5" customHeight="1" x14ac:dyDescent="0.25">
      <c r="A16" s="16"/>
      <c r="B16" s="71"/>
      <c r="C16" s="72"/>
    </row>
    <row r="17" spans="1:3" ht="15.75" x14ac:dyDescent="0.25">
      <c r="A17" s="178" t="s">
        <v>29</v>
      </c>
      <c r="B17" s="64" t="s">
        <v>30</v>
      </c>
      <c r="C17" s="68" t="str">
        <f>IF(ISBLANK(C12),"",_xlfn.NORM.INV(C12,0,1))</f>
        <v/>
      </c>
    </row>
    <row r="18" spans="1:3" ht="15.75" x14ac:dyDescent="0.25">
      <c r="A18" s="179"/>
      <c r="B18" s="63" t="s">
        <v>31</v>
      </c>
      <c r="C18" s="68" t="str">
        <f>IF(ISBLANK(C12),"",_xlfn.NORM.INV(1-C12,0,1))</f>
        <v/>
      </c>
    </row>
    <row r="19" spans="1:3" ht="15.75" x14ac:dyDescent="0.25">
      <c r="A19" s="179"/>
      <c r="B19" s="21" t="s">
        <v>32</v>
      </c>
      <c r="C19" s="78" t="str">
        <f>IF(ISBLANK(C12),"","+/- " &amp; TEXT(ABS(_xlfn.NORM.INV($C$12/2,0,1)),"#.####"))</f>
        <v/>
      </c>
    </row>
    <row r="20" spans="1:3" ht="15.75" customHeight="1" x14ac:dyDescent="0.25">
      <c r="C20" s="37"/>
    </row>
    <row r="21" spans="1:3" ht="15.75" x14ac:dyDescent="0.25">
      <c r="A21" s="174" t="s">
        <v>33</v>
      </c>
      <c r="B21" s="70" t="s">
        <v>30</v>
      </c>
      <c r="C21" s="68" t="str">
        <f>IF(ISBLANK(C12),"",C9+C17*SQRT(C9*(1-C9)/C11))</f>
        <v/>
      </c>
    </row>
    <row r="22" spans="1:3" ht="15.75" x14ac:dyDescent="0.25">
      <c r="A22" s="174"/>
      <c r="B22" s="21" t="s">
        <v>31</v>
      </c>
      <c r="C22" s="68" t="str">
        <f>IF(ISBLANK(C12),"",C9+C18*SQRT(C9*(1-C9)/C11))</f>
        <v/>
      </c>
    </row>
    <row r="23" spans="1:3" ht="15.75" x14ac:dyDescent="0.25">
      <c r="A23" s="174"/>
      <c r="B23" s="21" t="s">
        <v>32</v>
      </c>
      <c r="C23" s="80" t="e">
        <f>IF(ISBLANK(C12),"",TEXT(C9-ABS(_xlfn.NORM.INV($C$12/2,0,1))*SQRT(C9*(1-C9)/C11),"0.0000"))&amp;" , "&amp;TEXT(C9+ABS(_xlfn.NORM.INV($C$12/2,0,1))*SQRT(C9*(1-C9)/C11),"0.0000")</f>
        <v>#NUM!</v>
      </c>
    </row>
    <row r="24" spans="1:3" ht="15.75" x14ac:dyDescent="0.25">
      <c r="C24" s="37"/>
    </row>
    <row r="25" spans="1:3" ht="15.75" x14ac:dyDescent="0.25">
      <c r="A25" s="175" t="s">
        <v>34</v>
      </c>
      <c r="B25" s="15" t="s">
        <v>30</v>
      </c>
      <c r="C25" s="17" t="str">
        <f>IF(ISBLANK(C12),"",_xlfn.NORM.DIST(C13,0,1,TRUE))</f>
        <v/>
      </c>
    </row>
    <row r="26" spans="1:3" ht="17.25" customHeight="1" x14ac:dyDescent="0.25">
      <c r="A26" s="176"/>
      <c r="B26" s="15" t="s">
        <v>31</v>
      </c>
      <c r="C26" s="17" t="str">
        <f>IF(ISBLANK(C12),"",1-_xlfn.NORM.DIST(C13,0,1,TRUE))</f>
        <v/>
      </c>
    </row>
    <row r="27" spans="1:3" ht="15.75" x14ac:dyDescent="0.25">
      <c r="A27" s="177"/>
      <c r="B27" s="21" t="s">
        <v>32</v>
      </c>
      <c r="C27" s="17" t="str">
        <f>IF(ISBLANK(C12),"",2*MIN(C25:C26))</f>
        <v/>
      </c>
    </row>
    <row r="29" spans="1:3" ht="15.75" x14ac:dyDescent="0.25">
      <c r="A29" s="16"/>
    </row>
  </sheetData>
  <sheetProtection selectLockedCells="1"/>
  <mergeCells count="5">
    <mergeCell ref="A5:I6"/>
    <mergeCell ref="B8:C8"/>
    <mergeCell ref="A17:A19"/>
    <mergeCell ref="A21:A23"/>
    <mergeCell ref="A25:A27"/>
  </mergeCells>
  <dataValidations count="2">
    <dataValidation type="decimal" allowBlank="1" showInputMessage="1" showErrorMessage="1" sqref="C9:C10 C12" xr:uid="{39D9DA97-582B-41FF-8496-BA31DE6AB42A}">
      <formula1>0</formula1>
      <formula2>1</formula2>
    </dataValidation>
    <dataValidation type="whole" operator="greaterThan" allowBlank="1" showInputMessage="1" showErrorMessage="1" sqref="C11" xr:uid="{BA097A3D-07C5-4B5E-AA43-5656DED25202}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96F5-C45F-4633-968C-0798D51151F1}">
  <sheetPr>
    <tabColor rgb="FFE74FE0"/>
  </sheetPr>
  <dimension ref="A1:Q137"/>
  <sheetViews>
    <sheetView workbookViewId="0">
      <selection activeCell="F24" sqref="F24"/>
    </sheetView>
  </sheetViews>
  <sheetFormatPr defaultColWidth="9" defaultRowHeight="15" x14ac:dyDescent="0.25"/>
  <cols>
    <col min="1" max="2" width="17.85546875" style="54" customWidth="1"/>
    <col min="3" max="3" width="6" customWidth="1"/>
    <col min="4" max="4" width="18.7109375" customWidth="1"/>
    <col min="5" max="5" width="11.42578125" customWidth="1"/>
    <col min="6" max="6" width="16.5703125" customWidth="1"/>
    <col min="8" max="8" width="15.5703125" customWidth="1"/>
    <col min="9" max="9" width="11.85546875" customWidth="1"/>
    <col min="10" max="10" width="15.28515625" customWidth="1"/>
    <col min="11" max="11" width="15.5703125" customWidth="1"/>
  </cols>
  <sheetData>
    <row r="1" spans="1:17" ht="14.25" customHeight="1" x14ac:dyDescent="0.25">
      <c r="A1" s="156" t="s">
        <v>52</v>
      </c>
      <c r="B1" s="156"/>
      <c r="C1" s="156"/>
      <c r="D1" s="156"/>
      <c r="E1" s="156"/>
      <c r="F1" s="156"/>
      <c r="G1" s="156"/>
      <c r="H1" s="156"/>
      <c r="I1" s="156"/>
      <c r="J1" s="156"/>
      <c r="K1" s="13"/>
      <c r="L1" s="13"/>
      <c r="M1" s="13"/>
      <c r="N1" s="13"/>
      <c r="O1" s="13"/>
      <c r="P1" s="13"/>
      <c r="Q1" s="13"/>
    </row>
    <row r="2" spans="1:17" ht="53.65" customHeight="1" x14ac:dyDescent="0.2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3"/>
      <c r="L2" s="13"/>
      <c r="M2" s="13"/>
      <c r="N2" s="13"/>
      <c r="O2" s="13"/>
      <c r="P2" s="13"/>
      <c r="Q2" s="13"/>
    </row>
    <row r="3" spans="1:17" ht="18.75" x14ac:dyDescent="0.25">
      <c r="A3"/>
      <c r="B3"/>
      <c r="D3" s="14"/>
      <c r="E3" s="14"/>
      <c r="F3" s="14"/>
    </row>
    <row r="4" spans="1:17" x14ac:dyDescent="0.25">
      <c r="A4" s="48" t="s">
        <v>53</v>
      </c>
      <c r="B4" s="48" t="s">
        <v>54</v>
      </c>
      <c r="D4" s="182" t="s">
        <v>55</v>
      </c>
      <c r="E4" s="182"/>
      <c r="F4" s="182"/>
      <c r="H4" s="182" t="s">
        <v>56</v>
      </c>
      <c r="I4" s="182"/>
      <c r="J4" s="182"/>
    </row>
    <row r="5" spans="1:17" x14ac:dyDescent="0.25">
      <c r="A5" s="146"/>
      <c r="B5" s="146"/>
      <c r="D5" s="28"/>
      <c r="E5" s="39" t="s">
        <v>57</v>
      </c>
      <c r="F5" s="39" t="s">
        <v>58</v>
      </c>
      <c r="H5" s="28"/>
      <c r="I5" s="39" t="s">
        <v>57</v>
      </c>
      <c r="J5" s="39" t="s">
        <v>58</v>
      </c>
    </row>
    <row r="6" spans="1:17" ht="15.75" customHeight="1" x14ac:dyDescent="0.25">
      <c r="A6" s="146"/>
      <c r="B6" s="146"/>
      <c r="D6" s="28" t="s">
        <v>20</v>
      </c>
      <c r="E6" s="84" t="str">
        <f>IF(SUM(E8)=0,"",AVERAGE(A5:A137))</f>
        <v/>
      </c>
      <c r="F6" s="84" t="str">
        <f>IF(SUM(F8)=0,"",AVERAGE(B5:B137))</f>
        <v/>
      </c>
      <c r="H6" s="28" t="s">
        <v>20</v>
      </c>
      <c r="I6" s="55"/>
      <c r="J6" s="55"/>
    </row>
    <row r="7" spans="1:17" x14ac:dyDescent="0.25">
      <c r="A7" s="146"/>
      <c r="B7" s="146"/>
      <c r="D7" s="28" t="s">
        <v>38</v>
      </c>
      <c r="E7" s="84" t="str">
        <f>IF(SUM(E8)=0,"",_xlfn.STDEV.S(A5:A137))</f>
        <v/>
      </c>
      <c r="F7" s="84" t="str">
        <f>IF(SUM(F8)=0,"",_xlfn.STDEV.S(B5:B137))</f>
        <v/>
      </c>
      <c r="H7" s="28" t="s">
        <v>38</v>
      </c>
      <c r="I7" s="55"/>
      <c r="J7" s="55"/>
    </row>
    <row r="8" spans="1:17" ht="21" customHeight="1" x14ac:dyDescent="0.25">
      <c r="A8" s="146"/>
      <c r="B8" s="146"/>
      <c r="D8" s="28" t="s">
        <v>24</v>
      </c>
      <c r="E8" s="85">
        <f>COUNT(A5:A254)</f>
        <v>0</v>
      </c>
      <c r="F8" s="85">
        <f>COUNT(B5:B254)</f>
        <v>0</v>
      </c>
      <c r="H8" s="28" t="s">
        <v>24</v>
      </c>
      <c r="I8" s="55"/>
      <c r="J8" s="55"/>
    </row>
    <row r="9" spans="1:17" x14ac:dyDescent="0.25">
      <c r="A9" s="146"/>
      <c r="B9" s="146"/>
    </row>
    <row r="10" spans="1:17" ht="21" customHeight="1" x14ac:dyDescent="0.25">
      <c r="A10" s="146"/>
      <c r="B10" s="146"/>
      <c r="D10" s="6" t="s">
        <v>17</v>
      </c>
      <c r="E10" s="180" t="s">
        <v>59</v>
      </c>
      <c r="F10" s="181"/>
      <c r="H10" s="183" t="s">
        <v>42</v>
      </c>
      <c r="I10" s="66" t="s">
        <v>30</v>
      </c>
      <c r="J10" s="81" t="str">
        <f>IF(SUM(E6:J8)=0,"",_xlfn.T.INV(F11,F14))</f>
        <v/>
      </c>
    </row>
    <row r="11" spans="1:17" ht="15.75" customHeight="1" x14ac:dyDescent="0.25">
      <c r="A11" s="146"/>
      <c r="B11" s="146"/>
      <c r="D11" s="8" t="s">
        <v>26</v>
      </c>
      <c r="E11" s="36" t="s">
        <v>27</v>
      </c>
      <c r="F11" s="59"/>
      <c r="H11" s="184"/>
      <c r="I11" s="66" t="s">
        <v>31</v>
      </c>
      <c r="J11" s="81" t="str">
        <f>IF(SUM(E6:J8)=0,"",_xlfn.T.INV(1-F11,F14))</f>
        <v/>
      </c>
    </row>
    <row r="12" spans="1:17" ht="15.75" x14ac:dyDescent="0.25">
      <c r="A12" s="146"/>
      <c r="B12" s="146"/>
      <c r="D12" s="6" t="s">
        <v>18</v>
      </c>
      <c r="E12" s="49" t="s">
        <v>60</v>
      </c>
      <c r="F12" s="51">
        <v>0</v>
      </c>
      <c r="H12" s="185"/>
      <c r="I12" s="66" t="s">
        <v>32</v>
      </c>
      <c r="J12" s="81" t="str">
        <f>IF(SUM(E6:J8)=0,"",_xlfn.T.INV.2T(F11,F14))</f>
        <v/>
      </c>
    </row>
    <row r="13" spans="1:17" ht="15.75" x14ac:dyDescent="0.25">
      <c r="A13" s="146"/>
      <c r="B13" s="146"/>
      <c r="D13" s="8" t="s">
        <v>61</v>
      </c>
      <c r="E13" s="50" t="s">
        <v>62</v>
      </c>
      <c r="F13" s="83" t="str" cm="1">
        <f t="array" ref="F13">_xlfn.IFS(SUM(E8:F8,I8:J8)=0,"No Data",AND(SUM(E8:F8)&gt;0,SUM(I8:J8)&gt;0),"Data Overlap",SUM(E8:F8)&gt;0,E6-F6,SUM(I8:J8)&gt;0,I6-J6)</f>
        <v>No Data</v>
      </c>
      <c r="J13" s="87"/>
    </row>
    <row r="14" spans="1:17" ht="15.75" x14ac:dyDescent="0.25">
      <c r="A14" s="146"/>
      <c r="B14" s="146"/>
      <c r="D14" s="8" t="s">
        <v>63</v>
      </c>
      <c r="E14" s="19" t="s">
        <v>64</v>
      </c>
      <c r="F14" s="60" t="str">
        <f>_xlfn.IFS(SUM(E8:F8,I8:J8)=0,"",AND(SUM(E8:F8)&gt;0,SUM(I8:J8)&gt;0),"",SUM(E8:F8)&gt;0,(E7^2/E8+F7^2/F8)^2/((E7^2/E8)^2/(E8-1)+(F7^2/F8)^2/(F8-1)),SUM(I8:J8)&gt;0,(I7^2/I8+J7^2/J8)^2/((I7^2/I8)^2/(I8-1)+(J7^2/J8)^2/(J8-1)))</f>
        <v/>
      </c>
      <c r="H14" s="183" t="s">
        <v>33</v>
      </c>
      <c r="I14" s="66" t="s">
        <v>30</v>
      </c>
      <c r="J14" s="81" t="str">
        <f>IF(SUM(E6:J8)=0,"",J10*F16)</f>
        <v/>
      </c>
    </row>
    <row r="15" spans="1:17" ht="15.75" x14ac:dyDescent="0.25">
      <c r="A15" s="146"/>
      <c r="B15" s="146"/>
      <c r="D15" s="8" t="s">
        <v>40</v>
      </c>
      <c r="E15" s="19" t="s">
        <v>41</v>
      </c>
      <c r="F15" s="46" t="str" cm="1">
        <f t="array" ref="F15">_xlfn.IFS(SUM(E8:F8,I8:J8)=0,"",AND(SUM(E8:F8)&gt;0,SUM(I8:J8)&gt;0),"",SUM(E8:F8)&gt;0,(E6-F6)/(SQRT((E7^2/E8)+(F7^2/F8))),SUM(I8:J8)&gt;0,(I6-J6)/(SQRT((I7^2/I8)+(J7^2/J8))))</f>
        <v/>
      </c>
      <c r="H15" s="184"/>
      <c r="I15" s="66" t="s">
        <v>31</v>
      </c>
      <c r="J15" s="81" t="str">
        <f>IF(SUM(E6:J8)=0,"",J11*F16)</f>
        <v/>
      </c>
    </row>
    <row r="16" spans="1:17" ht="15.75" x14ac:dyDescent="0.25">
      <c r="A16" s="146"/>
      <c r="B16" s="146"/>
      <c r="D16" s="8" t="s">
        <v>65</v>
      </c>
      <c r="E16" s="28"/>
      <c r="F16" s="82" t="str" cm="1">
        <f t="array" ref="F16">_xlfn.IFS(SUM(E8:F8,I8:J8)=0,"No Data",AND(SUM(E8:F8)&gt;0,SUM(I8:J8)&gt;0),"Data Overlap",AND(SUM(E8:F8)&gt;0,SUM(I8:J8)=0),TEXT(SQRT(E7^2/E8+F7^2/F8),"0.0000"),AND(SUM(E8:F8)=0,SUM(I8:J8)&gt;0),TEXT(SQRT(I7^2/I8+J7^2/J8),"0.0000"))</f>
        <v>No Data</v>
      </c>
      <c r="H16" s="185"/>
      <c r="I16" s="66" t="s">
        <v>32</v>
      </c>
      <c r="J16" s="81" t="str">
        <f>IF(SUM(E6:J8)=0,"", TEXT(-ABS(_xlfn.T.INV.2T(F11,F14))*F16,"0.0000") &amp; " , " &amp; TEXT(ABS(_xlfn.T.INV.2T(F11,F14))*F16,"0.0000"))</f>
        <v/>
      </c>
    </row>
    <row r="17" spans="1:10" ht="15.75" x14ac:dyDescent="0.25">
      <c r="A17" s="146"/>
      <c r="B17" s="146"/>
      <c r="D17" s="8" t="s">
        <v>66</v>
      </c>
      <c r="E17" s="86">
        <f>1-F11</f>
        <v>1</v>
      </c>
      <c r="F17" s="82" t="str">
        <f>IF(SUM(E6:J8)=0,"", TEXT(F13-ABS(_xlfn.T.INV.2T(F11,F14))*F16,"0.0000") &amp; " , " &amp; TEXT(F13+ABS(_xlfn.T.INV.2T(F11,F14))*F16,"0.0000"))</f>
        <v/>
      </c>
      <c r="J17" s="87"/>
    </row>
    <row r="18" spans="1:10" ht="15.75" x14ac:dyDescent="0.25">
      <c r="A18" s="146"/>
      <c r="B18" s="146"/>
      <c r="H18" s="175" t="s">
        <v>34</v>
      </c>
      <c r="I18" s="21" t="s">
        <v>30</v>
      </c>
      <c r="J18" s="88" t="str">
        <f>IF(LEN(F14)=0,"",_xlfn.T.DIST(F15,F14,TRUE))</f>
        <v/>
      </c>
    </row>
    <row r="19" spans="1:10" ht="15.75" x14ac:dyDescent="0.25">
      <c r="A19" s="146"/>
      <c r="B19" s="146"/>
      <c r="H19" s="176"/>
      <c r="I19" s="21" t="s">
        <v>31</v>
      </c>
      <c r="J19" s="88" t="str">
        <f>IF(LEN(F14)=0,"",_xlfn.T.DIST.RT(F15,F14))</f>
        <v/>
      </c>
    </row>
    <row r="20" spans="1:10" ht="15.75" x14ac:dyDescent="0.25">
      <c r="A20" s="146"/>
      <c r="B20" s="146"/>
      <c r="H20" s="177"/>
      <c r="I20" s="21" t="s">
        <v>32</v>
      </c>
      <c r="J20" s="88" t="str">
        <f>IF(LEN(F14)=0,"",2*MIN(J18:J19))</f>
        <v/>
      </c>
    </row>
    <row r="21" spans="1:10" x14ac:dyDescent="0.25">
      <c r="A21" s="146"/>
      <c r="B21" s="146"/>
    </row>
    <row r="22" spans="1:10" x14ac:dyDescent="0.25">
      <c r="A22" s="146"/>
      <c r="B22" s="146"/>
    </row>
    <row r="23" spans="1:10" x14ac:dyDescent="0.25">
      <c r="A23" s="146"/>
      <c r="B23" s="146"/>
    </row>
    <row r="24" spans="1:10" x14ac:dyDescent="0.25">
      <c r="A24" s="146"/>
      <c r="B24" s="146"/>
    </row>
    <row r="25" spans="1:10" x14ac:dyDescent="0.25">
      <c r="A25" s="146"/>
      <c r="B25" s="146"/>
    </row>
    <row r="26" spans="1:10" x14ac:dyDescent="0.25">
      <c r="A26" s="146"/>
      <c r="B26" s="146"/>
    </row>
    <row r="27" spans="1:10" x14ac:dyDescent="0.25">
      <c r="A27" s="146"/>
      <c r="B27" s="146"/>
    </row>
    <row r="28" spans="1:10" x14ac:dyDescent="0.25">
      <c r="A28" s="146"/>
      <c r="B28" s="146"/>
    </row>
    <row r="29" spans="1:10" x14ac:dyDescent="0.25">
      <c r="A29" s="146"/>
      <c r="B29" s="146"/>
    </row>
    <row r="30" spans="1:10" x14ac:dyDescent="0.25">
      <c r="A30" s="146"/>
      <c r="B30" s="146"/>
    </row>
    <row r="31" spans="1:10" x14ac:dyDescent="0.25">
      <c r="A31" s="146"/>
      <c r="B31" s="146"/>
    </row>
    <row r="32" spans="1:10" x14ac:dyDescent="0.25">
      <c r="A32" s="146"/>
      <c r="B32" s="146"/>
    </row>
    <row r="33" spans="1:2" x14ac:dyDescent="0.25">
      <c r="A33" s="146"/>
      <c r="B33" s="146"/>
    </row>
    <row r="34" spans="1:2" x14ac:dyDescent="0.25">
      <c r="A34" s="146"/>
      <c r="B34" s="146"/>
    </row>
    <row r="35" spans="1:2" x14ac:dyDescent="0.25">
      <c r="A35" s="55"/>
      <c r="B35" s="55"/>
    </row>
    <row r="36" spans="1:2" x14ac:dyDescent="0.25">
      <c r="A36" s="55"/>
      <c r="B36" s="55"/>
    </row>
    <row r="37" spans="1:2" x14ac:dyDescent="0.25">
      <c r="A37" s="55"/>
      <c r="B37" s="55"/>
    </row>
    <row r="38" spans="1:2" x14ac:dyDescent="0.25">
      <c r="A38" s="55"/>
      <c r="B38" s="55"/>
    </row>
    <row r="39" spans="1:2" x14ac:dyDescent="0.25">
      <c r="A39" s="55"/>
      <c r="B39" s="55"/>
    </row>
    <row r="40" spans="1:2" x14ac:dyDescent="0.25">
      <c r="A40" s="55"/>
      <c r="B40" s="55"/>
    </row>
    <row r="41" spans="1:2" x14ac:dyDescent="0.25">
      <c r="A41" s="55"/>
      <c r="B41" s="55"/>
    </row>
    <row r="42" spans="1:2" x14ac:dyDescent="0.25">
      <c r="A42" s="55"/>
      <c r="B42" s="55"/>
    </row>
    <row r="43" spans="1:2" x14ac:dyDescent="0.25">
      <c r="A43" s="55"/>
      <c r="B43" s="55"/>
    </row>
    <row r="44" spans="1:2" x14ac:dyDescent="0.25">
      <c r="A44" s="55"/>
      <c r="B44" s="55"/>
    </row>
    <row r="45" spans="1:2" x14ac:dyDescent="0.25">
      <c r="A45" s="55"/>
      <c r="B45" s="55"/>
    </row>
    <row r="46" spans="1:2" x14ac:dyDescent="0.25">
      <c r="A46" s="55"/>
      <c r="B46" s="55"/>
    </row>
    <row r="47" spans="1:2" x14ac:dyDescent="0.25">
      <c r="A47" s="55"/>
      <c r="B47" s="55"/>
    </row>
    <row r="48" spans="1:2" x14ac:dyDescent="0.25">
      <c r="A48" s="55"/>
      <c r="B48" s="55"/>
    </row>
    <row r="49" spans="1:2" x14ac:dyDescent="0.25">
      <c r="A49" s="55"/>
      <c r="B49" s="55"/>
    </row>
    <row r="50" spans="1:2" x14ac:dyDescent="0.25">
      <c r="A50" s="55"/>
      <c r="B50" s="55"/>
    </row>
    <row r="51" spans="1:2" x14ac:dyDescent="0.25">
      <c r="A51" s="55"/>
      <c r="B51" s="55"/>
    </row>
    <row r="52" spans="1:2" x14ac:dyDescent="0.25">
      <c r="A52" s="55"/>
      <c r="B52" s="55"/>
    </row>
    <row r="53" spans="1:2" x14ac:dyDescent="0.25">
      <c r="A53" s="55"/>
      <c r="B53" s="55"/>
    </row>
    <row r="54" spans="1:2" x14ac:dyDescent="0.25">
      <c r="A54" s="55"/>
      <c r="B54" s="55"/>
    </row>
    <row r="55" spans="1:2" x14ac:dyDescent="0.25">
      <c r="A55" s="55"/>
      <c r="B55" s="55"/>
    </row>
    <row r="56" spans="1:2" x14ac:dyDescent="0.25">
      <c r="A56" s="55"/>
      <c r="B56" s="55"/>
    </row>
    <row r="57" spans="1:2" x14ac:dyDescent="0.25">
      <c r="A57" s="55"/>
      <c r="B57" s="55"/>
    </row>
    <row r="58" spans="1:2" x14ac:dyDescent="0.25">
      <c r="A58" s="55"/>
      <c r="B58" s="55"/>
    </row>
    <row r="59" spans="1:2" x14ac:dyDescent="0.25">
      <c r="A59" s="55"/>
      <c r="B59" s="55"/>
    </row>
    <row r="60" spans="1:2" x14ac:dyDescent="0.25">
      <c r="A60" s="55"/>
      <c r="B60" s="55"/>
    </row>
    <row r="61" spans="1:2" x14ac:dyDescent="0.25">
      <c r="A61" s="55"/>
      <c r="B61" s="55" t="s">
        <v>67</v>
      </c>
    </row>
    <row r="62" spans="1:2" x14ac:dyDescent="0.25">
      <c r="A62" s="55"/>
      <c r="B62" s="55" t="s">
        <v>67</v>
      </c>
    </row>
    <row r="63" spans="1:2" x14ac:dyDescent="0.25">
      <c r="A63" s="55"/>
      <c r="B63" s="55"/>
    </row>
    <row r="64" spans="1:2" x14ac:dyDescent="0.25">
      <c r="A64" s="55"/>
      <c r="B64" s="55"/>
    </row>
    <row r="65" spans="1:2" x14ac:dyDescent="0.25">
      <c r="A65" s="55"/>
      <c r="B65" s="55"/>
    </row>
    <row r="66" spans="1:2" x14ac:dyDescent="0.25">
      <c r="A66" s="55"/>
      <c r="B66" s="55"/>
    </row>
    <row r="67" spans="1:2" x14ac:dyDescent="0.25">
      <c r="A67" s="55"/>
      <c r="B67" s="55"/>
    </row>
    <row r="68" spans="1:2" x14ac:dyDescent="0.25">
      <c r="A68" s="55"/>
      <c r="B68" s="55"/>
    </row>
    <row r="69" spans="1:2" x14ac:dyDescent="0.25">
      <c r="A69" s="55"/>
      <c r="B69" s="55"/>
    </row>
    <row r="70" spans="1:2" x14ac:dyDescent="0.25">
      <c r="A70" s="55"/>
      <c r="B70" s="55"/>
    </row>
    <row r="71" spans="1:2" x14ac:dyDescent="0.25">
      <c r="A71" s="55"/>
      <c r="B71" s="55"/>
    </row>
    <row r="72" spans="1:2" x14ac:dyDescent="0.25">
      <c r="A72" s="55"/>
      <c r="B72" s="55"/>
    </row>
    <row r="73" spans="1:2" x14ac:dyDescent="0.25">
      <c r="A73" s="55"/>
      <c r="B73" s="55"/>
    </row>
    <row r="74" spans="1:2" x14ac:dyDescent="0.25">
      <c r="A74" s="55"/>
      <c r="B74" s="55"/>
    </row>
    <row r="75" spans="1:2" x14ac:dyDescent="0.25">
      <c r="A75" s="55"/>
      <c r="B75" s="55"/>
    </row>
    <row r="76" spans="1:2" x14ac:dyDescent="0.25">
      <c r="A76" s="55"/>
      <c r="B76" s="55"/>
    </row>
    <row r="77" spans="1:2" x14ac:dyDescent="0.25">
      <c r="A77" s="55"/>
      <c r="B77" s="55"/>
    </row>
    <row r="78" spans="1:2" x14ac:dyDescent="0.25">
      <c r="A78" s="55"/>
      <c r="B78" s="55"/>
    </row>
    <row r="79" spans="1:2" x14ac:dyDescent="0.25">
      <c r="A79" s="55"/>
      <c r="B79" s="55"/>
    </row>
    <row r="80" spans="1:2" x14ac:dyDescent="0.25">
      <c r="A80" s="55"/>
      <c r="B80" s="55"/>
    </row>
    <row r="81" spans="1:2" x14ac:dyDescent="0.25">
      <c r="A81" s="55"/>
      <c r="B81" s="55"/>
    </row>
    <row r="82" spans="1:2" x14ac:dyDescent="0.25">
      <c r="A82" s="55"/>
      <c r="B82" s="55"/>
    </row>
    <row r="83" spans="1:2" x14ac:dyDescent="0.25">
      <c r="A83" s="55"/>
      <c r="B83" s="55"/>
    </row>
    <row r="84" spans="1:2" x14ac:dyDescent="0.25">
      <c r="A84" s="55"/>
      <c r="B84" s="55"/>
    </row>
    <row r="85" spans="1:2" x14ac:dyDescent="0.25">
      <c r="A85" s="55"/>
      <c r="B85" s="55"/>
    </row>
    <row r="86" spans="1:2" x14ac:dyDescent="0.25">
      <c r="A86" s="55"/>
      <c r="B86" s="55"/>
    </row>
    <row r="87" spans="1:2" x14ac:dyDescent="0.25">
      <c r="A87" s="55"/>
      <c r="B87" s="55"/>
    </row>
    <row r="88" spans="1:2" x14ac:dyDescent="0.25">
      <c r="A88" s="55"/>
      <c r="B88" s="55"/>
    </row>
    <row r="89" spans="1:2" x14ac:dyDescent="0.25">
      <c r="A89" s="55"/>
      <c r="B89" s="55"/>
    </row>
    <row r="90" spans="1:2" x14ac:dyDescent="0.25">
      <c r="A90" s="55"/>
      <c r="B90" s="55"/>
    </row>
    <row r="91" spans="1:2" x14ac:dyDescent="0.25">
      <c r="A91" s="55"/>
      <c r="B91" s="55"/>
    </row>
    <row r="92" spans="1:2" x14ac:dyDescent="0.25">
      <c r="A92" s="55"/>
      <c r="B92" s="55"/>
    </row>
    <row r="93" spans="1:2" x14ac:dyDescent="0.25">
      <c r="A93" s="55"/>
      <c r="B93" s="55"/>
    </row>
    <row r="94" spans="1:2" x14ac:dyDescent="0.25">
      <c r="A94" s="55"/>
      <c r="B94" s="55"/>
    </row>
    <row r="95" spans="1:2" x14ac:dyDescent="0.25">
      <c r="A95" s="55"/>
      <c r="B95" s="55"/>
    </row>
    <row r="96" spans="1:2" x14ac:dyDescent="0.25">
      <c r="A96" s="55"/>
      <c r="B96" s="55"/>
    </row>
    <row r="97" spans="1:2" x14ac:dyDescent="0.25">
      <c r="A97" s="55"/>
      <c r="B97" s="55"/>
    </row>
    <row r="98" spans="1:2" x14ac:dyDescent="0.25">
      <c r="A98" s="55"/>
      <c r="B98" s="55"/>
    </row>
    <row r="99" spans="1:2" x14ac:dyDescent="0.25">
      <c r="A99" s="55"/>
      <c r="B99" s="55"/>
    </row>
    <row r="100" spans="1:2" x14ac:dyDescent="0.25">
      <c r="A100" s="55"/>
      <c r="B100" s="55"/>
    </row>
    <row r="101" spans="1:2" x14ac:dyDescent="0.25">
      <c r="A101" s="55"/>
      <c r="B101" s="55"/>
    </row>
    <row r="102" spans="1:2" x14ac:dyDescent="0.25">
      <c r="A102" s="55"/>
      <c r="B102" s="55"/>
    </row>
    <row r="103" spans="1:2" x14ac:dyDescent="0.25">
      <c r="A103" s="55"/>
      <c r="B103" s="55"/>
    </row>
    <row r="104" spans="1:2" x14ac:dyDescent="0.25">
      <c r="A104" s="55"/>
      <c r="B104" s="55"/>
    </row>
    <row r="105" spans="1:2" x14ac:dyDescent="0.25">
      <c r="A105" s="55"/>
      <c r="B105" s="55"/>
    </row>
    <row r="106" spans="1:2" x14ac:dyDescent="0.25">
      <c r="A106" s="55"/>
      <c r="B106" s="55"/>
    </row>
    <row r="107" spans="1:2" x14ac:dyDescent="0.25">
      <c r="A107" s="55"/>
      <c r="B107" s="55"/>
    </row>
    <row r="108" spans="1:2" x14ac:dyDescent="0.25">
      <c r="A108" s="55"/>
      <c r="B108" s="55"/>
    </row>
    <row r="109" spans="1:2" x14ac:dyDescent="0.25">
      <c r="A109" s="55"/>
      <c r="B109" s="55"/>
    </row>
    <row r="110" spans="1:2" x14ac:dyDescent="0.25">
      <c r="A110" s="55"/>
      <c r="B110" s="55"/>
    </row>
    <row r="111" spans="1:2" x14ac:dyDescent="0.25">
      <c r="A111" s="55"/>
      <c r="B111" s="55"/>
    </row>
    <row r="112" spans="1:2" x14ac:dyDescent="0.25">
      <c r="A112" s="55"/>
      <c r="B112" s="55"/>
    </row>
    <row r="113" spans="1:2" x14ac:dyDescent="0.25">
      <c r="A113" s="55"/>
      <c r="B113" s="55"/>
    </row>
    <row r="114" spans="1:2" x14ac:dyDescent="0.25">
      <c r="A114" s="55"/>
      <c r="B114" s="55"/>
    </row>
    <row r="115" spans="1:2" x14ac:dyDescent="0.25">
      <c r="A115" s="55"/>
      <c r="B115" s="55"/>
    </row>
    <row r="116" spans="1:2" x14ac:dyDescent="0.25">
      <c r="A116" s="55"/>
      <c r="B116" s="55"/>
    </row>
    <row r="117" spans="1:2" x14ac:dyDescent="0.25">
      <c r="A117" s="55"/>
      <c r="B117" s="55"/>
    </row>
    <row r="118" spans="1:2" x14ac:dyDescent="0.25">
      <c r="A118" s="55"/>
      <c r="B118" s="55"/>
    </row>
    <row r="119" spans="1:2" x14ac:dyDescent="0.25">
      <c r="A119" s="55"/>
      <c r="B119" s="55"/>
    </row>
    <row r="120" spans="1:2" x14ac:dyDescent="0.25">
      <c r="A120" s="55"/>
      <c r="B120" s="55"/>
    </row>
    <row r="121" spans="1:2" x14ac:dyDescent="0.25">
      <c r="A121" s="55"/>
      <c r="B121" s="55"/>
    </row>
    <row r="122" spans="1:2" x14ac:dyDescent="0.25">
      <c r="A122" s="55"/>
      <c r="B122" s="55"/>
    </row>
    <row r="123" spans="1:2" x14ac:dyDescent="0.25">
      <c r="A123" s="55"/>
      <c r="B123" s="55"/>
    </row>
    <row r="124" spans="1:2" x14ac:dyDescent="0.25">
      <c r="A124" s="55"/>
      <c r="B124" s="55"/>
    </row>
    <row r="125" spans="1:2" x14ac:dyDescent="0.25">
      <c r="A125" s="55"/>
      <c r="B125" s="55"/>
    </row>
    <row r="126" spans="1:2" x14ac:dyDescent="0.25">
      <c r="A126" s="55"/>
      <c r="B126" s="55"/>
    </row>
    <row r="127" spans="1:2" x14ac:dyDescent="0.25">
      <c r="A127" s="55"/>
      <c r="B127" s="55"/>
    </row>
    <row r="128" spans="1:2" x14ac:dyDescent="0.25">
      <c r="A128" s="55"/>
      <c r="B128" s="55"/>
    </row>
    <row r="129" spans="1:2" x14ac:dyDescent="0.25">
      <c r="A129" s="55"/>
      <c r="B129" s="55"/>
    </row>
    <row r="130" spans="1:2" x14ac:dyDescent="0.25">
      <c r="A130" s="55"/>
      <c r="B130" s="55"/>
    </row>
    <row r="131" spans="1:2" x14ac:dyDescent="0.25">
      <c r="A131" s="55"/>
      <c r="B131" s="55"/>
    </row>
    <row r="132" spans="1:2" x14ac:dyDescent="0.25">
      <c r="A132" s="55"/>
      <c r="B132" s="55"/>
    </row>
    <row r="133" spans="1:2" x14ac:dyDescent="0.25">
      <c r="A133" s="55"/>
      <c r="B133" s="55"/>
    </row>
    <row r="134" spans="1:2" x14ac:dyDescent="0.25">
      <c r="A134" s="55"/>
      <c r="B134" s="55"/>
    </row>
    <row r="135" spans="1:2" x14ac:dyDescent="0.25">
      <c r="A135" s="55"/>
      <c r="B135" s="55"/>
    </row>
    <row r="136" spans="1:2" x14ac:dyDescent="0.25">
      <c r="A136" s="55"/>
      <c r="B136" s="55"/>
    </row>
    <row r="137" spans="1:2" x14ac:dyDescent="0.25">
      <c r="A137" s="55"/>
      <c r="B137" s="55"/>
    </row>
  </sheetData>
  <mergeCells count="7">
    <mergeCell ref="A1:J2"/>
    <mergeCell ref="E10:F10"/>
    <mergeCell ref="D4:F4"/>
    <mergeCell ref="H4:J4"/>
    <mergeCell ref="H18:H20"/>
    <mergeCell ref="H10:H12"/>
    <mergeCell ref="H14:H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A971-CDEC-409B-8DFD-E7E37AF027F9}">
  <sheetPr>
    <tabColor rgb="FFE74FE0"/>
  </sheetPr>
  <dimension ref="A1:O20"/>
  <sheetViews>
    <sheetView workbookViewId="0">
      <selection activeCell="D12" sqref="D12"/>
    </sheetView>
  </sheetViews>
  <sheetFormatPr defaultColWidth="9" defaultRowHeight="15" x14ac:dyDescent="0.25"/>
  <cols>
    <col min="1" max="1" width="6" customWidth="1"/>
    <col min="2" max="2" width="18.42578125" customWidth="1"/>
    <col min="3" max="3" width="11.42578125" customWidth="1"/>
    <col min="4" max="4" width="16.5703125" customWidth="1"/>
    <col min="6" max="6" width="15.5703125" customWidth="1"/>
    <col min="7" max="7" width="11.85546875" customWidth="1"/>
    <col min="8" max="8" width="15.140625" customWidth="1"/>
    <col min="9" max="9" width="15.5703125" customWidth="1"/>
  </cols>
  <sheetData>
    <row r="1" spans="1:15" ht="14.25" customHeight="1" x14ac:dyDescent="0.25">
      <c r="A1" s="156" t="s">
        <v>68</v>
      </c>
      <c r="B1" s="156"/>
      <c r="C1" s="156"/>
      <c r="D1" s="156"/>
      <c r="E1" s="156"/>
      <c r="F1" s="156"/>
      <c r="G1" s="156"/>
      <c r="H1" s="156"/>
      <c r="I1" s="13"/>
      <c r="J1" s="13"/>
      <c r="K1" s="13"/>
      <c r="L1" s="13"/>
      <c r="M1" s="13"/>
      <c r="N1" s="13"/>
      <c r="O1" s="13"/>
    </row>
    <row r="2" spans="1:15" ht="53.65" customHeight="1" x14ac:dyDescent="0.25">
      <c r="A2" s="156"/>
      <c r="B2" s="156"/>
      <c r="C2" s="156"/>
      <c r="D2" s="156"/>
      <c r="E2" s="156"/>
      <c r="F2" s="156"/>
      <c r="G2" s="156"/>
      <c r="H2" s="156"/>
      <c r="I2" s="13"/>
      <c r="J2" s="13"/>
      <c r="K2" s="13"/>
      <c r="L2" s="13"/>
      <c r="M2" s="13"/>
      <c r="N2" s="13"/>
      <c r="O2" s="13"/>
    </row>
    <row r="3" spans="1:15" ht="18.75" x14ac:dyDescent="0.25">
      <c r="B3" s="14"/>
      <c r="C3" s="14"/>
      <c r="D3" s="14"/>
    </row>
    <row r="4" spans="1:15" x14ac:dyDescent="0.25">
      <c r="B4" s="182" t="s">
        <v>69</v>
      </c>
      <c r="C4" s="182"/>
      <c r="D4" s="182"/>
      <c r="F4" s="183" t="s">
        <v>70</v>
      </c>
      <c r="G4" s="66" t="s">
        <v>30</v>
      </c>
      <c r="H4" s="81" t="str">
        <f>IF(ISBLANK(D12),"",_xlfn.NORM.INV(D12,0,1))</f>
        <v/>
      </c>
    </row>
    <row r="5" spans="1:15" x14ac:dyDescent="0.25">
      <c r="B5" s="28"/>
      <c r="C5" s="39" t="s">
        <v>57</v>
      </c>
      <c r="D5" s="39" t="s">
        <v>58</v>
      </c>
      <c r="F5" s="184"/>
      <c r="G5" s="66" t="s">
        <v>31</v>
      </c>
      <c r="H5" s="81" t="str">
        <f>IF(ISBLANK(D12),"",_xlfn.NORM.INV(1-D12,0,1))</f>
        <v/>
      </c>
    </row>
    <row r="6" spans="1:15" ht="15.75" customHeight="1" x14ac:dyDescent="0.25">
      <c r="B6" s="28" t="s">
        <v>46</v>
      </c>
      <c r="C6" s="61"/>
      <c r="D6" s="61"/>
      <c r="F6" s="185"/>
      <c r="G6" s="66" t="s">
        <v>32</v>
      </c>
      <c r="H6" s="81" t="str">
        <f>IF(ISBLANK(D12),"",_xlfn.NORM.INV((1-D12)/2,0,1))</f>
        <v/>
      </c>
    </row>
    <row r="7" spans="1:15" ht="21" customHeight="1" x14ac:dyDescent="0.25">
      <c r="B7" s="28" t="s">
        <v>24</v>
      </c>
      <c r="C7" s="52"/>
      <c r="D7" s="52"/>
      <c r="H7" s="87"/>
    </row>
    <row r="8" spans="1:15" ht="21" customHeight="1" x14ac:dyDescent="0.25">
      <c r="B8" s="28" t="s">
        <v>71</v>
      </c>
      <c r="C8" s="28">
        <f>C6*C7</f>
        <v>0</v>
      </c>
      <c r="D8" s="28">
        <f>D6*D7</f>
        <v>0</v>
      </c>
      <c r="F8" s="183" t="s">
        <v>33</v>
      </c>
      <c r="G8" s="66" t="s">
        <v>30</v>
      </c>
      <c r="H8" s="81" t="str">
        <f>IF(SUM(C6:D7)=0,"",H4*D18)</f>
        <v/>
      </c>
    </row>
    <row r="9" spans="1:15" ht="21" customHeight="1" x14ac:dyDescent="0.25">
      <c r="B9" s="28" t="s">
        <v>72</v>
      </c>
      <c r="C9" s="28">
        <f>C7*(1-C6)</f>
        <v>0</v>
      </c>
      <c r="D9" s="28">
        <f>D7*(1-D6)</f>
        <v>0</v>
      </c>
      <c r="F9" s="184"/>
      <c r="G9" s="66" t="s">
        <v>31</v>
      </c>
      <c r="H9" s="81" t="str">
        <f>IF(SUM(C6:D7)=0,"",H5*D18)</f>
        <v/>
      </c>
    </row>
    <row r="10" spans="1:15" x14ac:dyDescent="0.25">
      <c r="F10" s="185"/>
      <c r="G10" s="66" t="s">
        <v>32</v>
      </c>
      <c r="H10" s="81" t="str">
        <f>IF(SUM(C6:D7)=0,"", TEXT(-ABS(_xlfn.NORM.INV(D12/2,0,1))*D18,"0.0000") &amp; " , " &amp; TEXT(ABS(_xlfn.NORM.INV(1-D12/2,0,1))*D18,"0.0000"))</f>
        <v/>
      </c>
    </row>
    <row r="11" spans="1:15" ht="21" x14ac:dyDescent="0.25">
      <c r="B11" s="6" t="s">
        <v>17</v>
      </c>
      <c r="C11" s="180" t="s">
        <v>73</v>
      </c>
      <c r="D11" s="181"/>
      <c r="H11" s="87"/>
    </row>
    <row r="12" spans="1:15" ht="18.75" x14ac:dyDescent="0.25">
      <c r="B12" s="65" t="s">
        <v>26</v>
      </c>
      <c r="C12" s="89" t="s">
        <v>27</v>
      </c>
      <c r="D12" s="59"/>
      <c r="F12" s="186" t="s">
        <v>34</v>
      </c>
      <c r="G12" s="92" t="s">
        <v>30</v>
      </c>
      <c r="H12" s="46" t="str">
        <f>IF(LEN(D16)=0,"",_xlfn.NORM.DIST(D16,0,1,TRUE))</f>
        <v/>
      </c>
    </row>
    <row r="13" spans="1:15" ht="15.75" x14ac:dyDescent="0.25">
      <c r="B13" s="6" t="s">
        <v>18</v>
      </c>
      <c r="C13" s="49" t="s">
        <v>74</v>
      </c>
      <c r="D13" s="51">
        <v>0</v>
      </c>
      <c r="F13" s="186"/>
      <c r="G13" s="92" t="s">
        <v>31</v>
      </c>
      <c r="H13" s="46" t="str">
        <f>IF(LEN(D16)=0,"",1-_xlfn.NORM.DIST(D16,0,1,TRUE))</f>
        <v/>
      </c>
    </row>
    <row r="14" spans="1:15" ht="15.75" x14ac:dyDescent="0.25">
      <c r="B14" s="6" t="s">
        <v>61</v>
      </c>
      <c r="C14" s="49" t="s">
        <v>75</v>
      </c>
      <c r="D14" s="51">
        <f>C6-D6</f>
        <v>0</v>
      </c>
      <c r="F14" s="186"/>
      <c r="G14" s="92" t="s">
        <v>32</v>
      </c>
      <c r="H14" s="46" t="str">
        <f>IF(SUM(H12:H13)=0,"",2*MIN(H12:H13))</f>
        <v/>
      </c>
    </row>
    <row r="15" spans="1:15" ht="15.75" x14ac:dyDescent="0.25">
      <c r="B15" s="6" t="s">
        <v>76</v>
      </c>
      <c r="C15" s="49" t="s">
        <v>77</v>
      </c>
      <c r="D15" s="62" t="str">
        <f>IF(SUM(C7:D7)=0,"",(C6*C7+D6*D7)/SUM(C7:D7))</f>
        <v/>
      </c>
      <c r="F15" s="90"/>
    </row>
    <row r="16" spans="1:15" ht="15.75" x14ac:dyDescent="0.25">
      <c r="B16" s="8" t="s">
        <v>40</v>
      </c>
      <c r="C16" s="19" t="s">
        <v>49</v>
      </c>
      <c r="D16" s="46" t="str">
        <f>IF(SUM(C7:D7)=0,"",(C6-D6)/(SQRT(D15*(1-D15)*(1/C7+1/D7))))</f>
        <v/>
      </c>
    </row>
    <row r="18" spans="2:4" ht="15.75" x14ac:dyDescent="0.25">
      <c r="B18" s="103" t="s">
        <v>65</v>
      </c>
      <c r="C18" s="104"/>
      <c r="D18" s="69" t="str">
        <f>IF(SUM(C6:D7)=0,"",SQRT(D15*(1-D15)*(1/C7+1/D7)))</f>
        <v/>
      </c>
    </row>
    <row r="19" spans="2:4" ht="15.75" x14ac:dyDescent="0.25">
      <c r="B19" s="105" t="s">
        <v>78</v>
      </c>
      <c r="C19" s="64"/>
      <c r="D19" s="66" t="str">
        <f>IF(ISBLANK(D12),"",D18*H6)</f>
        <v/>
      </c>
    </row>
    <row r="20" spans="2:4" ht="15.75" x14ac:dyDescent="0.25">
      <c r="B20" s="100" t="s">
        <v>66</v>
      </c>
      <c r="C20" s="101">
        <f>1-D12</f>
        <v>1</v>
      </c>
      <c r="D20" s="102" t="str">
        <f>IF(ISBLANK(D12),"",TEXT(D14+_xlfn.NORM.INV(D12/2,0,1)*D18, "0.0000") &amp; " , " &amp; TEXT(D14-_xlfn.NORM.INV(D12/2,0,1)*D18,"0.0000"))</f>
        <v/>
      </c>
    </row>
  </sheetData>
  <mergeCells count="6">
    <mergeCell ref="F12:F14"/>
    <mergeCell ref="B4:D4"/>
    <mergeCell ref="C11:D11"/>
    <mergeCell ref="A1:H2"/>
    <mergeCell ref="F4:F6"/>
    <mergeCell ref="F8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EA-FEC2-477E-B3AC-24EB20B24DDB}">
  <sheetPr>
    <tabColor rgb="FFE74FE0"/>
  </sheetPr>
  <dimension ref="A1:R137"/>
  <sheetViews>
    <sheetView workbookViewId="0">
      <selection activeCell="A5" sqref="A5:B137"/>
    </sheetView>
  </sheetViews>
  <sheetFormatPr defaultColWidth="9" defaultRowHeight="15" x14ac:dyDescent="0.25"/>
  <cols>
    <col min="1" max="2" width="17.85546875" style="54" customWidth="1"/>
    <col min="3" max="3" width="17.85546875" customWidth="1"/>
    <col min="4" max="4" width="6" customWidth="1"/>
    <col min="5" max="5" width="18" customWidth="1"/>
    <col min="6" max="6" width="14.5703125" customWidth="1"/>
    <col min="7" max="7" width="18" customWidth="1"/>
    <col min="8" max="8" width="3" customWidth="1"/>
    <col min="9" max="9" width="15.5703125" customWidth="1"/>
    <col min="10" max="10" width="11.85546875" customWidth="1"/>
    <col min="11" max="11" width="15.85546875" customWidth="1"/>
  </cols>
  <sheetData>
    <row r="1" spans="1:18" ht="14.25" customHeight="1" x14ac:dyDescent="0.25">
      <c r="A1" s="156" t="s">
        <v>79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3"/>
      <c r="M1" s="13"/>
      <c r="N1" s="13"/>
      <c r="O1" s="13"/>
      <c r="P1" s="13"/>
      <c r="Q1" s="13"/>
      <c r="R1" s="13"/>
    </row>
    <row r="2" spans="1:18" ht="53.65" customHeight="1" x14ac:dyDescent="0.2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3"/>
      <c r="M2" s="13"/>
      <c r="N2" s="13"/>
      <c r="O2" s="13"/>
      <c r="P2" s="13"/>
      <c r="Q2" s="13"/>
      <c r="R2" s="13"/>
    </row>
    <row r="3" spans="1:18" ht="18.75" x14ac:dyDescent="0.25">
      <c r="A3"/>
      <c r="B3"/>
      <c r="E3" s="14"/>
      <c r="F3" s="14"/>
      <c r="G3" s="14"/>
    </row>
    <row r="4" spans="1:18" x14ac:dyDescent="0.25">
      <c r="A4" s="48" t="s">
        <v>80</v>
      </c>
      <c r="B4" s="48" t="s">
        <v>81</v>
      </c>
      <c r="C4" s="48" t="s">
        <v>82</v>
      </c>
      <c r="E4" s="187" t="s">
        <v>55</v>
      </c>
      <c r="F4" s="188"/>
      <c r="G4" s="93"/>
      <c r="I4" s="56" t="s">
        <v>56</v>
      </c>
      <c r="J4" s="56"/>
    </row>
    <row r="5" spans="1:18" x14ac:dyDescent="0.25">
      <c r="A5" s="55"/>
      <c r="B5" s="55"/>
      <c r="C5" s="85" t="str">
        <f>IF(AND(ISBLANK(A5),ISBLANK(B5)),"",B5-A5)</f>
        <v/>
      </c>
      <c r="E5" s="28" t="s">
        <v>20</v>
      </c>
      <c r="F5" s="85" t="str">
        <f>IF(F7=0,"",AVERAGE(C5:C137))</f>
        <v/>
      </c>
      <c r="I5" s="28" t="s">
        <v>20</v>
      </c>
      <c r="J5" s="55"/>
    </row>
    <row r="6" spans="1:18" ht="15.75" customHeight="1" x14ac:dyDescent="0.25">
      <c r="A6" s="55"/>
      <c r="B6" s="55"/>
      <c r="C6" s="85" t="str">
        <f t="shared" ref="C6:C69" si="0">IF(AND(ISBLANK(A6),ISBLANK(B6)),"",B6-A6)</f>
        <v/>
      </c>
      <c r="E6" s="28" t="s">
        <v>83</v>
      </c>
      <c r="F6" s="85" t="str">
        <f>IF(F7=0,"",_xlfn.STDEV.S(C5:C137))</f>
        <v/>
      </c>
      <c r="I6" s="28" t="s">
        <v>83</v>
      </c>
      <c r="J6" s="55"/>
    </row>
    <row r="7" spans="1:18" x14ac:dyDescent="0.25">
      <c r="A7" s="55"/>
      <c r="B7" s="55"/>
      <c r="C7" s="85" t="str">
        <f t="shared" si="0"/>
        <v/>
      </c>
      <c r="E7" s="28" t="s">
        <v>24</v>
      </c>
      <c r="F7" s="85">
        <f>IF(ABS(COUNT(A5:A137)-COUNT(B5:B137))&gt;0,"Error",COUNT(A5:A137))</f>
        <v>0</v>
      </c>
      <c r="I7" s="28" t="s">
        <v>24</v>
      </c>
      <c r="J7" s="55"/>
    </row>
    <row r="8" spans="1:18" ht="21" customHeight="1" x14ac:dyDescent="0.25">
      <c r="A8" s="55"/>
      <c r="B8" s="55"/>
      <c r="C8" s="85" t="str">
        <f t="shared" si="0"/>
        <v/>
      </c>
    </row>
    <row r="9" spans="1:18" ht="22.5" customHeight="1" x14ac:dyDescent="0.25">
      <c r="A9" s="55"/>
      <c r="B9" s="55"/>
      <c r="C9" s="85" t="str">
        <f t="shared" si="0"/>
        <v/>
      </c>
      <c r="E9" s="6" t="s">
        <v>17</v>
      </c>
      <c r="F9" s="180" t="s">
        <v>59</v>
      </c>
      <c r="G9" s="181"/>
      <c r="I9" s="178" t="s">
        <v>42</v>
      </c>
      <c r="J9" s="64" t="s">
        <v>30</v>
      </c>
      <c r="K9" s="95" t="str">
        <f>IF(ISBLANK(G10),"",_xlfn.T.INV(G10,G13))</f>
        <v/>
      </c>
    </row>
    <row r="10" spans="1:18" ht="21" customHeight="1" x14ac:dyDescent="0.25">
      <c r="A10" s="55"/>
      <c r="B10" s="55"/>
      <c r="C10" s="85" t="str">
        <f t="shared" si="0"/>
        <v/>
      </c>
      <c r="E10" s="8" t="s">
        <v>26</v>
      </c>
      <c r="F10" s="36" t="s">
        <v>27</v>
      </c>
      <c r="G10" s="53"/>
      <c r="I10" s="179"/>
      <c r="J10" s="63" t="s">
        <v>31</v>
      </c>
      <c r="K10" s="95" t="str">
        <f>IF(ISBLANK(G10),"",_xlfn.T.INV(1-G10,G13))</f>
        <v/>
      </c>
    </row>
    <row r="11" spans="1:18" ht="18" customHeight="1" x14ac:dyDescent="0.25">
      <c r="A11" s="55"/>
      <c r="B11" s="55"/>
      <c r="C11" s="85" t="str">
        <f t="shared" si="0"/>
        <v/>
      </c>
      <c r="E11" s="6" t="s">
        <v>18</v>
      </c>
      <c r="F11" s="57" t="s">
        <v>84</v>
      </c>
      <c r="G11" s="58"/>
      <c r="I11" s="179"/>
      <c r="J11" s="21" t="s">
        <v>32</v>
      </c>
      <c r="K11" s="96" t="str">
        <f>IF(ISBLANK(G10),"","+/- " &amp;TEXT(ABS(_xlfn.T.INV.2T(G10,G13)),"0.0000"))</f>
        <v/>
      </c>
    </row>
    <row r="12" spans="1:18" ht="15.75" x14ac:dyDescent="0.25">
      <c r="A12" s="55"/>
      <c r="B12" s="55"/>
      <c r="C12" s="85" t="str">
        <f t="shared" si="0"/>
        <v/>
      </c>
      <c r="E12" s="8" t="s">
        <v>20</v>
      </c>
      <c r="F12" s="57"/>
      <c r="G12" s="94" t="str" cm="1">
        <f t="array" ref="G12">_xlfn.IFS(AND(COUNT(F5)&gt;0,COUNT(J5)&gt;0),"Data Overlap",SUM(F7,J7)=0,"No Data",COUNT(F5)&gt;0,F5,COUNT(J5)&gt;0,J5)</f>
        <v>No Data</v>
      </c>
      <c r="K12" s="97"/>
    </row>
    <row r="13" spans="1:18" ht="15.75" x14ac:dyDescent="0.25">
      <c r="A13" s="55"/>
      <c r="B13" s="55"/>
      <c r="C13" s="85" t="str">
        <f t="shared" si="0"/>
        <v/>
      </c>
      <c r="E13" s="8" t="s">
        <v>63</v>
      </c>
      <c r="F13" s="19" t="s">
        <v>64</v>
      </c>
      <c r="G13" s="99" t="str" cm="1">
        <f t="array" ref="G13">_xlfn.IFS(AND(COUNT(F5)&gt;0,COUNT(J5)&gt;0),"Data Overlap",SUM(F7,J7)=0,"No Data",COUNT(F5)&gt;0,F7-1,COUNT(J5)&gt;0,J7-1)</f>
        <v>No Data</v>
      </c>
      <c r="I13" s="174" t="s">
        <v>33</v>
      </c>
      <c r="J13" s="70" t="s">
        <v>30</v>
      </c>
      <c r="K13" s="95" t="str">
        <f>IF(ISBLANK(G10),"",G11+K9*G15)</f>
        <v/>
      </c>
    </row>
    <row r="14" spans="1:18" ht="15.75" x14ac:dyDescent="0.25">
      <c r="A14" s="55"/>
      <c r="B14" s="55"/>
      <c r="C14" s="85" t="str">
        <f t="shared" si="0"/>
        <v/>
      </c>
      <c r="E14" s="8" t="s">
        <v>40</v>
      </c>
      <c r="F14" s="19" t="s">
        <v>41</v>
      </c>
      <c r="G14" s="94" t="str" cm="1">
        <f t="array" ref="G14">_xlfn.IFS(AND(COUNT(F5)&gt;0,COUNT(J5)&gt;0),"Data Overlap",SUM(F7,J7)=0,"No Data",COUNT(F5)&gt;0,(G12-G11)/(F6/SQRT(F7)),COUNT(J5)&gt;0,(G12-G11)/(J6/SQRT(J7)))</f>
        <v>No Data</v>
      </c>
      <c r="I14" s="174"/>
      <c r="J14" s="21" t="s">
        <v>31</v>
      </c>
      <c r="K14" s="95" t="str">
        <f>IF(ISBLANK(G10),"",G11+K10*G15)</f>
        <v/>
      </c>
    </row>
    <row r="15" spans="1:18" ht="15.75" x14ac:dyDescent="0.25">
      <c r="A15" s="55"/>
      <c r="B15" s="55"/>
      <c r="C15" s="85" t="str">
        <f t="shared" si="0"/>
        <v/>
      </c>
      <c r="E15" s="8" t="s">
        <v>65</v>
      </c>
      <c r="F15" s="19"/>
      <c r="G15" s="94" t="str" cm="1">
        <f t="array" ref="G15">_xlfn.IFS(AND(COUNT(F5)&gt;0,COUNT(J5)&gt;0),"Data Overlap",SUM(F7,J7)=0,"No Data",COUNT(F5)&gt;0,F6/SQRT(F7),COUNT(J5)&gt;0,J6/SQRT(J7))</f>
        <v>No Data</v>
      </c>
      <c r="I15" s="174"/>
      <c r="J15" s="21" t="s">
        <v>32</v>
      </c>
      <c r="K15" s="95" t="str">
        <f>IF(ISBLANK(G10),"",TEXT(G11-ABS(_xlfn.T.INV.2T(G10,G13))*G15,"0.0000") &amp; " , " &amp; TEXT(G11+ABS(_xlfn.T.INV.2T(G10,G13))*G15,"0.0000"))</f>
        <v/>
      </c>
    </row>
    <row r="16" spans="1:18" ht="15.75" x14ac:dyDescent="0.25">
      <c r="A16" s="55"/>
      <c r="B16" s="55"/>
      <c r="C16" s="85" t="str">
        <f t="shared" si="0"/>
        <v/>
      </c>
      <c r="E16" s="8" t="s">
        <v>66</v>
      </c>
      <c r="F16" s="91">
        <f>1-G10</f>
        <v>1</v>
      </c>
      <c r="G16" s="82" t="str">
        <f>IF(ISBLANK(G10),"",TEXT(G12-ABS(_xlfn.T.INV.2T(G10,G13))*G15,"0.0000") &amp; " , " &amp; TEXT(G12+ABS(_xlfn.T.INV.2T(G10,G13))*G15,"0.0000"))</f>
        <v/>
      </c>
      <c r="K16" s="98"/>
    </row>
    <row r="17" spans="1:11" ht="15.75" x14ac:dyDescent="0.25">
      <c r="A17" s="55"/>
      <c r="B17" s="55"/>
      <c r="C17" s="85" t="str">
        <f t="shared" si="0"/>
        <v/>
      </c>
      <c r="I17" s="175" t="s">
        <v>34</v>
      </c>
      <c r="J17" s="21" t="s">
        <v>30</v>
      </c>
      <c r="K17" s="94" t="str">
        <f>IF(ISBLANK(G11),"",_xlfn.T.DIST(G14,G13,TRUE))</f>
        <v/>
      </c>
    </row>
    <row r="18" spans="1:11" ht="15.75" x14ac:dyDescent="0.25">
      <c r="A18" s="55"/>
      <c r="B18" s="55"/>
      <c r="C18" s="85" t="str">
        <f t="shared" si="0"/>
        <v/>
      </c>
      <c r="I18" s="176"/>
      <c r="J18" s="21" t="s">
        <v>31</v>
      </c>
      <c r="K18" s="94" t="str">
        <f>IF(ISBLANK(G11),"",_xlfn.T.DIST.RT(G14,G13))</f>
        <v/>
      </c>
    </row>
    <row r="19" spans="1:11" ht="15.75" x14ac:dyDescent="0.25">
      <c r="A19" s="55"/>
      <c r="B19" s="55"/>
      <c r="C19" s="85" t="str">
        <f t="shared" si="0"/>
        <v/>
      </c>
      <c r="I19" s="177"/>
      <c r="J19" s="21" t="s">
        <v>32</v>
      </c>
      <c r="K19" s="94" t="str">
        <f>IF(ISBLANK(G11),"",2*MIN(K17:K18))</f>
        <v/>
      </c>
    </row>
    <row r="20" spans="1:11" x14ac:dyDescent="0.25">
      <c r="A20" s="55"/>
      <c r="B20" s="55"/>
      <c r="C20" s="85" t="str">
        <f t="shared" si="0"/>
        <v/>
      </c>
    </row>
    <row r="21" spans="1:11" x14ac:dyDescent="0.25">
      <c r="A21" s="55"/>
      <c r="B21" s="55"/>
      <c r="C21" s="85" t="str">
        <f t="shared" si="0"/>
        <v/>
      </c>
    </row>
    <row r="22" spans="1:11" x14ac:dyDescent="0.25">
      <c r="A22" s="55"/>
      <c r="B22" s="55"/>
      <c r="C22" s="85" t="str">
        <f t="shared" si="0"/>
        <v/>
      </c>
    </row>
    <row r="23" spans="1:11" x14ac:dyDescent="0.25">
      <c r="A23" s="55"/>
      <c r="B23" s="55"/>
      <c r="C23" s="85" t="str">
        <f t="shared" si="0"/>
        <v/>
      </c>
    </row>
    <row r="24" spans="1:11" x14ac:dyDescent="0.25">
      <c r="A24" s="55"/>
      <c r="B24" s="55"/>
      <c r="C24" s="85" t="str">
        <f t="shared" si="0"/>
        <v/>
      </c>
    </row>
    <row r="25" spans="1:11" x14ac:dyDescent="0.25">
      <c r="A25" s="55"/>
      <c r="B25" s="55"/>
      <c r="C25" s="85" t="str">
        <f t="shared" si="0"/>
        <v/>
      </c>
    </row>
    <row r="26" spans="1:11" x14ac:dyDescent="0.25">
      <c r="A26" s="55"/>
      <c r="B26" s="55"/>
      <c r="C26" s="85" t="str">
        <f t="shared" si="0"/>
        <v/>
      </c>
    </row>
    <row r="27" spans="1:11" x14ac:dyDescent="0.25">
      <c r="A27" s="55"/>
      <c r="B27" s="55"/>
      <c r="C27" s="85" t="str">
        <f t="shared" si="0"/>
        <v/>
      </c>
    </row>
    <row r="28" spans="1:11" x14ac:dyDescent="0.25">
      <c r="A28" s="55"/>
      <c r="B28" s="55"/>
      <c r="C28" s="85" t="str">
        <f t="shared" si="0"/>
        <v/>
      </c>
    </row>
    <row r="29" spans="1:11" x14ac:dyDescent="0.25">
      <c r="A29" s="55"/>
      <c r="B29" s="55"/>
      <c r="C29" s="85" t="str">
        <f t="shared" si="0"/>
        <v/>
      </c>
    </row>
    <row r="30" spans="1:11" x14ac:dyDescent="0.25">
      <c r="A30" s="55"/>
      <c r="B30" s="55"/>
      <c r="C30" s="85" t="str">
        <f t="shared" si="0"/>
        <v/>
      </c>
    </row>
    <row r="31" spans="1:11" x14ac:dyDescent="0.25">
      <c r="A31" s="55"/>
      <c r="B31" s="55"/>
      <c r="C31" s="85" t="str">
        <f t="shared" si="0"/>
        <v/>
      </c>
    </row>
    <row r="32" spans="1:11" x14ac:dyDescent="0.25">
      <c r="A32" s="55"/>
      <c r="B32" s="55"/>
      <c r="C32" s="85" t="str">
        <f t="shared" si="0"/>
        <v/>
      </c>
    </row>
    <row r="33" spans="1:3" x14ac:dyDescent="0.25">
      <c r="A33" s="55"/>
      <c r="B33" s="55"/>
      <c r="C33" s="85" t="str">
        <f t="shared" si="0"/>
        <v/>
      </c>
    </row>
    <row r="34" spans="1:3" x14ac:dyDescent="0.25">
      <c r="A34" s="55"/>
      <c r="B34" s="55"/>
      <c r="C34" s="85" t="str">
        <f t="shared" si="0"/>
        <v/>
      </c>
    </row>
    <row r="35" spans="1:3" x14ac:dyDescent="0.25">
      <c r="A35" s="55"/>
      <c r="B35" s="55"/>
      <c r="C35" s="85" t="str">
        <f t="shared" si="0"/>
        <v/>
      </c>
    </row>
    <row r="36" spans="1:3" x14ac:dyDescent="0.25">
      <c r="A36" s="55"/>
      <c r="B36" s="55"/>
      <c r="C36" s="85" t="str">
        <f t="shared" si="0"/>
        <v/>
      </c>
    </row>
    <row r="37" spans="1:3" x14ac:dyDescent="0.25">
      <c r="A37" s="55"/>
      <c r="B37" s="55"/>
      <c r="C37" s="85" t="str">
        <f t="shared" si="0"/>
        <v/>
      </c>
    </row>
    <row r="38" spans="1:3" x14ac:dyDescent="0.25">
      <c r="A38" s="55"/>
      <c r="B38" s="55"/>
      <c r="C38" s="85" t="str">
        <f t="shared" si="0"/>
        <v/>
      </c>
    </row>
    <row r="39" spans="1:3" x14ac:dyDescent="0.25">
      <c r="A39" s="55"/>
      <c r="B39" s="55"/>
      <c r="C39" s="85" t="str">
        <f t="shared" si="0"/>
        <v/>
      </c>
    </row>
    <row r="40" spans="1:3" x14ac:dyDescent="0.25">
      <c r="A40" s="55"/>
      <c r="B40" s="55"/>
      <c r="C40" s="85" t="str">
        <f t="shared" si="0"/>
        <v/>
      </c>
    </row>
    <row r="41" spans="1:3" x14ac:dyDescent="0.25">
      <c r="A41" s="55"/>
      <c r="B41" s="55"/>
      <c r="C41" s="85" t="str">
        <f t="shared" si="0"/>
        <v/>
      </c>
    </row>
    <row r="42" spans="1:3" x14ac:dyDescent="0.25">
      <c r="A42" s="55"/>
      <c r="B42" s="55"/>
      <c r="C42" s="85" t="str">
        <f t="shared" si="0"/>
        <v/>
      </c>
    </row>
    <row r="43" spans="1:3" x14ac:dyDescent="0.25">
      <c r="A43" s="55"/>
      <c r="B43" s="55"/>
      <c r="C43" s="85" t="str">
        <f t="shared" si="0"/>
        <v/>
      </c>
    </row>
    <row r="44" spans="1:3" x14ac:dyDescent="0.25">
      <c r="A44" s="55"/>
      <c r="B44" s="55"/>
      <c r="C44" s="85" t="str">
        <f t="shared" si="0"/>
        <v/>
      </c>
    </row>
    <row r="45" spans="1:3" x14ac:dyDescent="0.25">
      <c r="A45" s="55"/>
      <c r="B45" s="55"/>
      <c r="C45" s="85" t="str">
        <f t="shared" si="0"/>
        <v/>
      </c>
    </row>
    <row r="46" spans="1:3" x14ac:dyDescent="0.25">
      <c r="A46" s="55"/>
      <c r="B46" s="55"/>
      <c r="C46" s="85" t="str">
        <f t="shared" si="0"/>
        <v/>
      </c>
    </row>
    <row r="47" spans="1:3" x14ac:dyDescent="0.25">
      <c r="A47" s="55"/>
      <c r="B47" s="55"/>
      <c r="C47" s="85" t="str">
        <f t="shared" si="0"/>
        <v/>
      </c>
    </row>
    <row r="48" spans="1:3" x14ac:dyDescent="0.25">
      <c r="A48" s="55"/>
      <c r="B48" s="55"/>
      <c r="C48" s="85" t="str">
        <f t="shared" si="0"/>
        <v/>
      </c>
    </row>
    <row r="49" spans="1:3" x14ac:dyDescent="0.25">
      <c r="A49" s="55"/>
      <c r="B49" s="55"/>
      <c r="C49" s="85" t="str">
        <f t="shared" si="0"/>
        <v/>
      </c>
    </row>
    <row r="50" spans="1:3" x14ac:dyDescent="0.25">
      <c r="A50" s="55"/>
      <c r="B50" s="55"/>
      <c r="C50" s="85" t="str">
        <f t="shared" si="0"/>
        <v/>
      </c>
    </row>
    <row r="51" spans="1:3" x14ac:dyDescent="0.25">
      <c r="A51" s="55"/>
      <c r="B51" s="55"/>
      <c r="C51" s="85" t="str">
        <f t="shared" si="0"/>
        <v/>
      </c>
    </row>
    <row r="52" spans="1:3" x14ac:dyDescent="0.25">
      <c r="A52" s="55"/>
      <c r="B52" s="55"/>
      <c r="C52" s="85" t="str">
        <f t="shared" si="0"/>
        <v/>
      </c>
    </row>
    <row r="53" spans="1:3" x14ac:dyDescent="0.25">
      <c r="A53" s="55"/>
      <c r="B53" s="55"/>
      <c r="C53" s="85" t="str">
        <f t="shared" si="0"/>
        <v/>
      </c>
    </row>
    <row r="54" spans="1:3" x14ac:dyDescent="0.25">
      <c r="A54" s="55"/>
      <c r="B54" s="55"/>
      <c r="C54" s="85" t="str">
        <f t="shared" si="0"/>
        <v/>
      </c>
    </row>
    <row r="55" spans="1:3" x14ac:dyDescent="0.25">
      <c r="A55" s="55"/>
      <c r="B55" s="55"/>
      <c r="C55" s="85" t="str">
        <f t="shared" si="0"/>
        <v/>
      </c>
    </row>
    <row r="56" spans="1:3" x14ac:dyDescent="0.25">
      <c r="A56" s="55"/>
      <c r="B56" s="55"/>
      <c r="C56" s="85" t="str">
        <f t="shared" si="0"/>
        <v/>
      </c>
    </row>
    <row r="57" spans="1:3" x14ac:dyDescent="0.25">
      <c r="A57" s="55"/>
      <c r="B57" s="55"/>
      <c r="C57" s="85" t="str">
        <f t="shared" si="0"/>
        <v/>
      </c>
    </row>
    <row r="58" spans="1:3" x14ac:dyDescent="0.25">
      <c r="A58" s="55"/>
      <c r="B58" s="55"/>
      <c r="C58" s="85" t="str">
        <f t="shared" si="0"/>
        <v/>
      </c>
    </row>
    <row r="59" spans="1:3" x14ac:dyDescent="0.25">
      <c r="A59" s="55"/>
      <c r="B59" s="55"/>
      <c r="C59" s="85" t="str">
        <f t="shared" si="0"/>
        <v/>
      </c>
    </row>
    <row r="60" spans="1:3" x14ac:dyDescent="0.25">
      <c r="A60" s="55"/>
      <c r="B60" s="55"/>
      <c r="C60" s="85" t="str">
        <f t="shared" si="0"/>
        <v/>
      </c>
    </row>
    <row r="61" spans="1:3" x14ac:dyDescent="0.25">
      <c r="A61" s="55"/>
      <c r="B61" s="55"/>
      <c r="C61" s="85" t="str">
        <f t="shared" si="0"/>
        <v/>
      </c>
    </row>
    <row r="62" spans="1:3" x14ac:dyDescent="0.25">
      <c r="A62" s="55"/>
      <c r="B62" s="55"/>
      <c r="C62" s="85" t="str">
        <f t="shared" si="0"/>
        <v/>
      </c>
    </row>
    <row r="63" spans="1:3" x14ac:dyDescent="0.25">
      <c r="A63" s="55"/>
      <c r="B63" s="55"/>
      <c r="C63" s="85" t="str">
        <f t="shared" si="0"/>
        <v/>
      </c>
    </row>
    <row r="64" spans="1:3" x14ac:dyDescent="0.25">
      <c r="A64" s="55"/>
      <c r="B64" s="55"/>
      <c r="C64" s="85" t="str">
        <f t="shared" si="0"/>
        <v/>
      </c>
    </row>
    <row r="65" spans="1:3" x14ac:dyDescent="0.25">
      <c r="A65" s="55"/>
      <c r="B65" s="55"/>
      <c r="C65" s="85" t="str">
        <f t="shared" si="0"/>
        <v/>
      </c>
    </row>
    <row r="66" spans="1:3" x14ac:dyDescent="0.25">
      <c r="A66" s="55"/>
      <c r="B66" s="55"/>
      <c r="C66" s="85" t="str">
        <f t="shared" si="0"/>
        <v/>
      </c>
    </row>
    <row r="67" spans="1:3" x14ac:dyDescent="0.25">
      <c r="A67" s="55"/>
      <c r="B67" s="55"/>
      <c r="C67" s="85" t="str">
        <f t="shared" si="0"/>
        <v/>
      </c>
    </row>
    <row r="68" spans="1:3" x14ac:dyDescent="0.25">
      <c r="A68" s="55"/>
      <c r="B68" s="55"/>
      <c r="C68" s="85" t="str">
        <f t="shared" si="0"/>
        <v/>
      </c>
    </row>
    <row r="69" spans="1:3" x14ac:dyDescent="0.25">
      <c r="A69" s="55"/>
      <c r="B69" s="55"/>
      <c r="C69" s="85" t="str">
        <f t="shared" si="0"/>
        <v/>
      </c>
    </row>
    <row r="70" spans="1:3" x14ac:dyDescent="0.25">
      <c r="A70" s="55"/>
      <c r="B70" s="55"/>
      <c r="C70" s="85" t="str">
        <f t="shared" ref="C70:C133" si="1">IF(AND(ISBLANK(A70),ISBLANK(B70)),"",B70-A70)</f>
        <v/>
      </c>
    </row>
    <row r="71" spans="1:3" x14ac:dyDescent="0.25">
      <c r="A71" s="55"/>
      <c r="B71" s="55"/>
      <c r="C71" s="85" t="str">
        <f t="shared" si="1"/>
        <v/>
      </c>
    </row>
    <row r="72" spans="1:3" x14ac:dyDescent="0.25">
      <c r="A72" s="55"/>
      <c r="B72" s="55"/>
      <c r="C72" s="85" t="str">
        <f t="shared" si="1"/>
        <v/>
      </c>
    </row>
    <row r="73" spans="1:3" x14ac:dyDescent="0.25">
      <c r="A73" s="55"/>
      <c r="B73" s="55"/>
      <c r="C73" s="85" t="str">
        <f t="shared" si="1"/>
        <v/>
      </c>
    </row>
    <row r="74" spans="1:3" x14ac:dyDescent="0.25">
      <c r="A74" s="55"/>
      <c r="B74" s="55"/>
      <c r="C74" s="85" t="str">
        <f t="shared" si="1"/>
        <v/>
      </c>
    </row>
    <row r="75" spans="1:3" x14ac:dyDescent="0.25">
      <c r="A75" s="55"/>
      <c r="B75" s="55"/>
      <c r="C75" s="85" t="str">
        <f t="shared" si="1"/>
        <v/>
      </c>
    </row>
    <row r="76" spans="1:3" x14ac:dyDescent="0.25">
      <c r="A76" s="55"/>
      <c r="B76" s="55"/>
      <c r="C76" s="85" t="str">
        <f t="shared" si="1"/>
        <v/>
      </c>
    </row>
    <row r="77" spans="1:3" x14ac:dyDescent="0.25">
      <c r="A77" s="55"/>
      <c r="B77" s="55"/>
      <c r="C77" s="85" t="str">
        <f t="shared" si="1"/>
        <v/>
      </c>
    </row>
    <row r="78" spans="1:3" x14ac:dyDescent="0.25">
      <c r="A78" s="55"/>
      <c r="B78" s="55"/>
      <c r="C78" s="85" t="str">
        <f t="shared" si="1"/>
        <v/>
      </c>
    </row>
    <row r="79" spans="1:3" x14ac:dyDescent="0.25">
      <c r="A79" s="55"/>
      <c r="B79" s="55"/>
      <c r="C79" s="85" t="str">
        <f t="shared" si="1"/>
        <v/>
      </c>
    </row>
    <row r="80" spans="1:3" x14ac:dyDescent="0.25">
      <c r="A80" s="55"/>
      <c r="B80" s="55"/>
      <c r="C80" s="85" t="str">
        <f t="shared" si="1"/>
        <v/>
      </c>
    </row>
    <row r="81" spans="1:3" x14ac:dyDescent="0.25">
      <c r="A81" s="55"/>
      <c r="B81" s="55"/>
      <c r="C81" s="85" t="str">
        <f t="shared" si="1"/>
        <v/>
      </c>
    </row>
    <row r="82" spans="1:3" x14ac:dyDescent="0.25">
      <c r="A82" s="55"/>
      <c r="B82" s="55"/>
      <c r="C82" s="85" t="str">
        <f t="shared" si="1"/>
        <v/>
      </c>
    </row>
    <row r="83" spans="1:3" x14ac:dyDescent="0.25">
      <c r="A83" s="55"/>
      <c r="B83" s="55"/>
      <c r="C83" s="85" t="str">
        <f t="shared" si="1"/>
        <v/>
      </c>
    </row>
    <row r="84" spans="1:3" x14ac:dyDescent="0.25">
      <c r="A84" s="55"/>
      <c r="B84" s="55"/>
      <c r="C84" s="85" t="str">
        <f t="shared" si="1"/>
        <v/>
      </c>
    </row>
    <row r="85" spans="1:3" x14ac:dyDescent="0.25">
      <c r="A85" s="55"/>
      <c r="B85" s="55"/>
      <c r="C85" s="85" t="str">
        <f t="shared" si="1"/>
        <v/>
      </c>
    </row>
    <row r="86" spans="1:3" x14ac:dyDescent="0.25">
      <c r="A86" s="55"/>
      <c r="B86" s="55"/>
      <c r="C86" s="85" t="str">
        <f t="shared" si="1"/>
        <v/>
      </c>
    </row>
    <row r="87" spans="1:3" x14ac:dyDescent="0.25">
      <c r="A87" s="55"/>
      <c r="B87" s="55"/>
      <c r="C87" s="85" t="str">
        <f t="shared" si="1"/>
        <v/>
      </c>
    </row>
    <row r="88" spans="1:3" x14ac:dyDescent="0.25">
      <c r="A88" s="55"/>
      <c r="B88" s="55"/>
      <c r="C88" s="85" t="str">
        <f t="shared" si="1"/>
        <v/>
      </c>
    </row>
    <row r="89" spans="1:3" x14ac:dyDescent="0.25">
      <c r="A89" s="55"/>
      <c r="B89" s="55"/>
      <c r="C89" s="85" t="str">
        <f t="shared" si="1"/>
        <v/>
      </c>
    </row>
    <row r="90" spans="1:3" x14ac:dyDescent="0.25">
      <c r="A90" s="55"/>
      <c r="B90" s="55"/>
      <c r="C90" s="85" t="str">
        <f t="shared" si="1"/>
        <v/>
      </c>
    </row>
    <row r="91" spans="1:3" x14ac:dyDescent="0.25">
      <c r="A91" s="55"/>
      <c r="B91" s="55"/>
      <c r="C91" s="85" t="str">
        <f t="shared" si="1"/>
        <v/>
      </c>
    </row>
    <row r="92" spans="1:3" x14ac:dyDescent="0.25">
      <c r="A92" s="55"/>
      <c r="B92" s="55"/>
      <c r="C92" s="85" t="str">
        <f t="shared" si="1"/>
        <v/>
      </c>
    </row>
    <row r="93" spans="1:3" x14ac:dyDescent="0.25">
      <c r="A93" s="55"/>
      <c r="B93" s="55"/>
      <c r="C93" s="85" t="str">
        <f t="shared" si="1"/>
        <v/>
      </c>
    </row>
    <row r="94" spans="1:3" x14ac:dyDescent="0.25">
      <c r="A94" s="55"/>
      <c r="B94" s="55"/>
      <c r="C94" s="85" t="str">
        <f t="shared" si="1"/>
        <v/>
      </c>
    </row>
    <row r="95" spans="1:3" x14ac:dyDescent="0.25">
      <c r="A95" s="55"/>
      <c r="B95" s="55"/>
      <c r="C95" s="85" t="str">
        <f t="shared" si="1"/>
        <v/>
      </c>
    </row>
    <row r="96" spans="1:3" x14ac:dyDescent="0.25">
      <c r="A96" s="55"/>
      <c r="B96" s="55"/>
      <c r="C96" s="85" t="str">
        <f t="shared" si="1"/>
        <v/>
      </c>
    </row>
    <row r="97" spans="1:3" x14ac:dyDescent="0.25">
      <c r="A97" s="55"/>
      <c r="B97" s="55"/>
      <c r="C97" s="85" t="str">
        <f t="shared" si="1"/>
        <v/>
      </c>
    </row>
    <row r="98" spans="1:3" x14ac:dyDescent="0.25">
      <c r="A98" s="55"/>
      <c r="B98" s="55"/>
      <c r="C98" s="85" t="str">
        <f t="shared" si="1"/>
        <v/>
      </c>
    </row>
    <row r="99" spans="1:3" x14ac:dyDescent="0.25">
      <c r="A99" s="55"/>
      <c r="B99" s="55"/>
      <c r="C99" s="85" t="str">
        <f t="shared" si="1"/>
        <v/>
      </c>
    </row>
    <row r="100" spans="1:3" x14ac:dyDescent="0.25">
      <c r="A100" s="55"/>
      <c r="B100" s="55"/>
      <c r="C100" s="85" t="str">
        <f t="shared" si="1"/>
        <v/>
      </c>
    </row>
    <row r="101" spans="1:3" x14ac:dyDescent="0.25">
      <c r="A101" s="55"/>
      <c r="B101" s="55"/>
      <c r="C101" s="85" t="str">
        <f t="shared" si="1"/>
        <v/>
      </c>
    </row>
    <row r="102" spans="1:3" x14ac:dyDescent="0.25">
      <c r="A102" s="55"/>
      <c r="B102" s="55"/>
      <c r="C102" s="85" t="str">
        <f t="shared" si="1"/>
        <v/>
      </c>
    </row>
    <row r="103" spans="1:3" x14ac:dyDescent="0.25">
      <c r="A103" s="55"/>
      <c r="B103" s="55"/>
      <c r="C103" s="85" t="str">
        <f t="shared" si="1"/>
        <v/>
      </c>
    </row>
    <row r="104" spans="1:3" x14ac:dyDescent="0.25">
      <c r="A104" s="55"/>
      <c r="B104" s="55"/>
      <c r="C104" s="85" t="str">
        <f t="shared" si="1"/>
        <v/>
      </c>
    </row>
    <row r="105" spans="1:3" x14ac:dyDescent="0.25">
      <c r="A105" s="55"/>
      <c r="B105" s="55"/>
      <c r="C105" s="85" t="str">
        <f t="shared" si="1"/>
        <v/>
      </c>
    </row>
    <row r="106" spans="1:3" x14ac:dyDescent="0.25">
      <c r="A106" s="55"/>
      <c r="B106" s="55"/>
      <c r="C106" s="85" t="str">
        <f t="shared" si="1"/>
        <v/>
      </c>
    </row>
    <row r="107" spans="1:3" x14ac:dyDescent="0.25">
      <c r="A107" s="55"/>
      <c r="B107" s="55"/>
      <c r="C107" s="85" t="str">
        <f t="shared" si="1"/>
        <v/>
      </c>
    </row>
    <row r="108" spans="1:3" x14ac:dyDescent="0.25">
      <c r="A108" s="55"/>
      <c r="B108" s="55"/>
      <c r="C108" s="85" t="str">
        <f t="shared" si="1"/>
        <v/>
      </c>
    </row>
    <row r="109" spans="1:3" x14ac:dyDescent="0.25">
      <c r="A109" s="55"/>
      <c r="B109" s="55"/>
      <c r="C109" s="85" t="str">
        <f t="shared" si="1"/>
        <v/>
      </c>
    </row>
    <row r="110" spans="1:3" x14ac:dyDescent="0.25">
      <c r="A110" s="55"/>
      <c r="B110" s="55"/>
      <c r="C110" s="85" t="str">
        <f t="shared" si="1"/>
        <v/>
      </c>
    </row>
    <row r="111" spans="1:3" x14ac:dyDescent="0.25">
      <c r="A111" s="55"/>
      <c r="B111" s="55"/>
      <c r="C111" s="85" t="str">
        <f t="shared" si="1"/>
        <v/>
      </c>
    </row>
    <row r="112" spans="1:3" x14ac:dyDescent="0.25">
      <c r="A112" s="55"/>
      <c r="B112" s="55"/>
      <c r="C112" s="85" t="str">
        <f t="shared" si="1"/>
        <v/>
      </c>
    </row>
    <row r="113" spans="1:3" x14ac:dyDescent="0.25">
      <c r="A113" s="55"/>
      <c r="B113" s="55"/>
      <c r="C113" s="85" t="str">
        <f t="shared" si="1"/>
        <v/>
      </c>
    </row>
    <row r="114" spans="1:3" x14ac:dyDescent="0.25">
      <c r="A114" s="55"/>
      <c r="B114" s="55"/>
      <c r="C114" s="85" t="str">
        <f t="shared" si="1"/>
        <v/>
      </c>
    </row>
    <row r="115" spans="1:3" x14ac:dyDescent="0.25">
      <c r="A115" s="55"/>
      <c r="B115" s="55"/>
      <c r="C115" s="85" t="str">
        <f t="shared" si="1"/>
        <v/>
      </c>
    </row>
    <row r="116" spans="1:3" x14ac:dyDescent="0.25">
      <c r="A116" s="55"/>
      <c r="B116" s="55"/>
      <c r="C116" s="85" t="str">
        <f t="shared" si="1"/>
        <v/>
      </c>
    </row>
    <row r="117" spans="1:3" x14ac:dyDescent="0.25">
      <c r="A117" s="55"/>
      <c r="B117" s="55"/>
      <c r="C117" s="85" t="str">
        <f t="shared" si="1"/>
        <v/>
      </c>
    </row>
    <row r="118" spans="1:3" x14ac:dyDescent="0.25">
      <c r="A118" s="55"/>
      <c r="B118" s="55"/>
      <c r="C118" s="85" t="str">
        <f t="shared" si="1"/>
        <v/>
      </c>
    </row>
    <row r="119" spans="1:3" x14ac:dyDescent="0.25">
      <c r="A119" s="55"/>
      <c r="B119" s="55"/>
      <c r="C119" s="85" t="str">
        <f t="shared" si="1"/>
        <v/>
      </c>
    </row>
    <row r="120" spans="1:3" x14ac:dyDescent="0.25">
      <c r="A120" s="55"/>
      <c r="B120" s="55"/>
      <c r="C120" s="85" t="str">
        <f t="shared" si="1"/>
        <v/>
      </c>
    </row>
    <row r="121" spans="1:3" x14ac:dyDescent="0.25">
      <c r="A121" s="55"/>
      <c r="B121" s="55"/>
      <c r="C121" s="85" t="str">
        <f t="shared" si="1"/>
        <v/>
      </c>
    </row>
    <row r="122" spans="1:3" x14ac:dyDescent="0.25">
      <c r="A122" s="55"/>
      <c r="B122" s="55"/>
      <c r="C122" s="85" t="str">
        <f t="shared" si="1"/>
        <v/>
      </c>
    </row>
    <row r="123" spans="1:3" x14ac:dyDescent="0.25">
      <c r="A123" s="55"/>
      <c r="B123" s="55"/>
      <c r="C123" s="85" t="str">
        <f t="shared" si="1"/>
        <v/>
      </c>
    </row>
    <row r="124" spans="1:3" x14ac:dyDescent="0.25">
      <c r="A124" s="55"/>
      <c r="B124" s="55"/>
      <c r="C124" s="85" t="str">
        <f t="shared" si="1"/>
        <v/>
      </c>
    </row>
    <row r="125" spans="1:3" x14ac:dyDescent="0.25">
      <c r="A125" s="55"/>
      <c r="B125" s="55"/>
      <c r="C125" s="85" t="str">
        <f t="shared" si="1"/>
        <v/>
      </c>
    </row>
    <row r="126" spans="1:3" x14ac:dyDescent="0.25">
      <c r="A126" s="55"/>
      <c r="B126" s="55"/>
      <c r="C126" s="85" t="str">
        <f t="shared" si="1"/>
        <v/>
      </c>
    </row>
    <row r="127" spans="1:3" x14ac:dyDescent="0.25">
      <c r="A127" s="55"/>
      <c r="B127" s="55"/>
      <c r="C127" s="85" t="str">
        <f t="shared" si="1"/>
        <v/>
      </c>
    </row>
    <row r="128" spans="1:3" x14ac:dyDescent="0.25">
      <c r="A128" s="55"/>
      <c r="B128" s="55"/>
      <c r="C128" s="85" t="str">
        <f t="shared" si="1"/>
        <v/>
      </c>
    </row>
    <row r="129" spans="1:3" x14ac:dyDescent="0.25">
      <c r="A129" s="55"/>
      <c r="B129" s="55"/>
      <c r="C129" s="85" t="str">
        <f t="shared" si="1"/>
        <v/>
      </c>
    </row>
    <row r="130" spans="1:3" x14ac:dyDescent="0.25">
      <c r="A130" s="55"/>
      <c r="B130" s="55"/>
      <c r="C130" s="85" t="str">
        <f t="shared" si="1"/>
        <v/>
      </c>
    </row>
    <row r="131" spans="1:3" x14ac:dyDescent="0.25">
      <c r="A131" s="55"/>
      <c r="B131" s="55"/>
      <c r="C131" s="85" t="str">
        <f t="shared" si="1"/>
        <v/>
      </c>
    </row>
    <row r="132" spans="1:3" x14ac:dyDescent="0.25">
      <c r="A132" s="55"/>
      <c r="B132" s="55"/>
      <c r="C132" s="85" t="str">
        <f t="shared" si="1"/>
        <v/>
      </c>
    </row>
    <row r="133" spans="1:3" x14ac:dyDescent="0.25">
      <c r="A133" s="55"/>
      <c r="B133" s="55"/>
      <c r="C133" s="85" t="str">
        <f t="shared" si="1"/>
        <v/>
      </c>
    </row>
    <row r="134" spans="1:3" x14ac:dyDescent="0.25">
      <c r="A134" s="55"/>
      <c r="B134" s="55"/>
      <c r="C134" s="85" t="str">
        <f t="shared" ref="C134:C137" si="2">IF(AND(ISBLANK(A134),ISBLANK(B134)),"",B134-A134)</f>
        <v/>
      </c>
    </row>
    <row r="135" spans="1:3" x14ac:dyDescent="0.25">
      <c r="A135" s="55"/>
      <c r="B135" s="55"/>
      <c r="C135" s="85" t="str">
        <f t="shared" si="2"/>
        <v/>
      </c>
    </row>
    <row r="136" spans="1:3" x14ac:dyDescent="0.25">
      <c r="A136" s="55"/>
      <c r="B136" s="55"/>
      <c r="C136" s="85" t="str">
        <f t="shared" si="2"/>
        <v/>
      </c>
    </row>
    <row r="137" spans="1:3" x14ac:dyDescent="0.25">
      <c r="A137" s="55"/>
      <c r="B137" s="55"/>
      <c r="C137" s="85" t="str">
        <f t="shared" si="2"/>
        <v/>
      </c>
    </row>
  </sheetData>
  <mergeCells count="6">
    <mergeCell ref="A1:K2"/>
    <mergeCell ref="I17:I19"/>
    <mergeCell ref="E4:F4"/>
    <mergeCell ref="F9:G9"/>
    <mergeCell ref="I9:I11"/>
    <mergeCell ref="I13:I15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1BA-2442-42CA-9E32-A8AC30C3AD2F}">
  <sheetPr>
    <tabColor rgb="FFE74FE0"/>
  </sheetPr>
  <dimension ref="A1:I28"/>
  <sheetViews>
    <sheetView workbookViewId="0">
      <selection activeCell="H27" sqref="H27"/>
    </sheetView>
  </sheetViews>
  <sheetFormatPr defaultRowHeight="15" x14ac:dyDescent="0.25"/>
  <cols>
    <col min="3" max="3" width="4.140625" customWidth="1"/>
    <col min="4" max="4" width="15.42578125" customWidth="1"/>
    <col min="5" max="5" width="15.5703125" customWidth="1"/>
  </cols>
  <sheetData>
    <row r="1" spans="1:9" ht="44.25" customHeight="1" x14ac:dyDescent="0.25">
      <c r="A1" s="189" t="s">
        <v>86</v>
      </c>
      <c r="B1" s="190"/>
      <c r="C1" s="190"/>
      <c r="D1" s="190"/>
      <c r="E1" s="190"/>
      <c r="F1" s="190"/>
      <c r="G1" s="190"/>
      <c r="H1" s="190"/>
      <c r="I1" s="190"/>
    </row>
    <row r="2" spans="1:9" ht="15.75" x14ac:dyDescent="0.25">
      <c r="A2" s="163" t="s">
        <v>87</v>
      </c>
      <c r="B2" s="163"/>
      <c r="C2" s="16"/>
      <c r="D2" s="16"/>
      <c r="E2" s="16"/>
    </row>
    <row r="3" spans="1:9" ht="15.75" x14ac:dyDescent="0.25">
      <c r="A3" s="40" t="s">
        <v>88</v>
      </c>
      <c r="B3" s="40" t="s">
        <v>89</v>
      </c>
      <c r="C3" s="16"/>
      <c r="D3" s="43" t="s">
        <v>90</v>
      </c>
      <c r="E3" s="40" t="s">
        <v>91</v>
      </c>
      <c r="F3" s="28" t="str">
        <f>IF(COUNT(A4:B28)=0,"",CORREL(A4:A28,B4:B28))</f>
        <v/>
      </c>
    </row>
    <row r="4" spans="1:9" ht="15.75" x14ac:dyDescent="0.25">
      <c r="A4" s="38"/>
      <c r="B4" s="38"/>
      <c r="C4" s="16"/>
      <c r="D4" s="42" t="s">
        <v>92</v>
      </c>
      <c r="E4" s="19" t="s">
        <v>21</v>
      </c>
      <c r="F4" s="28" t="str">
        <f>IF(COUNT(A4:B28)=0,"",AVERAGE(A4:A28))</f>
        <v/>
      </c>
    </row>
    <row r="5" spans="1:9" ht="15.75" x14ac:dyDescent="0.25">
      <c r="A5" s="38"/>
      <c r="B5" s="38"/>
      <c r="C5" s="16"/>
      <c r="D5" s="8" t="s">
        <v>93</v>
      </c>
      <c r="E5" s="40" t="s">
        <v>94</v>
      </c>
      <c r="F5" s="28" t="str">
        <f>IF(COUNT(A4:B28)=0,"",AVERAGE(B4:B28))</f>
        <v/>
      </c>
    </row>
    <row r="6" spans="1:9" ht="15.75" x14ac:dyDescent="0.25">
      <c r="A6" s="38"/>
      <c r="B6" s="38"/>
      <c r="C6" s="16"/>
      <c r="D6" s="8" t="s">
        <v>95</v>
      </c>
      <c r="E6" s="40" t="s">
        <v>96</v>
      </c>
      <c r="F6" s="28" t="str">
        <f>IF(COUNT(A4:B28)=0,"",_xlfn.STDEV.S(A4:A28))</f>
        <v/>
      </c>
    </row>
    <row r="7" spans="1:9" ht="15.75" x14ac:dyDescent="0.25">
      <c r="A7" s="38"/>
      <c r="B7" s="38"/>
      <c r="C7" s="16"/>
      <c r="D7" s="8" t="s">
        <v>97</v>
      </c>
      <c r="E7" s="40" t="s">
        <v>98</v>
      </c>
      <c r="F7" s="28" t="str">
        <f>IF(COUNT(A4:B28)=0,"",_xlfn.STDEV.S(B4:B28))</f>
        <v/>
      </c>
    </row>
    <row r="8" spans="1:9" ht="15.75" x14ac:dyDescent="0.25">
      <c r="A8" s="38"/>
      <c r="B8" s="38"/>
      <c r="C8" s="16"/>
      <c r="D8" s="16"/>
      <c r="E8" s="16"/>
    </row>
    <row r="9" spans="1:9" ht="15.75" x14ac:dyDescent="0.25">
      <c r="A9" s="38"/>
      <c r="B9" s="38"/>
      <c r="C9" s="16"/>
      <c r="D9" s="8" t="s">
        <v>99</v>
      </c>
      <c r="E9" s="8" t="str">
        <f>"y-hat =  a + bx"</f>
        <v>y-hat =  a + bx</v>
      </c>
    </row>
    <row r="10" spans="1:9" ht="15.75" x14ac:dyDescent="0.25">
      <c r="A10" s="38"/>
      <c r="B10" s="38"/>
      <c r="C10" s="16"/>
      <c r="D10" s="40" t="s">
        <v>100</v>
      </c>
      <c r="E10" s="8" t="str">
        <f>IF(COUNT(A4:B28)=0,"",F5-F3*F7/F6*F4)</f>
        <v/>
      </c>
    </row>
    <row r="11" spans="1:9" ht="15.75" x14ac:dyDescent="0.25">
      <c r="A11" s="38"/>
      <c r="B11" s="38"/>
      <c r="C11" s="16"/>
      <c r="D11" s="40" t="s">
        <v>101</v>
      </c>
      <c r="E11" s="8" t="str">
        <f>IF(COUNT(A4:B28)=0,"",F3*F7/F6)</f>
        <v/>
      </c>
    </row>
    <row r="12" spans="1:9" ht="15.75" x14ac:dyDescent="0.25">
      <c r="A12" s="38"/>
      <c r="B12" s="38"/>
      <c r="C12" s="16"/>
      <c r="D12" s="16"/>
      <c r="E12" s="16"/>
    </row>
    <row r="13" spans="1:9" ht="15.75" x14ac:dyDescent="0.25">
      <c r="A13" s="38"/>
      <c r="B13" s="38"/>
      <c r="C13" s="16"/>
      <c r="D13" s="165" t="s">
        <v>102</v>
      </c>
      <c r="E13" s="166"/>
    </row>
    <row r="14" spans="1:9" ht="15.75" x14ac:dyDescent="0.25">
      <c r="A14" s="38"/>
      <c r="B14" s="38"/>
      <c r="C14" s="16"/>
      <c r="D14" s="40" t="s">
        <v>88</v>
      </c>
      <c r="E14" s="40" t="s">
        <v>89</v>
      </c>
    </row>
    <row r="15" spans="1:9" ht="15.75" x14ac:dyDescent="0.25">
      <c r="A15" s="38"/>
      <c r="B15" s="38"/>
      <c r="C15" s="16"/>
      <c r="D15" s="44"/>
      <c r="E15" s="8" t="str">
        <f>IF(ISBLANK(D15),"",E10+E11*D15)</f>
        <v/>
      </c>
    </row>
    <row r="16" spans="1:9" ht="15.75" x14ac:dyDescent="0.25">
      <c r="A16" s="38"/>
      <c r="B16" s="38"/>
      <c r="C16" s="16"/>
      <c r="D16" s="8" t="str">
        <f>IF(ISBLANK(E16),"",(E16-E10)/E11)</f>
        <v/>
      </c>
      <c r="E16" s="41"/>
    </row>
    <row r="17" spans="1:5" ht="15.75" x14ac:dyDescent="0.25">
      <c r="A17" s="38"/>
      <c r="B17" s="38"/>
      <c r="C17" s="16"/>
      <c r="D17" s="16"/>
      <c r="E17" s="16"/>
    </row>
    <row r="18" spans="1:5" ht="15.75" x14ac:dyDescent="0.25">
      <c r="A18" s="38"/>
      <c r="B18" s="38"/>
      <c r="C18" s="16"/>
      <c r="D18" s="16"/>
      <c r="E18" s="16"/>
    </row>
    <row r="19" spans="1:5" ht="15.75" x14ac:dyDescent="0.25">
      <c r="A19" s="38"/>
      <c r="B19" s="38"/>
      <c r="C19" s="16"/>
      <c r="D19" s="16"/>
      <c r="E19" s="16"/>
    </row>
    <row r="20" spans="1:5" ht="15.75" x14ac:dyDescent="0.25">
      <c r="A20" s="38"/>
      <c r="B20" s="38"/>
      <c r="C20" s="16"/>
      <c r="D20" s="16"/>
      <c r="E20" s="16"/>
    </row>
    <row r="21" spans="1:5" ht="15.75" x14ac:dyDescent="0.25">
      <c r="A21" s="38"/>
      <c r="B21" s="38"/>
      <c r="C21" s="16"/>
      <c r="D21" s="16"/>
      <c r="E21" s="16"/>
    </row>
    <row r="22" spans="1:5" ht="15.75" x14ac:dyDescent="0.25">
      <c r="A22" s="38"/>
      <c r="B22" s="38"/>
      <c r="C22" s="16"/>
      <c r="D22" s="16"/>
      <c r="E22" s="16"/>
    </row>
    <row r="23" spans="1:5" ht="15.75" x14ac:dyDescent="0.25">
      <c r="A23" s="45"/>
      <c r="B23" s="45"/>
      <c r="C23" s="16"/>
      <c r="D23" s="16"/>
      <c r="E23" s="16"/>
    </row>
    <row r="24" spans="1:5" ht="15.75" x14ac:dyDescent="0.25">
      <c r="A24" s="45"/>
      <c r="B24" s="45"/>
      <c r="C24" s="16"/>
      <c r="D24" s="16"/>
      <c r="E24" s="16"/>
    </row>
    <row r="25" spans="1:5" ht="15.75" x14ac:dyDescent="0.25">
      <c r="A25" s="45"/>
      <c r="B25" s="45"/>
      <c r="C25" s="16"/>
      <c r="D25" s="16"/>
      <c r="E25" s="16"/>
    </row>
    <row r="26" spans="1:5" ht="15.75" x14ac:dyDescent="0.25">
      <c r="A26" s="45"/>
      <c r="B26" s="45"/>
      <c r="C26" s="16"/>
      <c r="D26" s="16"/>
      <c r="E26" s="16"/>
    </row>
    <row r="27" spans="1:5" ht="15.75" x14ac:dyDescent="0.25">
      <c r="A27" s="45"/>
      <c r="B27" s="45"/>
      <c r="C27" s="16"/>
      <c r="D27" s="16"/>
      <c r="E27" s="16"/>
    </row>
    <row r="28" spans="1:5" ht="15.75" x14ac:dyDescent="0.25">
      <c r="A28" s="45"/>
      <c r="B28" s="45"/>
      <c r="C28" s="16"/>
      <c r="D28" s="16"/>
      <c r="E28" s="16"/>
    </row>
  </sheetData>
  <sheetProtection selectLockedCells="1"/>
  <mergeCells count="3">
    <mergeCell ref="A1:I1"/>
    <mergeCell ref="A2:B2"/>
    <mergeCell ref="D13:E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8EA5-5C98-4DF4-8DEB-F8965D376248}">
  <sheetPr>
    <tabColor theme="7" tint="0.79998168889431442"/>
  </sheetPr>
  <dimension ref="A1:D15"/>
  <sheetViews>
    <sheetView showGridLines="0" workbookViewId="0">
      <selection activeCell="C1" sqref="C1"/>
    </sheetView>
  </sheetViews>
  <sheetFormatPr defaultRowHeight="15" x14ac:dyDescent="0.25"/>
  <cols>
    <col min="1" max="1" width="14" customWidth="1"/>
    <col min="2" max="2" width="11" customWidth="1"/>
    <col min="3" max="3" width="12.28515625" customWidth="1"/>
  </cols>
  <sheetData>
    <row r="1" spans="1:4" x14ac:dyDescent="0.25">
      <c r="A1" s="191" t="s">
        <v>103</v>
      </c>
      <c r="B1" s="191"/>
      <c r="C1" s="22"/>
    </row>
    <row r="2" spans="1:4" x14ac:dyDescent="0.25">
      <c r="A2" s="192" t="s">
        <v>104</v>
      </c>
      <c r="B2" s="192"/>
      <c r="C2" s="23">
        <f>C1</f>
        <v>0</v>
      </c>
    </row>
    <row r="3" spans="1:4" x14ac:dyDescent="0.25">
      <c r="A3" s="192" t="s">
        <v>105</v>
      </c>
      <c r="B3" s="192"/>
      <c r="C3" s="3">
        <f>C1</f>
        <v>0</v>
      </c>
    </row>
    <row r="4" spans="1:4" x14ac:dyDescent="0.25">
      <c r="A4" s="192" t="s">
        <v>106</v>
      </c>
      <c r="B4" s="192"/>
      <c r="C4" s="24">
        <f>C3</f>
        <v>0</v>
      </c>
    </row>
    <row r="5" spans="1:4" x14ac:dyDescent="0.25">
      <c r="A5" s="192" t="s">
        <v>107</v>
      </c>
      <c r="B5" s="192"/>
      <c r="C5" s="25">
        <f>C3</f>
        <v>0</v>
      </c>
    </row>
    <row r="6" spans="1:4" x14ac:dyDescent="0.25">
      <c r="A6" s="192" t="s">
        <v>108</v>
      </c>
      <c r="B6" s="192"/>
      <c r="C6" s="26">
        <f>C3</f>
        <v>0</v>
      </c>
    </row>
    <row r="7" spans="1:4" x14ac:dyDescent="0.25">
      <c r="A7" s="192" t="s">
        <v>109</v>
      </c>
      <c r="B7" s="192"/>
      <c r="C7" s="27">
        <f>C3</f>
        <v>0</v>
      </c>
    </row>
    <row r="9" spans="1:4" x14ac:dyDescent="0.25">
      <c r="A9" s="157" t="s">
        <v>110</v>
      </c>
      <c r="B9" s="157"/>
      <c r="C9" s="157"/>
      <c r="D9" s="157"/>
    </row>
    <row r="10" spans="1:4" x14ac:dyDescent="0.25">
      <c r="A10" s="28" t="s">
        <v>111</v>
      </c>
      <c r="B10" s="29"/>
      <c r="C10" s="30" t="s">
        <v>112</v>
      </c>
      <c r="D10" s="26">
        <f>B10</f>
        <v>0</v>
      </c>
    </row>
    <row r="11" spans="1:4" x14ac:dyDescent="0.25">
      <c r="A11" s="28" t="s">
        <v>113</v>
      </c>
      <c r="B11" s="22"/>
      <c r="C11" s="30" t="s">
        <v>114</v>
      </c>
      <c r="D11" s="31">
        <f>B11</f>
        <v>0</v>
      </c>
    </row>
    <row r="13" spans="1:4" x14ac:dyDescent="0.25">
      <c r="A13" s="157" t="s">
        <v>115</v>
      </c>
      <c r="B13" s="157"/>
      <c r="C13" s="157"/>
      <c r="D13" s="157"/>
    </row>
    <row r="14" spans="1:4" x14ac:dyDescent="0.25">
      <c r="A14" s="28" t="s">
        <v>116</v>
      </c>
      <c r="B14" s="32"/>
      <c r="C14" s="30" t="s">
        <v>112</v>
      </c>
      <c r="D14" s="27">
        <f>B14</f>
        <v>0</v>
      </c>
    </row>
    <row r="15" spans="1:4" x14ac:dyDescent="0.25">
      <c r="A15" s="28" t="s">
        <v>113</v>
      </c>
      <c r="B15" s="22"/>
      <c r="C15" s="30" t="s">
        <v>117</v>
      </c>
      <c r="D15" s="33">
        <f>B15</f>
        <v>0</v>
      </c>
    </row>
  </sheetData>
  <sheetProtection sheet="1" selectLockedCells="1"/>
  <mergeCells count="9">
    <mergeCell ref="A9:D9"/>
    <mergeCell ref="A13:D13"/>
    <mergeCell ref="A1:B1"/>
    <mergeCell ref="A7:B7"/>
    <mergeCell ref="A6:B6"/>
    <mergeCell ref="A5:B5"/>
    <mergeCell ref="A4:B4"/>
    <mergeCell ref="A3:B3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 of Sampling Distributions</vt:lpstr>
      <vt:lpstr>CLT</vt:lpstr>
      <vt:lpstr>Conf. Interval - Mean - Z</vt:lpstr>
      <vt:lpstr>Conf. Interval - Mean - T</vt:lpstr>
      <vt:lpstr>Conf. Interval - Proportion</vt:lpstr>
      <vt:lpstr>Z-Test for Single Mean</vt:lpstr>
      <vt:lpstr>T-Test for Single Mean</vt:lpstr>
      <vt:lpstr>Z-Test for Single Proportion</vt:lpstr>
      <vt:lpstr>Two Independent Means</vt:lpstr>
      <vt:lpstr>Z-Test for Two Proportions</vt:lpstr>
      <vt:lpstr>Matched Pairs</vt:lpstr>
      <vt:lpstr>Regression Equation</vt:lpstr>
      <vt:lpstr>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Kelley Anne Bennett</dc:creator>
  <cp:keywords/>
  <dc:description/>
  <cp:lastModifiedBy>Heeth, Rebecca</cp:lastModifiedBy>
  <cp:revision/>
  <dcterms:created xsi:type="dcterms:W3CDTF">2020-10-19T06:41:42Z</dcterms:created>
  <dcterms:modified xsi:type="dcterms:W3CDTF">2024-03-28T17:12:48Z</dcterms:modified>
  <cp:category/>
  <cp:contentStatus/>
</cp:coreProperties>
</file>