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antanu Banerjee\ICONIEA 2024\"/>
    </mc:Choice>
  </mc:AlternateContent>
  <xr:revisionPtr revIDLastSave="0" documentId="13_ncr:1_{1EC76B41-286F-4D1C-84F9-9A1BB5DC13DA}" xr6:coauthVersionLast="47" xr6:coauthVersionMax="47" xr10:uidLastSave="{00000000-0000-0000-0000-000000000000}"/>
  <bookViews>
    <workbookView xWindow="-108" yWindow="-108" windowWidth="23256" windowHeight="13176" tabRatio="815" activeTab="6" xr2:uid="{00000000-000D-0000-FFFF-FFFF00000000}"/>
  </bookViews>
  <sheets>
    <sheet name="Products" sheetId="7" r:id="rId1"/>
    <sheet name="Suppliers" sheetId="2" r:id="rId2"/>
    <sheet name="Distribution Centres" sheetId="3" r:id="rId3"/>
    <sheet name="Branches" sheetId="4" r:id="rId4"/>
    <sheet name="Customers" sheetId="1" r:id="rId5"/>
    <sheet name="Vehicle" sheetId="6" r:id="rId6"/>
    <sheet name="Commodity Flow Restriction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3" i="8"/>
  <c r="B3" i="8"/>
  <c r="C2" i="8"/>
  <c r="B2" i="8"/>
  <c r="C6" i="8"/>
  <c r="B6" i="8"/>
  <c r="C5" i="8"/>
  <c r="B5" i="8"/>
  <c r="C4" i="8"/>
  <c r="B4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B8" i="8"/>
  <c r="C8" i="8"/>
  <c r="B9" i="8"/>
  <c r="C9" i="8"/>
  <c r="B10" i="8"/>
  <c r="C10" i="8"/>
  <c r="B11" i="8"/>
  <c r="C7" i="8"/>
  <c r="B7" i="8"/>
  <c r="F2" i="3"/>
  <c r="E2" i="3"/>
  <c r="E3" i="3"/>
  <c r="E4" i="3"/>
  <c r="F3" i="4"/>
  <c r="F4" i="4"/>
  <c r="F5" i="4"/>
  <c r="F6" i="4"/>
  <c r="F2" i="4"/>
  <c r="E3" i="4"/>
  <c r="E4" i="4"/>
  <c r="E5" i="4"/>
  <c r="E6" i="4"/>
  <c r="E2" i="4"/>
  <c r="C3" i="2"/>
  <c r="D3" i="2"/>
  <c r="D2" i="2"/>
  <c r="C2" i="2"/>
  <c r="F3" i="3"/>
  <c r="F4" i="3"/>
  <c r="C3" i="4"/>
  <c r="D3" i="4"/>
  <c r="C4" i="4"/>
  <c r="D4" i="4"/>
  <c r="C5" i="4"/>
  <c r="D5" i="4"/>
  <c r="C6" i="4"/>
  <c r="D6" i="4"/>
  <c r="D2" i="4"/>
  <c r="C3" i="3"/>
  <c r="D3" i="3"/>
  <c r="C4" i="3"/>
  <c r="D4" i="3"/>
  <c r="D2" i="3"/>
  <c r="C2" i="3"/>
  <c r="C2" i="4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2" i="1"/>
  <c r="C2" i="1"/>
</calcChain>
</file>

<file path=xl/sharedStrings.xml><?xml version="1.0" encoding="utf-8"?>
<sst xmlns="http://schemas.openxmlformats.org/spreadsheetml/2006/main" count="116" uniqueCount="63">
  <si>
    <t>Latitude</t>
  </si>
  <si>
    <t>Longitude</t>
  </si>
  <si>
    <t>Variable Emissions per year due to Daily Operations</t>
  </si>
  <si>
    <t>Fixed Emissions per year due to Facility Maintenance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</si>
  <si>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</si>
  <si>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</si>
  <si>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</si>
  <si>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</si>
  <si>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</si>
  <si>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</si>
  <si>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</si>
  <si>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</si>
  <si>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</si>
  <si>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</si>
  <si>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B1</t>
  </si>
  <si>
    <t>B2</t>
  </si>
  <si>
    <t>B3</t>
  </si>
  <si>
    <t>B4</t>
  </si>
  <si>
    <t>B5</t>
  </si>
  <si>
    <t>S1</t>
  </si>
  <si>
    <t>S2</t>
  </si>
  <si>
    <t>Description</t>
  </si>
  <si>
    <t>Supplier 1 in Supply Chain 1</t>
  </si>
  <si>
    <t>Supplier 2 in Supply Chain 1</t>
  </si>
  <si>
    <t>Distribution Centre 1 in Supply Chain 1</t>
  </si>
  <si>
    <t>Distribution Centre 2 in Supply Chain 1</t>
  </si>
  <si>
    <t>Distribution Centre 3 in Supply Chain 1</t>
  </si>
  <si>
    <t>R3</t>
  </si>
  <si>
    <t>R2</t>
  </si>
  <si>
    <t>R1</t>
  </si>
  <si>
    <t>Product 1</t>
  </si>
  <si>
    <t>Product 2</t>
  </si>
  <si>
    <t>P1</t>
  </si>
  <si>
    <t>P2</t>
  </si>
  <si>
    <t>Distribution Centre (R)</t>
  </si>
  <si>
    <t>Branch (B)</t>
  </si>
  <si>
    <t>Branch 1 in Supply Chain 1</t>
  </si>
  <si>
    <t>Branch 2 in Supply Chain 1</t>
  </si>
  <si>
    <t>Branch 4 in Supply Chain 1</t>
  </si>
  <si>
    <t>Branch 5 in Supply Chain 1</t>
  </si>
  <si>
    <t>Branch 3 in Supply Chain 1</t>
  </si>
  <si>
    <t>Customer 1 in Supply Chain 1</t>
  </si>
  <si>
    <t>Customer 2 in Supply Chain 1</t>
  </si>
  <si>
    <t>Customer 3 in Supply Chain 1</t>
  </si>
  <si>
    <t>Customer 4 in Supply Chain 1</t>
  </si>
  <si>
    <t>Customer 5 in Supply Chain 1</t>
  </si>
  <si>
    <t>Customer 6 in Supply Chain 1</t>
  </si>
  <si>
    <t>Customer 7 in Supply Chain 1</t>
  </si>
  <si>
    <t>Customer 8 in Supply Chain 1</t>
  </si>
  <si>
    <t>Customer 9 in Supply Chain 1</t>
  </si>
  <si>
    <t>Customer 10 in Supply Chain 1</t>
  </si>
  <si>
    <t>Customer (C)</t>
  </si>
  <si>
    <t>Supplier (S)</t>
  </si>
  <si>
    <t>Product (K)</t>
  </si>
  <si>
    <t>Inventory Holding and Handling Capacity</t>
  </si>
  <si>
    <t>Demand</t>
  </si>
  <si>
    <t>Capacity (Q)</t>
  </si>
  <si>
    <t>Fixed Emission (F_0)</t>
  </si>
  <si>
    <t>Variable Emission (V_0)</t>
  </si>
  <si>
    <t>Vehicle Specification</t>
  </si>
  <si>
    <t>V</t>
  </si>
  <si>
    <t>Homogeneous Vehicle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</si>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</sst>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2AE0-8375-4B9C-9959-D73C9030009D}">
  <dimension ref="A1:B3"/>
  <sheetViews>
    <sheetView workbookViewId="0">
      <selection activeCell="C21" sqref="C21"/>
    </sheetView>
  </sheetViews>
  <sheetFormatPr defaultColWidth="16.6640625" defaultRowHeight="14.4" x14ac:dyDescent="0.3"/>
  <sheetData>
    <row r="1" spans="1:2" s="5" customFormat="1" x14ac:dyDescent="0.3">
      <c r="A1" s="5" t="s">
        <v>53</v>
      </c>
      <c r="B1" s="5" t="s">
        <v>21</v>
      </c>
    </row>
    <row r="2" spans="1:2" x14ac:dyDescent="0.3">
      <c r="A2" t="s">
        <v>32</v>
      </c>
      <c r="B2" t="s">
        <v>30</v>
      </c>
    </row>
    <row r="3" spans="1:2" x14ac:dyDescent="0.3">
      <c r="A3" t="s">
        <v>33</v>
      </c>
      <c r="B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B6B2-E43C-4AB1-A145-EA6EF2E1EE73}">
  <dimension ref="A1:D3"/>
  <sheetViews>
    <sheetView workbookViewId="0">
      <selection activeCell="B15" sqref="B15"/>
    </sheetView>
  </sheetViews>
  <sheetFormatPr defaultRowHeight="14.4" x14ac:dyDescent="0.3"/>
  <cols>
    <col min="1" max="1" width="18.44140625" customWidth="1"/>
    <col min="2" max="2" width="23.21875" bestFit="1" customWidth="1"/>
    <col min="3" max="4" width="12.6640625" bestFit="1" customWidth="1"/>
  </cols>
  <sheetData>
    <row r="1" spans="1:4" s="5" customFormat="1" x14ac:dyDescent="0.3">
      <c r="A1" s="5" t="s">
        <v>52</v>
      </c>
      <c r="B1" s="5" t="s">
        <v>21</v>
      </c>
      <c r="C1" s="5" t="s">
        <v>0</v>
      </c>
      <c r="D1" s="5" t="s">
        <v>1</v>
      </c>
    </row>
    <row r="2" spans="1:4" x14ac:dyDescent="0.3">
      <c r="A2" t="s">
        <v>19</v>
      </c>
      <c r="B2" t="s">
        <v>22</v>
      </c>
      <c r="C2" s="2">
        <f ca="1">(RAND()-0.5)*100</f>
        <v>8.1613824328046096</v>
      </c>
      <c r="D2" s="2">
        <f ca="1">(RAND()-0.5)*100</f>
        <v>-26.438487835354696</v>
      </c>
    </row>
    <row r="3" spans="1:4" x14ac:dyDescent="0.3">
      <c r="A3" t="s">
        <v>20</v>
      </c>
      <c r="B3" t="s">
        <v>23</v>
      </c>
      <c r="C3" s="2">
        <f ca="1">(RAND()-0.5)*100</f>
        <v>49.040348846290563</v>
      </c>
      <c r="D3" s="2">
        <f ca="1">(RAND()-0.5)*100</f>
        <v>-35.625605131444402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A2BC-DA65-4A97-9842-5C9A19D04C23}">
  <dimension ref="A1:F4"/>
  <sheetViews>
    <sheetView workbookViewId="0">
      <selection activeCell="C19" sqref="C19"/>
    </sheetView>
  </sheetViews>
  <sheetFormatPr defaultColWidth="12.88671875" defaultRowHeight="14.4" x14ac:dyDescent="0.3"/>
  <cols>
    <col min="1" max="2" width="19.33203125" style="1" customWidth="1"/>
    <col min="3" max="16384" width="12.88671875" style="1"/>
  </cols>
  <sheetData>
    <row r="1" spans="1:6" s="6" customFormat="1" ht="72" x14ac:dyDescent="0.3">
      <c r="A1" s="6" t="s">
        <v>34</v>
      </c>
      <c r="B1" s="10" t="s">
        <v>21</v>
      </c>
      <c r="C1" s="6" t="s">
        <v>0</v>
      </c>
      <c r="D1" s="6" t="s">
        <v>1</v>
      </c>
      <c r="E1" s="6" t="s">
        <v>3</v>
      </c>
      <c r="F1" s="6" t="s">
        <v>2</v>
      </c>
    </row>
    <row r="2" spans="1:6" ht="28.8" x14ac:dyDescent="0.3">
      <c r="A2" s="1" t="s">
        <v>29</v>
      </c>
      <c r="B2" s="7" t="s">
        <v>24</v>
      </c>
      <c r="C2" s="8">
        <f ca="1">(RAND()-0.5)*100</f>
        <v>9.7624023715968669</v>
      </c>
      <c r="D2" s="8">
        <f ca="1">(RAND()-0.5)*100</f>
        <v>-16.363901127286617</v>
      </c>
      <c r="E2" s="8">
        <f t="shared" ref="E2:E3" ca="1" si="0">RAND()*50</f>
        <v>25.635886414766308</v>
      </c>
      <c r="F2" s="8">
        <f ca="1">RAND()</f>
        <v>0.89364214686996002</v>
      </c>
    </row>
    <row r="3" spans="1:6" ht="28.8" x14ac:dyDescent="0.3">
      <c r="A3" s="1" t="s">
        <v>28</v>
      </c>
      <c r="B3" s="7" t="s">
        <v>25</v>
      </c>
      <c r="C3" s="8">
        <f t="shared" ref="C3:D4" ca="1" si="1">(RAND()-0.5)*100</f>
        <v>-36.609649082820248</v>
      </c>
      <c r="D3" s="8">
        <f t="shared" ca="1" si="1"/>
        <v>24.960227178158291</v>
      </c>
      <c r="E3" s="8">
        <f t="shared" ca="1" si="0"/>
        <v>46.916877962639845</v>
      </c>
      <c r="F3" s="8">
        <f t="shared" ref="F3:F4" ca="1" si="2">RAND()</f>
        <v>0.28925789685001491</v>
      </c>
    </row>
    <row r="4" spans="1:6" ht="28.8" x14ac:dyDescent="0.3">
      <c r="A4" s="1" t="s">
        <v>27</v>
      </c>
      <c r="B4" s="3" t="s">
        <v>26</v>
      </c>
      <c r="C4" s="8">
        <f t="shared" ca="1" si="1"/>
        <v>3.6767947529976364</v>
      </c>
      <c r="D4" s="8">
        <f t="shared" ca="1" si="1"/>
        <v>39.67829109760963</v>
      </c>
      <c r="E4" s="8">
        <f ca="1">RAND()*50</f>
        <v>23.567333809643777</v>
      </c>
      <c r="F4" s="8">
        <f t="shared" ca="1" si="2"/>
        <v>0.75921638320708529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C0BD-8937-4C36-AE4D-AB7A31E644D7}">
  <dimension ref="A1:F6"/>
  <sheetViews>
    <sheetView workbookViewId="0">
      <selection activeCell="B27" sqref="B27"/>
    </sheetView>
  </sheetViews>
  <sheetFormatPr defaultColWidth="16.88671875" defaultRowHeight="14.4" x14ac:dyDescent="0.3"/>
  <cols>
    <col min="1" max="1" width="17.77734375" style="1" customWidth="1"/>
    <col min="2" max="2" width="29.88671875" style="1" customWidth="1"/>
    <col min="3" max="4" width="12.21875" style="1" bestFit="1" customWidth="1"/>
    <col min="5" max="6" width="12.21875" style="1" customWidth="1"/>
    <col min="7" max="16384" width="16.88671875" style="1"/>
  </cols>
  <sheetData>
    <row r="1" spans="1:6" s="6" customFormat="1" ht="72" x14ac:dyDescent="0.3">
      <c r="A1" s="6" t="s">
        <v>35</v>
      </c>
      <c r="B1" s="9" t="s">
        <v>21</v>
      </c>
      <c r="C1" s="6" t="s">
        <v>0</v>
      </c>
      <c r="D1" s="6" t="s">
        <v>1</v>
      </c>
      <c r="E1" s="6" t="s">
        <v>3</v>
      </c>
      <c r="F1" s="6" t="s">
        <v>2</v>
      </c>
    </row>
    <row r="2" spans="1:6" x14ac:dyDescent="0.3">
      <c r="A2" s="1" t="s">
        <v>14</v>
      </c>
      <c r="B2" s="4" t="s">
        <v>36</v>
      </c>
      <c r="C2" s="2">
        <f ca="1">(RAND()-0.5)*100</f>
        <v>-8.8987212823073989</v>
      </c>
      <c r="D2" s="2">
        <f ca="1">(RAND()-0.5)*100</f>
        <v>48.649301252072696</v>
      </c>
      <c r="E2" s="2">
        <f ca="1">RAND()*10</f>
        <v>0.70427302550088666</v>
      </c>
      <c r="F2" s="2">
        <f ca="1">RAND()</f>
        <v>0.71781663250589933</v>
      </c>
    </row>
    <row r="3" spans="1:6" x14ac:dyDescent="0.3">
      <c r="A3" s="1" t="s">
        <v>15</v>
      </c>
      <c r="B3" s="4" t="s">
        <v>37</v>
      </c>
      <c r="C3" s="2">
        <f t="shared" ref="C3:D6" ca="1" si="0">(RAND()-0.5)*100</f>
        <v>-11.353095115215005</v>
      </c>
      <c r="D3" s="2">
        <f t="shared" ca="1" si="0"/>
        <v>-7.7893533863665159</v>
      </c>
      <c r="E3" s="2">
        <f t="shared" ref="E3:E6" ca="1" si="1">RAND()*10</f>
        <v>5.8165914348565204</v>
      </c>
      <c r="F3" s="2">
        <f t="shared" ref="F3:F6" ca="1" si="2">RAND()</f>
        <v>0.27261644472598501</v>
      </c>
    </row>
    <row r="4" spans="1:6" x14ac:dyDescent="0.3">
      <c r="A4" s="1" t="s">
        <v>16</v>
      </c>
      <c r="B4" s="3" t="s">
        <v>40</v>
      </c>
      <c r="C4" s="2">
        <f t="shared" ca="1" si="0"/>
        <v>39.366059066150328</v>
      </c>
      <c r="D4" s="2">
        <f t="shared" ca="1" si="0"/>
        <v>-39.606822426665374</v>
      </c>
      <c r="E4" s="2">
        <f t="shared" ca="1" si="1"/>
        <v>4.9913070978797522</v>
      </c>
      <c r="F4" s="2">
        <f t="shared" ca="1" si="2"/>
        <v>0.57003428395550848</v>
      </c>
    </row>
    <row r="5" spans="1:6" x14ac:dyDescent="0.3">
      <c r="A5" s="1" t="s">
        <v>17</v>
      </c>
      <c r="B5" s="3" t="s">
        <v>38</v>
      </c>
      <c r="C5" s="2">
        <f t="shared" ca="1" si="0"/>
        <v>25.27475254637006</v>
      </c>
      <c r="D5" s="2">
        <f t="shared" ca="1" si="0"/>
        <v>6.264779178839186</v>
      </c>
      <c r="E5" s="2">
        <f t="shared" ca="1" si="1"/>
        <v>4.2573291662385113</v>
      </c>
      <c r="F5" s="2">
        <f t="shared" ca="1" si="2"/>
        <v>0.60982084965037286</v>
      </c>
    </row>
    <row r="6" spans="1:6" x14ac:dyDescent="0.3">
      <c r="A6" s="1" t="s">
        <v>18</v>
      </c>
      <c r="B6" s="3" t="s">
        <v>39</v>
      </c>
      <c r="C6" s="2">
        <f t="shared" ca="1" si="0"/>
        <v>28.361645949199577</v>
      </c>
      <c r="D6" s="2">
        <f t="shared" ca="1" si="0"/>
        <v>9.0467453262011439</v>
      </c>
      <c r="E6" s="2">
        <f t="shared" ca="1" si="1"/>
        <v>1.2728619666066898</v>
      </c>
      <c r="F6" s="2">
        <f t="shared" ca="1" si="2"/>
        <v>3.4157711014142222E-2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17" sqref="B17"/>
    </sheetView>
  </sheetViews>
  <sheetFormatPr defaultRowHeight="14.4" x14ac:dyDescent="0.3"/>
  <cols>
    <col min="1" max="1" width="16.33203125" customWidth="1"/>
    <col min="2" max="2" width="30.21875" customWidth="1"/>
    <col min="3" max="4" width="12.6640625" bestFit="1" customWidth="1"/>
  </cols>
  <sheetData>
    <row r="1" spans="1:4" s="5" customFormat="1" x14ac:dyDescent="0.3">
      <c r="A1" s="5" t="s">
        <v>51</v>
      </c>
      <c r="B1" s="9" t="s">
        <v>21</v>
      </c>
      <c r="C1" s="5" t="s">
        <v>0</v>
      </c>
      <c r="D1" s="5" t="s">
        <v>1</v>
      </c>
    </row>
    <row r="2" spans="1:4" x14ac:dyDescent="0.3">
      <c r="A2" t="s">
        <v>4</v>
      </c>
      <c r="B2" s="4" t="s">
        <v>41</v>
      </c>
      <c r="C2" s="2">
        <f ca="1">(RAND()-0.5)*100</f>
        <v>-21.917712823087186</v>
      </c>
      <c r="D2" s="2">
        <f ca="1">(RAND()-0.5)*100</f>
        <v>-26.713802902928798</v>
      </c>
    </row>
    <row r="3" spans="1:4" x14ac:dyDescent="0.3">
      <c r="A3" t="s">
        <v>5</v>
      </c>
      <c r="B3" s="4" t="s">
        <v>42</v>
      </c>
      <c r="C3" s="2">
        <f t="shared" ref="C3:D11" ca="1" si="0">(RAND()-0.5)*100</f>
        <v>-34.366400463848294</v>
      </c>
      <c r="D3" s="2">
        <f t="shared" ca="1" si="0"/>
        <v>4.3396822974100751</v>
      </c>
    </row>
    <row r="4" spans="1:4" x14ac:dyDescent="0.3">
      <c r="A4" t="s">
        <v>6</v>
      </c>
      <c r="B4" s="4" t="s">
        <v>43</v>
      </c>
      <c r="C4" s="2">
        <f t="shared" ca="1" si="0"/>
        <v>6.7421709555363529</v>
      </c>
      <c r="D4" s="2">
        <f t="shared" ca="1" si="0"/>
        <v>13.181917684402556</v>
      </c>
    </row>
    <row r="5" spans="1:4" x14ac:dyDescent="0.3">
      <c r="A5" t="s">
        <v>7</v>
      </c>
      <c r="B5" s="4" t="s">
        <v>44</v>
      </c>
      <c r="C5" s="2">
        <f t="shared" ca="1" si="0"/>
        <v>44.594287990837323</v>
      </c>
      <c r="D5" s="2">
        <f t="shared" ca="1" si="0"/>
        <v>20.605688635559737</v>
      </c>
    </row>
    <row r="6" spans="1:4" x14ac:dyDescent="0.3">
      <c r="A6" t="s">
        <v>8</v>
      </c>
      <c r="B6" s="4" t="s">
        <v>45</v>
      </c>
      <c r="C6" s="2">
        <f t="shared" ca="1" si="0"/>
        <v>22.772578386092501</v>
      </c>
      <c r="D6" s="2">
        <f t="shared" ca="1" si="0"/>
        <v>-43.4623590834601</v>
      </c>
    </row>
    <row r="7" spans="1:4" x14ac:dyDescent="0.3">
      <c r="A7" t="s">
        <v>9</v>
      </c>
      <c r="B7" s="4" t="s">
        <v>46</v>
      </c>
      <c r="C7" s="2">
        <f t="shared" ca="1" si="0"/>
        <v>-42.128953908547118</v>
      </c>
      <c r="D7" s="2">
        <f t="shared" ca="1" si="0"/>
        <v>29.116302807344631</v>
      </c>
    </row>
    <row r="8" spans="1:4" x14ac:dyDescent="0.3">
      <c r="A8" t="s">
        <v>10</v>
      </c>
      <c r="B8" s="4" t="s">
        <v>47</v>
      </c>
      <c r="C8" s="2">
        <f t="shared" ca="1" si="0"/>
        <v>31.987884948197287</v>
      </c>
      <c r="D8" s="2">
        <f t="shared" ca="1" si="0"/>
        <v>-33.779220705712952</v>
      </c>
    </row>
    <row r="9" spans="1:4" x14ac:dyDescent="0.3">
      <c r="A9" t="s">
        <v>11</v>
      </c>
      <c r="B9" s="4" t="s">
        <v>48</v>
      </c>
      <c r="C9" s="2">
        <f t="shared" ca="1" si="0"/>
        <v>4.2286566485404187</v>
      </c>
      <c r="D9" s="2">
        <f t="shared" ca="1" si="0"/>
        <v>-46.613124966304497</v>
      </c>
    </row>
    <row r="10" spans="1:4" x14ac:dyDescent="0.3">
      <c r="A10" t="s">
        <v>12</v>
      </c>
      <c r="B10" s="4" t="s">
        <v>49</v>
      </c>
      <c r="C10" s="2">
        <f t="shared" ca="1" si="0"/>
        <v>21.856489989241723</v>
      </c>
      <c r="D10" s="2">
        <f t="shared" ca="1" si="0"/>
        <v>8.0958702098088526</v>
      </c>
    </row>
    <row r="11" spans="1:4" x14ac:dyDescent="0.3">
      <c r="A11" t="s">
        <v>13</v>
      </c>
      <c r="B11" s="4" t="s">
        <v>50</v>
      </c>
      <c r="C11" s="2">
        <f t="shared" ca="1" si="0"/>
        <v>-16.042373643977324</v>
      </c>
      <c r="D11" s="2">
        <f t="shared" ca="1" si="0"/>
        <v>18.843638240606996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C193-F0D5-428B-A16D-F001E89CAF48}">
  <dimension ref="A1:E2"/>
  <sheetViews>
    <sheetView workbookViewId="0">
      <selection activeCell="E5" sqref="E5"/>
    </sheetView>
  </sheetViews>
  <sheetFormatPr defaultColWidth="12.109375" defaultRowHeight="14.4" x14ac:dyDescent="0.3"/>
  <cols>
    <col min="1" max="1" width="12.109375" style="11"/>
    <col min="2" max="2" width="12.5546875" style="11" customWidth="1"/>
    <col min="3" max="16384" width="12.109375" style="11"/>
  </cols>
  <sheetData>
    <row r="1" spans="1:5" s="6" customFormat="1" ht="43.2" x14ac:dyDescent="0.3">
      <c r="A1" s="6" t="s">
        <v>59</v>
      </c>
      <c r="B1" s="6" t="s">
        <v>21</v>
      </c>
      <c r="C1" s="6" t="s">
        <v>56</v>
      </c>
      <c r="D1" s="6" t="s">
        <v>57</v>
      </c>
      <c r="E1" s="6" t="s">
        <v>58</v>
      </c>
    </row>
    <row r="2" spans="1:5" ht="28.8" x14ac:dyDescent="0.3">
      <c r="A2" s="11" t="s">
        <v>60</v>
      </c>
      <c r="B2" s="11" t="s">
        <v>61</v>
      </c>
      <c r="C2" s="11">
        <v>500</v>
      </c>
      <c r="D2" s="11">
        <v>100</v>
      </c>
      <c r="E2" s="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C65E-E46C-4837-A377-DB15F2CE5E0B}">
  <dimension ref="A1:D21"/>
  <sheetViews>
    <sheetView tabSelected="1" workbookViewId="0">
      <selection activeCell="H15" sqref="H15"/>
    </sheetView>
  </sheetViews>
  <sheetFormatPr defaultRowHeight="14.4" x14ac:dyDescent="0.3"/>
  <cols>
    <col min="1" max="1" width="8.88671875" style="5"/>
    <col min="4" max="4" width="34.33203125" bestFit="1" customWidth="1"/>
  </cols>
  <sheetData>
    <row r="1" spans="1:4" s="5" customFormat="1" x14ac:dyDescent="0.3">
      <c r="B1" s="5" t="s">
        <v>32</v>
      </c>
      <c r="C1" s="5" t="s">
        <v>33</v>
      </c>
      <c r="D1" s="5" t="s">
        <v>21</v>
      </c>
    </row>
    <row r="2" spans="1:4" x14ac:dyDescent="0.3">
      <c r="A2" s="5" t="s">
        <v>19</v>
      </c>
      <c r="B2">
        <f ca="1">RANDBETWEEN(0,1000)</f>
        <v>307</v>
      </c>
      <c r="C2">
        <f ca="1">RANDBETWEEN(0,1000)</f>
        <v>585</v>
      </c>
      <c r="D2" t="s">
        <v>62</v>
      </c>
    </row>
    <row r="3" spans="1:4" x14ac:dyDescent="0.3">
      <c r="A3" s="5" t="s">
        <v>20</v>
      </c>
      <c r="B3">
        <f ca="1">RANDBETWEEN(0,1000)</f>
        <v>48</v>
      </c>
      <c r="C3">
        <f ca="1">RANDBETWEEN(0,1000)</f>
        <v>598</v>
      </c>
      <c r="D3" t="s">
        <v>62</v>
      </c>
    </row>
    <row r="4" spans="1:4" x14ac:dyDescent="0.3">
      <c r="A4" s="6" t="s">
        <v>29</v>
      </c>
      <c r="B4" s="4">
        <f ca="1">RANDBETWEEN(0,750)</f>
        <v>541</v>
      </c>
      <c r="C4" s="4">
        <f ca="1">RANDBETWEEN(0,750)</f>
        <v>143</v>
      </c>
      <c r="D4" t="s">
        <v>54</v>
      </c>
    </row>
    <row r="5" spans="1:4" x14ac:dyDescent="0.3">
      <c r="A5" s="6" t="s">
        <v>28</v>
      </c>
      <c r="B5" s="4">
        <f t="shared" ref="B5:C6" ca="1" si="0">RANDBETWEEN(0,750)</f>
        <v>747</v>
      </c>
      <c r="C5" s="4">
        <f t="shared" ca="1" si="0"/>
        <v>42</v>
      </c>
      <c r="D5" t="s">
        <v>54</v>
      </c>
    </row>
    <row r="6" spans="1:4" x14ac:dyDescent="0.3">
      <c r="A6" s="6" t="s">
        <v>27</v>
      </c>
      <c r="B6" s="4">
        <f t="shared" ca="1" si="0"/>
        <v>362</v>
      </c>
      <c r="C6" s="4">
        <f t="shared" ca="1" si="0"/>
        <v>516</v>
      </c>
      <c r="D6" t="s">
        <v>54</v>
      </c>
    </row>
    <row r="7" spans="1:4" x14ac:dyDescent="0.3">
      <c r="A7" s="6" t="s">
        <v>14</v>
      </c>
      <c r="B7">
        <f ca="1">RANDBETWEEN(0,250)</f>
        <v>49</v>
      </c>
      <c r="C7">
        <f ca="1">RANDBETWEEN(0,250)</f>
        <v>22</v>
      </c>
      <c r="D7" t="s">
        <v>54</v>
      </c>
    </row>
    <row r="8" spans="1:4" x14ac:dyDescent="0.3">
      <c r="A8" s="6" t="s">
        <v>15</v>
      </c>
      <c r="B8">
        <f t="shared" ref="B8:C11" ca="1" si="1">RANDBETWEEN(0,250)</f>
        <v>121</v>
      </c>
      <c r="C8">
        <f t="shared" ca="1" si="1"/>
        <v>226</v>
      </c>
      <c r="D8" t="s">
        <v>54</v>
      </c>
    </row>
    <row r="9" spans="1:4" x14ac:dyDescent="0.3">
      <c r="A9" s="6" t="s">
        <v>16</v>
      </c>
      <c r="B9">
        <f t="shared" ca="1" si="1"/>
        <v>55</v>
      </c>
      <c r="C9">
        <f t="shared" ca="1" si="1"/>
        <v>246</v>
      </c>
      <c r="D9" t="s">
        <v>54</v>
      </c>
    </row>
    <row r="10" spans="1:4" x14ac:dyDescent="0.3">
      <c r="A10" s="6" t="s">
        <v>17</v>
      </c>
      <c r="B10">
        <f t="shared" ca="1" si="1"/>
        <v>99</v>
      </c>
      <c r="C10">
        <f t="shared" ca="1" si="1"/>
        <v>238</v>
      </c>
      <c r="D10" t="s">
        <v>54</v>
      </c>
    </row>
    <row r="11" spans="1:4" x14ac:dyDescent="0.3">
      <c r="A11" s="6" t="s">
        <v>18</v>
      </c>
      <c r="B11">
        <f t="shared" ca="1" si="1"/>
        <v>236</v>
      </c>
      <c r="C11">
        <f ca="1">RANDBETWEEN(0,250)</f>
        <v>107</v>
      </c>
      <c r="D11" t="s">
        <v>54</v>
      </c>
    </row>
    <row r="12" spans="1:4" x14ac:dyDescent="0.3">
      <c r="A12" s="5" t="s">
        <v>4</v>
      </c>
      <c r="B12">
        <f ca="1">RANDBETWEEN(0,50)</f>
        <v>45</v>
      </c>
      <c r="C12">
        <f ca="1">RANDBETWEEN(0,50)</f>
        <v>32</v>
      </c>
      <c r="D12" t="s">
        <v>55</v>
      </c>
    </row>
    <row r="13" spans="1:4" x14ac:dyDescent="0.3">
      <c r="A13" s="5" t="s">
        <v>5</v>
      </c>
      <c r="B13">
        <f t="shared" ref="B13:C21" ca="1" si="2">RANDBETWEEN(0,50)</f>
        <v>49</v>
      </c>
      <c r="C13">
        <f t="shared" ca="1" si="2"/>
        <v>30</v>
      </c>
      <c r="D13" t="s">
        <v>55</v>
      </c>
    </row>
    <row r="14" spans="1:4" x14ac:dyDescent="0.3">
      <c r="A14" s="5" t="s">
        <v>6</v>
      </c>
      <c r="B14">
        <f t="shared" ca="1" si="2"/>
        <v>37</v>
      </c>
      <c r="C14">
        <f t="shared" ca="1" si="2"/>
        <v>11</v>
      </c>
      <c r="D14" t="s">
        <v>55</v>
      </c>
    </row>
    <row r="15" spans="1:4" x14ac:dyDescent="0.3">
      <c r="A15" s="5" t="s">
        <v>7</v>
      </c>
      <c r="B15">
        <f t="shared" ca="1" si="2"/>
        <v>7</v>
      </c>
      <c r="C15">
        <f t="shared" ca="1" si="2"/>
        <v>8</v>
      </c>
      <c r="D15" t="s">
        <v>55</v>
      </c>
    </row>
    <row r="16" spans="1:4" x14ac:dyDescent="0.3">
      <c r="A16" s="5" t="s">
        <v>8</v>
      </c>
      <c r="B16">
        <f t="shared" ca="1" si="2"/>
        <v>35</v>
      </c>
      <c r="C16">
        <f t="shared" ca="1" si="2"/>
        <v>42</v>
      </c>
      <c r="D16" t="s">
        <v>55</v>
      </c>
    </row>
    <row r="17" spans="1:4" x14ac:dyDescent="0.3">
      <c r="A17" s="5" t="s">
        <v>9</v>
      </c>
      <c r="B17">
        <f t="shared" ca="1" si="2"/>
        <v>2</v>
      </c>
      <c r="C17">
        <f t="shared" ca="1" si="2"/>
        <v>32</v>
      </c>
      <c r="D17" t="s">
        <v>55</v>
      </c>
    </row>
    <row r="18" spans="1:4" x14ac:dyDescent="0.3">
      <c r="A18" s="5" t="s">
        <v>10</v>
      </c>
      <c r="B18">
        <f t="shared" ca="1" si="2"/>
        <v>29</v>
      </c>
      <c r="C18">
        <f t="shared" ca="1" si="2"/>
        <v>11</v>
      </c>
      <c r="D18" t="s">
        <v>55</v>
      </c>
    </row>
    <row r="19" spans="1:4" x14ac:dyDescent="0.3">
      <c r="A19" s="5" t="s">
        <v>11</v>
      </c>
      <c r="B19">
        <f t="shared" ca="1" si="2"/>
        <v>7</v>
      </c>
      <c r="C19">
        <f t="shared" ca="1" si="2"/>
        <v>32</v>
      </c>
      <c r="D19" t="s">
        <v>55</v>
      </c>
    </row>
    <row r="20" spans="1:4" x14ac:dyDescent="0.3">
      <c r="A20" s="5" t="s">
        <v>12</v>
      </c>
      <c r="B20">
        <f t="shared" ca="1" si="2"/>
        <v>35</v>
      </c>
      <c r="C20">
        <f t="shared" ca="1" si="2"/>
        <v>26</v>
      </c>
      <c r="D20" t="s">
        <v>55</v>
      </c>
    </row>
    <row r="21" spans="1:4" x14ac:dyDescent="0.3">
      <c r="A21" s="5" t="s">
        <v>13</v>
      </c>
      <c r="B21">
        <f t="shared" ca="1" si="2"/>
        <v>21</v>
      </c>
      <c r="C21">
        <f t="shared" ca="1" si="2"/>
        <v>23</v>
      </c>
      <c r="D2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Suppliers</vt:lpstr>
      <vt:lpstr>Distribution Centres</vt:lpstr>
      <vt:lpstr>Branches</vt:lpstr>
      <vt:lpstr>Customers</vt:lpstr>
      <vt:lpstr>Vehicle</vt:lpstr>
      <vt:lpstr>Commodity Flow Restrictions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2024-01-12T00:17:52Z</dcterms:modified>
</cp:coreProperties>
</file>