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pwork me as ORS\OWFCR\Santanu\23 March\"/>
    </mc:Choice>
  </mc:AlternateContent>
  <xr:revisionPtr revIDLastSave="0" documentId="13_ncr:1_{DF6D65C0-0AFA-4CCC-9877-91612D6B7145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DashBoard" sheetId="5" r:id="rId1"/>
    <sheet name="Turbine Locations" sheetId="1" r:id="rId2"/>
    <sheet name="Substation Locations" sheetId="2" r:id="rId3"/>
    <sheet name="Steiner Locations" sheetId="3" r:id="rId4"/>
    <sheet name="Cable Specifications" sheetId="4" r:id="rId5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4" l="1"/>
  <c r="B3" i="4"/>
</calcChain>
</file>

<file path=xl/sharedStrings.xml><?xml version="1.0" encoding="utf-8"?>
<sst xmlns="http://schemas.openxmlformats.org/spreadsheetml/2006/main" count="83" uniqueCount="77">
  <si>
    <t>Latitude</t>
  </si>
  <si>
    <t>Longitude</t>
  </si>
  <si>
    <t>Power</t>
  </si>
  <si>
    <t>T1</t>
  </si>
  <si>
    <t>T2</t>
  </si>
  <si>
    <t>T3</t>
  </si>
  <si>
    <t>T4</t>
  </si>
  <si>
    <t>T5</t>
  </si>
  <si>
    <t>T6</t>
  </si>
  <si>
    <t>T7</t>
  </si>
  <si>
    <t>Turbine No.</t>
  </si>
  <si>
    <t>SubStation No.</t>
  </si>
  <si>
    <t>SS1</t>
  </si>
  <si>
    <t>Steiner No.</t>
  </si>
  <si>
    <t>SN1</t>
  </si>
  <si>
    <t>C3</t>
  </si>
  <si>
    <t>C2</t>
  </si>
  <si>
    <t>C1</t>
  </si>
  <si>
    <t>Cost</t>
  </si>
  <si>
    <t>Capacity</t>
  </si>
  <si>
    <t>Cable Types</t>
  </si>
  <si>
    <t>T8</t>
  </si>
  <si>
    <t>T9</t>
  </si>
  <si>
    <t>T10</t>
  </si>
  <si>
    <t>T11</t>
  </si>
  <si>
    <t>T12</t>
  </si>
  <si>
    <t>T13</t>
  </si>
  <si>
    <t>T14</t>
  </si>
  <si>
    <t>T15</t>
  </si>
  <si>
    <t>T16</t>
  </si>
  <si>
    <t>T17</t>
  </si>
  <si>
    <t>T18</t>
  </si>
  <si>
    <t>T19</t>
  </si>
  <si>
    <t>T20</t>
  </si>
  <si>
    <t>T21</t>
  </si>
  <si>
    <t>T22</t>
  </si>
  <si>
    <t>T23</t>
  </si>
  <si>
    <t>T24</t>
  </si>
  <si>
    <t>T25</t>
  </si>
  <si>
    <t>T26</t>
  </si>
  <si>
    <t>T27</t>
  </si>
  <si>
    <t>T28</t>
  </si>
  <si>
    <t>T29</t>
  </si>
  <si>
    <t>T30</t>
  </si>
  <si>
    <t>T31</t>
  </si>
  <si>
    <t>T32</t>
  </si>
  <si>
    <t>T33</t>
  </si>
  <si>
    <t>T34</t>
  </si>
  <si>
    <t>T35</t>
  </si>
  <si>
    <t>T36</t>
  </si>
  <si>
    <t>T37</t>
  </si>
  <si>
    <t>T38</t>
  </si>
  <si>
    <t>T39</t>
  </si>
  <si>
    <t>T40</t>
  </si>
  <si>
    <t>T41</t>
  </si>
  <si>
    <t>T42</t>
  </si>
  <si>
    <t>T43</t>
  </si>
  <si>
    <t>T44</t>
  </si>
  <si>
    <t>T45</t>
  </si>
  <si>
    <t>T46</t>
  </si>
  <si>
    <t>T47</t>
  </si>
  <si>
    <t>T48</t>
  </si>
  <si>
    <t>T49</t>
  </si>
  <si>
    <t>T50</t>
  </si>
  <si>
    <t>Query</t>
  </si>
  <si>
    <t>Responde</t>
  </si>
  <si>
    <t>Remarks</t>
  </si>
  <si>
    <t>C</t>
  </si>
  <si>
    <t>Maximum number of cables allowed to be connected to each substation</t>
  </si>
  <si>
    <t>Solver</t>
  </si>
  <si>
    <t>PuLP: 0 ; Gurobi: 1</t>
  </si>
  <si>
    <t>d_max</t>
  </si>
  <si>
    <t>pi_2</t>
  </si>
  <si>
    <t>Study considered turbines with at most two entering cables</t>
  </si>
  <si>
    <t>OWFCR_Type</t>
  </si>
  <si>
    <t>0 means OWFCR; 1 considers String Structure; 2 considers Branching Penalties; 3 considers Closed loop; 4 considers Offshore Transformer Model</t>
  </si>
  <si>
    <t>Estimated extra cost of 2 cables entering a turbine is 15 kEuro for the disconnector, plus 10 kEuro for installation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</si>
</sst>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name val="Georgia"/>
      <family val="1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b/>
      <sz val="14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/>
    <xf numFmtId="2" fontId="3" fillId="0" borderId="0" xfId="0" applyNumberFormat="1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2" fontId="6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" fontId="3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2A3CA-7AE3-4ED4-8BA2-091FE7DB4E7E}">
  <dimension ref="A1:C6"/>
  <sheetViews>
    <sheetView tabSelected="1" workbookViewId="0">
      <selection activeCell="B4" sqref="B4"/>
    </sheetView>
  </sheetViews>
  <sheetFormatPr defaultRowHeight="18" x14ac:dyDescent="0.3"/>
  <cols>
    <col min="1" max="1" width="17.88671875" style="1" bestFit="1" customWidth="1"/>
    <col min="2" max="2" width="14.33203125" style="1" bestFit="1" customWidth="1"/>
    <col min="3" max="3" width="170.88671875" style="1" bestFit="1" customWidth="1"/>
    <col min="4" max="16384" width="8.88671875" style="1"/>
  </cols>
  <sheetData>
    <row r="1" spans="1:3" s="9" customFormat="1" x14ac:dyDescent="0.3">
      <c r="A1" s="9" t="s">
        <v>64</v>
      </c>
      <c r="B1" s="9" t="s">
        <v>65</v>
      </c>
      <c r="C1" s="9" t="s">
        <v>66</v>
      </c>
    </row>
    <row r="2" spans="1:3" x14ac:dyDescent="0.3">
      <c r="A2" s="1" t="s">
        <v>67</v>
      </c>
      <c r="B2" s="1">
        <v>10</v>
      </c>
      <c r="C2" s="1" t="s">
        <v>68</v>
      </c>
    </row>
    <row r="3" spans="1:3" x14ac:dyDescent="0.3">
      <c r="A3" s="1" t="s">
        <v>69</v>
      </c>
      <c r="B3" s="1">
        <v>0</v>
      </c>
      <c r="C3" s="1" t="s">
        <v>70</v>
      </c>
    </row>
    <row r="4" spans="1:3" x14ac:dyDescent="0.3">
      <c r="A4" s="1" t="s">
        <v>74</v>
      </c>
      <c r="B4" s="1">
        <v>2</v>
      </c>
      <c r="C4" s="1" t="s">
        <v>75</v>
      </c>
    </row>
    <row r="5" spans="1:3" x14ac:dyDescent="0.3">
      <c r="A5" s="1" t="s">
        <v>71</v>
      </c>
      <c r="B5" s="1">
        <v>2</v>
      </c>
      <c r="C5" s="1" t="s">
        <v>73</v>
      </c>
    </row>
    <row r="6" spans="1:3" x14ac:dyDescent="0.3">
      <c r="A6" s="1" t="s">
        <v>72</v>
      </c>
      <c r="B6" s="1">
        <v>25</v>
      </c>
      <c r="C6" s="1" t="s">
        <v>76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"/>
  <sheetViews>
    <sheetView workbookViewId="0">
      <selection activeCell="B7" sqref="B7"/>
    </sheetView>
  </sheetViews>
  <sheetFormatPr defaultColWidth="23.6640625" defaultRowHeight="21" x14ac:dyDescent="0.4"/>
  <cols>
    <col min="1" max="16384" width="23.6640625" style="2"/>
  </cols>
  <sheetData>
    <row r="1" spans="1:4" s="4" customFormat="1" x14ac:dyDescent="0.4">
      <c r="A1" s="4" t="s">
        <v>10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3</v>
      </c>
      <c r="B2" s="10">
        <v>-1632.0007049999999</v>
      </c>
      <c r="C2" s="10">
        <v>1612.068894</v>
      </c>
      <c r="D2" s="3">
        <v>8</v>
      </c>
    </row>
    <row r="3" spans="1:4" x14ac:dyDescent="0.4">
      <c r="A3" s="2" t="s">
        <v>4</v>
      </c>
      <c r="B3" s="10">
        <v>-1112.0005619999999</v>
      </c>
      <c r="C3" s="10">
        <v>1431.034848</v>
      </c>
      <c r="D3" s="3">
        <v>8</v>
      </c>
    </row>
    <row r="4" spans="1:4" x14ac:dyDescent="0.4">
      <c r="A4" s="2" t="s">
        <v>5</v>
      </c>
      <c r="B4" s="10">
        <v>-568.0001287</v>
      </c>
      <c r="C4" s="10">
        <v>1284.4828970000001</v>
      </c>
      <c r="D4" s="3">
        <v>8</v>
      </c>
    </row>
    <row r="5" spans="1:4" x14ac:dyDescent="0.4">
      <c r="A5" s="2" t="s">
        <v>6</v>
      </c>
      <c r="B5" s="10">
        <v>-2280.00081</v>
      </c>
      <c r="C5" s="10">
        <v>1043.103742</v>
      </c>
      <c r="D5" s="3">
        <v>8</v>
      </c>
    </row>
    <row r="6" spans="1:4" x14ac:dyDescent="0.4">
      <c r="A6" s="2" t="s">
        <v>7</v>
      </c>
      <c r="B6" s="10">
        <v>-1688.000391</v>
      </c>
      <c r="C6" s="10">
        <v>818.96595439999999</v>
      </c>
      <c r="D6" s="3">
        <v>8</v>
      </c>
    </row>
    <row r="7" spans="1:4" x14ac:dyDescent="0.4">
      <c r="A7" s="2" t="s">
        <v>8</v>
      </c>
      <c r="B7" s="10">
        <v>-1120.000262</v>
      </c>
      <c r="C7" s="10">
        <v>620.68989869999996</v>
      </c>
      <c r="D7" s="3">
        <v>8</v>
      </c>
    </row>
    <row r="8" spans="1:4" x14ac:dyDescent="0.4">
      <c r="A8" s="2" t="s">
        <v>9</v>
      </c>
      <c r="B8" s="10">
        <v>-536.00013820000004</v>
      </c>
      <c r="C8" s="10">
        <v>456.89657940000001</v>
      </c>
      <c r="D8" s="3">
        <v>8</v>
      </c>
    </row>
    <row r="9" spans="1:4" x14ac:dyDescent="0.4">
      <c r="A9" s="2" t="s">
        <v>21</v>
      </c>
      <c r="B9" s="10">
        <v>-600.00011910000001</v>
      </c>
      <c r="C9" s="10">
        <v>2655.1719929999999</v>
      </c>
      <c r="D9" s="3">
        <v>8</v>
      </c>
    </row>
    <row r="10" spans="1:4" x14ac:dyDescent="0.4">
      <c r="A10" s="2" t="s">
        <v>22</v>
      </c>
      <c r="B10" s="10">
        <v>-1144.000851</v>
      </c>
      <c r="C10" s="10">
        <v>2189.6556930000002</v>
      </c>
      <c r="D10" s="3">
        <v>8</v>
      </c>
    </row>
    <row r="11" spans="1:4" x14ac:dyDescent="0.4">
      <c r="A11" s="2" t="s">
        <v>23</v>
      </c>
      <c r="B11" s="10">
        <v>-2888.001225</v>
      </c>
      <c r="C11" s="10">
        <v>508.62068410000001</v>
      </c>
      <c r="D11" s="3">
        <v>8</v>
      </c>
    </row>
    <row r="12" spans="1:4" x14ac:dyDescent="0.4">
      <c r="A12" s="2" t="s">
        <v>24</v>
      </c>
      <c r="B12" s="10">
        <v>-2384.0010769999999</v>
      </c>
      <c r="C12" s="10">
        <v>258.62116559999998</v>
      </c>
      <c r="D12" s="3">
        <v>8</v>
      </c>
    </row>
    <row r="13" spans="1:4" x14ac:dyDescent="0.4">
      <c r="A13" s="2" t="s">
        <v>25</v>
      </c>
      <c r="B13" s="10">
        <v>-1888.0006289999999</v>
      </c>
      <c r="C13" s="10">
        <v>43.103741569999997</v>
      </c>
      <c r="D13" s="3">
        <v>8</v>
      </c>
    </row>
    <row r="14" spans="1:4" x14ac:dyDescent="0.4">
      <c r="A14" s="2" t="s">
        <v>26</v>
      </c>
      <c r="B14" s="10">
        <v>-1360.0007860000001</v>
      </c>
      <c r="C14" s="10">
        <v>-146.5513091</v>
      </c>
      <c r="D14" s="3">
        <v>8</v>
      </c>
    </row>
    <row r="15" spans="1:4" x14ac:dyDescent="0.4">
      <c r="A15" s="2" t="s">
        <v>27</v>
      </c>
      <c r="B15" s="10">
        <v>-824.00064810000003</v>
      </c>
      <c r="C15" s="11">
        <v>-293.1032601</v>
      </c>
      <c r="D15" s="3">
        <v>8</v>
      </c>
    </row>
    <row r="16" spans="1:4" x14ac:dyDescent="0.4">
      <c r="A16" s="2" t="s">
        <v>28</v>
      </c>
      <c r="B16" s="10">
        <v>-255.99992370000001</v>
      </c>
      <c r="C16" s="10">
        <v>-387.93046450000003</v>
      </c>
      <c r="D16" s="3">
        <v>8</v>
      </c>
    </row>
    <row r="17" spans="1:4" x14ac:dyDescent="0.4">
      <c r="A17" s="2" t="s">
        <v>29</v>
      </c>
      <c r="B17" s="10">
        <v>319.9999047</v>
      </c>
      <c r="C17" s="10">
        <v>-439.65456920000003</v>
      </c>
      <c r="D17" s="3">
        <v>8</v>
      </c>
    </row>
    <row r="18" spans="1:4" x14ac:dyDescent="0.4">
      <c r="A18" s="2" t="s">
        <v>30</v>
      </c>
      <c r="B18" s="10">
        <v>768.00006910000002</v>
      </c>
      <c r="C18" s="10">
        <v>-129.30994089999999</v>
      </c>
      <c r="D18" s="3">
        <v>8</v>
      </c>
    </row>
    <row r="19" spans="1:4" x14ac:dyDescent="0.4">
      <c r="A19" s="2" t="s">
        <v>31</v>
      </c>
      <c r="B19" s="10">
        <v>1519.999994</v>
      </c>
      <c r="C19" s="10">
        <v>-301.72362329999999</v>
      </c>
      <c r="D19" s="3">
        <v>8</v>
      </c>
    </row>
    <row r="20" spans="1:4" x14ac:dyDescent="0.4">
      <c r="A20" s="2" t="s">
        <v>32</v>
      </c>
      <c r="B20" s="10">
        <v>2880.0006309999999</v>
      </c>
      <c r="C20" s="10">
        <v>-2637.930625</v>
      </c>
      <c r="D20" s="3">
        <v>8</v>
      </c>
    </row>
    <row r="21" spans="1:4" x14ac:dyDescent="0.4">
      <c r="A21" s="2" t="s">
        <v>33</v>
      </c>
      <c r="B21" s="10">
        <v>-2976.0009009999999</v>
      </c>
      <c r="C21" s="10">
        <v>-275.86189189999999</v>
      </c>
      <c r="D21" s="3">
        <v>8</v>
      </c>
    </row>
    <row r="22" spans="1:4" x14ac:dyDescent="0.4">
      <c r="A22" s="2" t="s">
        <v>34</v>
      </c>
      <c r="B22" s="10">
        <v>-2496.0010440000001</v>
      </c>
      <c r="C22" s="10">
        <v>-525.86205240000004</v>
      </c>
      <c r="D22" s="3">
        <v>8</v>
      </c>
    </row>
    <row r="23" spans="1:4" x14ac:dyDescent="0.4">
      <c r="A23" s="2" t="s">
        <v>35</v>
      </c>
      <c r="B23" s="10">
        <v>-2000.0005960000001</v>
      </c>
      <c r="C23" s="10">
        <v>-741.37883439999996</v>
      </c>
      <c r="D23" s="3">
        <v>8</v>
      </c>
    </row>
    <row r="24" spans="1:4" x14ac:dyDescent="0.4">
      <c r="A24" s="2" t="s">
        <v>36</v>
      </c>
      <c r="B24" s="10">
        <v>-1464.000458</v>
      </c>
      <c r="C24" s="10">
        <v>-922.41352189999998</v>
      </c>
      <c r="D24" s="3">
        <v>8</v>
      </c>
    </row>
    <row r="25" spans="1:4" x14ac:dyDescent="0.4">
      <c r="A25" s="2" t="s">
        <v>37</v>
      </c>
      <c r="B25" s="10">
        <v>-920.00061949999997</v>
      </c>
      <c r="C25" s="10">
        <v>-1077.585836</v>
      </c>
      <c r="D25" s="3">
        <v>8</v>
      </c>
    </row>
    <row r="26" spans="1:4" x14ac:dyDescent="0.4">
      <c r="A26" s="2" t="s">
        <v>38</v>
      </c>
      <c r="B26" s="10">
        <v>-384.00048129999999</v>
      </c>
      <c r="C26" s="10">
        <v>-1155.1723139999999</v>
      </c>
      <c r="D26" s="3">
        <v>8</v>
      </c>
    </row>
    <row r="27" spans="1:4" x14ac:dyDescent="0.4">
      <c r="A27" s="2" t="s">
        <v>39</v>
      </c>
      <c r="B27" s="10">
        <v>303.9999095</v>
      </c>
      <c r="C27" s="10">
        <v>-1146.5513089999999</v>
      </c>
      <c r="D27" s="3">
        <v>8</v>
      </c>
    </row>
    <row r="28" spans="1:4" x14ac:dyDescent="0.4">
      <c r="A28" s="2" t="s">
        <v>40</v>
      </c>
      <c r="B28" s="10">
        <v>912.00002619999998</v>
      </c>
      <c r="C28" s="10">
        <v>-1163.7926769999999</v>
      </c>
      <c r="D28" s="3">
        <v>8</v>
      </c>
    </row>
    <row r="29" spans="1:4" x14ac:dyDescent="0.4">
      <c r="A29" s="2" t="s">
        <v>41</v>
      </c>
      <c r="B29" s="10">
        <v>1600.000268</v>
      </c>
      <c r="C29" s="10">
        <v>-1137.9309459999999</v>
      </c>
      <c r="D29" s="3">
        <v>8</v>
      </c>
    </row>
    <row r="30" spans="1:4" x14ac:dyDescent="0.4">
      <c r="A30" s="2" t="s">
        <v>42</v>
      </c>
      <c r="B30" s="10">
        <v>2264.0005169999999</v>
      </c>
      <c r="C30" s="10">
        <v>-1172.4136820000001</v>
      </c>
      <c r="D30" s="3">
        <v>8</v>
      </c>
    </row>
    <row r="31" spans="1:4" x14ac:dyDescent="0.4">
      <c r="A31" s="2" t="s">
        <v>43</v>
      </c>
      <c r="B31" s="10">
        <v>2920.0006199999998</v>
      </c>
      <c r="C31" s="10">
        <v>-1137.9309459999999</v>
      </c>
      <c r="D31" s="3">
        <v>8</v>
      </c>
    </row>
    <row r="32" spans="1:4" x14ac:dyDescent="0.4">
      <c r="A32" s="2" t="s">
        <v>44</v>
      </c>
      <c r="B32" s="10">
        <v>-1056.0002810000001</v>
      </c>
      <c r="C32" s="10">
        <v>-1801.7239440000001</v>
      </c>
      <c r="D32" s="3">
        <v>8</v>
      </c>
    </row>
    <row r="33" spans="1:4" x14ac:dyDescent="0.4">
      <c r="A33" s="2" t="s">
        <v>45</v>
      </c>
      <c r="B33" s="10">
        <v>-528.00043840000001</v>
      </c>
      <c r="C33" s="10">
        <v>-1913.7925170000001</v>
      </c>
      <c r="D33" s="3">
        <v>8</v>
      </c>
    </row>
    <row r="34" spans="1:4" x14ac:dyDescent="0.4">
      <c r="A34" s="2" t="s">
        <v>46</v>
      </c>
      <c r="B34" s="10">
        <v>55.999983319999998</v>
      </c>
      <c r="C34" s="10">
        <v>-1999.999358</v>
      </c>
      <c r="D34" s="3">
        <v>8</v>
      </c>
    </row>
    <row r="35" spans="1:4" x14ac:dyDescent="0.4">
      <c r="A35" s="2" t="s">
        <v>47</v>
      </c>
      <c r="B35" s="10">
        <v>624.00011199999994</v>
      </c>
      <c r="C35" s="10">
        <v>-2043.1031</v>
      </c>
      <c r="D35" s="3">
        <v>8</v>
      </c>
    </row>
    <row r="36" spans="1:4" x14ac:dyDescent="0.4">
      <c r="A36" s="2" t="s">
        <v>48</v>
      </c>
      <c r="B36" s="10">
        <v>1152.0002529999999</v>
      </c>
      <c r="C36" s="10">
        <v>-2051.7234629999998</v>
      </c>
      <c r="D36" s="3">
        <v>8</v>
      </c>
    </row>
    <row r="37" spans="1:4" x14ac:dyDescent="0.4">
      <c r="A37" s="2" t="s">
        <v>49</v>
      </c>
      <c r="B37" s="10">
        <v>1752.000372</v>
      </c>
      <c r="C37" s="10">
        <v>-2051.7234629999998</v>
      </c>
      <c r="D37" s="3">
        <v>8</v>
      </c>
    </row>
    <row r="38" spans="1:4" x14ac:dyDescent="0.4">
      <c r="A38" s="2" t="s">
        <v>50</v>
      </c>
      <c r="B38" s="10">
        <v>2312.0005030000002</v>
      </c>
      <c r="C38" s="10">
        <v>-1974.1376270000001</v>
      </c>
      <c r="D38" s="3">
        <v>8</v>
      </c>
    </row>
    <row r="39" spans="1:4" x14ac:dyDescent="0.4">
      <c r="A39" s="2" t="s">
        <v>51</v>
      </c>
      <c r="B39" s="10">
        <v>2856.0006389999999</v>
      </c>
      <c r="C39" s="10">
        <v>-1887.930785</v>
      </c>
      <c r="D39" s="3">
        <v>8</v>
      </c>
    </row>
    <row r="40" spans="1:4" x14ac:dyDescent="0.4">
      <c r="A40" s="2" t="s">
        <v>52</v>
      </c>
      <c r="B40" s="10">
        <v>-400.00047660000001</v>
      </c>
      <c r="C40" s="10">
        <v>-2732.7584710000001</v>
      </c>
      <c r="D40" s="3">
        <v>8</v>
      </c>
    </row>
    <row r="41" spans="1:4" x14ac:dyDescent="0.4">
      <c r="A41" s="2" t="s">
        <v>53</v>
      </c>
      <c r="B41" s="10">
        <v>143.99995709999999</v>
      </c>
      <c r="C41" s="10">
        <v>-2810.3443069999998</v>
      </c>
      <c r="D41" s="3">
        <v>8</v>
      </c>
    </row>
    <row r="42" spans="1:4" x14ac:dyDescent="0.4">
      <c r="A42" s="2" t="s">
        <v>54</v>
      </c>
      <c r="B42" s="10">
        <v>752.00007389999996</v>
      </c>
      <c r="C42" s="10">
        <v>-2827.5856760000001</v>
      </c>
      <c r="D42" s="3">
        <v>8</v>
      </c>
    </row>
    <row r="43" spans="1:4" x14ac:dyDescent="0.4">
      <c r="A43" s="2" t="s">
        <v>55</v>
      </c>
      <c r="B43" s="10">
        <v>1304.000207</v>
      </c>
      <c r="C43" s="10">
        <v>-2793.1029389999999</v>
      </c>
      <c r="D43" s="3">
        <v>8</v>
      </c>
    </row>
    <row r="44" spans="1:4" x14ac:dyDescent="0.4">
      <c r="A44" s="2" t="s">
        <v>56</v>
      </c>
      <c r="B44" s="10">
        <v>1872.0003360000001</v>
      </c>
      <c r="C44" s="10">
        <v>-2758.6202029999999</v>
      </c>
      <c r="D44" s="3">
        <v>8</v>
      </c>
    </row>
    <row r="45" spans="1:4" x14ac:dyDescent="0.4">
      <c r="A45" s="2" t="s">
        <v>57</v>
      </c>
      <c r="B45" s="10">
        <v>2432.0006159999998</v>
      </c>
      <c r="C45" s="10">
        <v>-2672.4133609999999</v>
      </c>
      <c r="D45" s="3">
        <v>8</v>
      </c>
    </row>
    <row r="46" spans="1:4" x14ac:dyDescent="0.4">
      <c r="A46" s="2" t="s">
        <v>58</v>
      </c>
      <c r="B46" s="10">
        <v>63.99998094</v>
      </c>
      <c r="C46" s="10">
        <v>-3698.2754140000002</v>
      </c>
      <c r="D46" s="3">
        <v>8</v>
      </c>
    </row>
    <row r="47" spans="1:4" x14ac:dyDescent="0.4">
      <c r="A47" s="2" t="s">
        <v>59</v>
      </c>
      <c r="B47" s="10">
        <v>664.00010010000005</v>
      </c>
      <c r="C47" s="10">
        <v>-3706.8960980000002</v>
      </c>
      <c r="D47" s="3">
        <v>8</v>
      </c>
    </row>
    <row r="48" spans="1:4" x14ac:dyDescent="0.4">
      <c r="A48" s="2" t="s">
        <v>60</v>
      </c>
      <c r="B48" s="10">
        <v>1208.0002360000001</v>
      </c>
      <c r="C48" s="10">
        <v>-3646.5513089999999</v>
      </c>
      <c r="D48" s="3">
        <v>8</v>
      </c>
    </row>
    <row r="49" spans="1:4" x14ac:dyDescent="0.4">
      <c r="A49" s="2" t="s">
        <v>61</v>
      </c>
      <c r="B49" s="10">
        <v>1744.000374</v>
      </c>
      <c r="C49" s="10">
        <v>-3620.689257</v>
      </c>
      <c r="D49" s="3">
        <v>8</v>
      </c>
    </row>
    <row r="50" spans="1:4" x14ac:dyDescent="0.4">
      <c r="A50" s="2" t="s">
        <v>62</v>
      </c>
      <c r="B50" s="10">
        <v>2328.0004979999999</v>
      </c>
      <c r="C50" s="10">
        <v>-3551.7237839999998</v>
      </c>
      <c r="D50" s="3">
        <v>8</v>
      </c>
    </row>
    <row r="51" spans="1:4" x14ac:dyDescent="0.4">
      <c r="A51" s="2" t="s">
        <v>63</v>
      </c>
      <c r="B51" s="10">
        <v>-560</v>
      </c>
      <c r="C51" s="10">
        <v>1969.8274449999999</v>
      </c>
      <c r="D51" s="3">
        <v>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695A-BEB2-448B-9068-303F1367CB50}">
  <dimension ref="A1:D8"/>
  <sheetViews>
    <sheetView workbookViewId="0">
      <selection activeCell="D12" sqref="D12"/>
    </sheetView>
  </sheetViews>
  <sheetFormatPr defaultColWidth="21.6640625" defaultRowHeight="21" x14ac:dyDescent="0.4"/>
  <cols>
    <col min="1" max="16384" width="21.6640625" style="2"/>
  </cols>
  <sheetData>
    <row r="1" spans="1:4" s="4" customFormat="1" x14ac:dyDescent="0.4">
      <c r="A1" s="4" t="s">
        <v>11</v>
      </c>
      <c r="B1" s="4" t="s">
        <v>0</v>
      </c>
      <c r="C1" s="4" t="s">
        <v>1</v>
      </c>
      <c r="D1" s="4" t="s">
        <v>2</v>
      </c>
    </row>
    <row r="2" spans="1:4" x14ac:dyDescent="0.4">
      <c r="A2" s="2" t="s">
        <v>12</v>
      </c>
      <c r="B2" s="3">
        <v>0</v>
      </c>
      <c r="C2" s="3">
        <v>0</v>
      </c>
      <c r="D2" s="3">
        <v>-1</v>
      </c>
    </row>
    <row r="3" spans="1:4" x14ac:dyDescent="0.4">
      <c r="B3" s="3"/>
      <c r="C3" s="3"/>
      <c r="D3" s="3"/>
    </row>
    <row r="4" spans="1:4" x14ac:dyDescent="0.4">
      <c r="B4" s="3"/>
      <c r="C4" s="3"/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F63E4-F59F-44D2-A9EF-0CFD9AB53DFE}">
  <dimension ref="A1:D8"/>
  <sheetViews>
    <sheetView workbookViewId="0">
      <selection activeCell="C12" sqref="C12"/>
    </sheetView>
  </sheetViews>
  <sheetFormatPr defaultColWidth="23.44140625" defaultRowHeight="19.8" x14ac:dyDescent="0.4"/>
  <cols>
    <col min="1" max="16384" width="23.44140625" style="6"/>
  </cols>
  <sheetData>
    <row r="1" spans="1:4" s="5" customFormat="1" x14ac:dyDescent="0.4">
      <c r="A1" s="5" t="s">
        <v>13</v>
      </c>
      <c r="B1" s="5" t="s">
        <v>0</v>
      </c>
      <c r="C1" s="5" t="s">
        <v>1</v>
      </c>
      <c r="D1" s="5" t="s">
        <v>2</v>
      </c>
    </row>
    <row r="2" spans="1:4" x14ac:dyDescent="0.4">
      <c r="A2" s="6" t="s">
        <v>14</v>
      </c>
      <c r="B2" s="7">
        <v>10</v>
      </c>
      <c r="C2" s="7">
        <v>10</v>
      </c>
      <c r="D2" s="7">
        <v>0</v>
      </c>
    </row>
    <row r="3" spans="1:4" x14ac:dyDescent="0.4">
      <c r="B3" s="7"/>
      <c r="C3" s="7"/>
      <c r="D3" s="7"/>
    </row>
    <row r="4" spans="1:4" x14ac:dyDescent="0.4">
      <c r="B4" s="7"/>
      <c r="C4" s="7"/>
      <c r="D4" s="7"/>
    </row>
    <row r="5" spans="1:4" x14ac:dyDescent="0.4">
      <c r="B5" s="7"/>
      <c r="C5" s="7"/>
      <c r="D5" s="7"/>
    </row>
    <row r="6" spans="1:4" x14ac:dyDescent="0.4">
      <c r="B6" s="7"/>
      <c r="C6" s="7"/>
      <c r="D6" s="7"/>
    </row>
    <row r="7" spans="1:4" x14ac:dyDescent="0.4">
      <c r="B7" s="7"/>
      <c r="C7" s="7"/>
      <c r="D7" s="7"/>
    </row>
    <row r="8" spans="1:4" x14ac:dyDescent="0.4">
      <c r="B8" s="7"/>
      <c r="C8" s="7"/>
      <c r="D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A8C4D-BDF5-4A4A-93E0-3E0BF173915D}">
  <dimension ref="A1:D8"/>
  <sheetViews>
    <sheetView workbookViewId="0">
      <selection activeCell="B10" sqref="B10"/>
    </sheetView>
  </sheetViews>
  <sheetFormatPr defaultColWidth="27.44140625" defaultRowHeight="21" x14ac:dyDescent="0.4"/>
  <cols>
    <col min="1" max="16384" width="27.44140625" style="2"/>
  </cols>
  <sheetData>
    <row r="1" spans="1:4" s="8" customFormat="1" x14ac:dyDescent="0.3">
      <c r="A1" s="8" t="s">
        <v>20</v>
      </c>
      <c r="B1" s="8" t="s">
        <v>19</v>
      </c>
      <c r="C1" s="8" t="s">
        <v>18</v>
      </c>
    </row>
    <row r="2" spans="1:4" x14ac:dyDescent="0.4">
      <c r="A2" s="2" t="s">
        <v>17</v>
      </c>
      <c r="B2" s="3">
        <v>24</v>
      </c>
      <c r="C2" s="3">
        <v>393</v>
      </c>
      <c r="D2" s="3"/>
    </row>
    <row r="3" spans="1:4" x14ac:dyDescent="0.4">
      <c r="A3" s="2" t="s">
        <v>16</v>
      </c>
      <c r="B3" s="3">
        <f>4*8</f>
        <v>32</v>
      </c>
      <c r="C3" s="3">
        <v>460</v>
      </c>
      <c r="D3" s="3"/>
    </row>
    <row r="4" spans="1:4" x14ac:dyDescent="0.4">
      <c r="A4" s="2" t="s">
        <v>15</v>
      </c>
      <c r="B4" s="3">
        <f>5*8</f>
        <v>40</v>
      </c>
      <c r="C4" s="3">
        <v>540</v>
      </c>
      <c r="D4" s="3"/>
    </row>
    <row r="5" spans="1:4" x14ac:dyDescent="0.4">
      <c r="B5" s="3"/>
      <c r="C5" s="3"/>
      <c r="D5" s="3"/>
    </row>
    <row r="6" spans="1:4" x14ac:dyDescent="0.4">
      <c r="B6" s="3"/>
      <c r="C6" s="3"/>
      <c r="D6" s="3"/>
    </row>
    <row r="7" spans="1:4" x14ac:dyDescent="0.4">
      <c r="B7" s="3"/>
      <c r="C7" s="3"/>
      <c r="D7" s="3"/>
    </row>
    <row r="8" spans="1:4" x14ac:dyDescent="0.4">
      <c r="B8" s="3"/>
      <c r="C8" s="3"/>
      <c r="D8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DashBoard</vt:lpstr>
      <vt:lpstr>Turbine Locations</vt:lpstr>
      <vt:lpstr>Substation Locations</vt:lpstr>
      <vt:lpstr>Steiner Locations</vt:lpstr>
      <vt:lpstr>Cable Specifications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Santanu Banerjee</dc:creator>
  <cp:lastModifiedBy>Santanu Banerjee</cp:lastModifiedBy>
  <dcterms:created xsi:type="dcterms:W3CDTF">2015-06-05T18:17:20Z</dcterms:created>
  <dcterms:modified xsi:type="dcterms:W3CDTF">2023-03-21T09:37:00Z</dcterms:modified>
</cp:coreProperties>
</file>