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an\Downloads\"/>
    </mc:Choice>
  </mc:AlternateContent>
  <xr:revisionPtr revIDLastSave="0" documentId="8_{E6414185-027B-4CD9-AD21-91CC992295D6}" xr6:coauthVersionLast="47" xr6:coauthVersionMax="47" xr10:uidLastSave="{00000000-0000-0000-0000-000000000000}"/>
  <bookViews>
    <workbookView xWindow="-103" yWindow="-103" windowWidth="22149" windowHeight="13560" xr2:uid="{3F02DB5A-1FAD-4517-9EB5-C1430AB8BB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2" i="1"/>
  <c r="T2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1" i="1"/>
  <c r="I7" i="1" s="1"/>
  <c r="L7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" i="1"/>
  <c r="D3" i="1"/>
  <c r="D4" i="1"/>
  <c r="D5" i="1"/>
  <c r="D6" i="1"/>
  <c r="D7" i="1"/>
  <c r="D8" i="1"/>
  <c r="D9" i="1"/>
  <c r="D10" i="1"/>
  <c r="D1" i="1"/>
  <c r="H7" i="1" l="1"/>
  <c r="K7" i="1" s="1"/>
  <c r="T11" i="1"/>
  <c r="U2" i="1" s="1"/>
  <c r="I6" i="1"/>
  <c r="L6" i="1" s="1"/>
  <c r="H6" i="1"/>
  <c r="K6" i="1" s="1"/>
  <c r="I5" i="1"/>
  <c r="L5" i="1" s="1"/>
  <c r="H5" i="1"/>
  <c r="K5" i="1" s="1"/>
  <c r="I4" i="1"/>
  <c r="L4" i="1" s="1"/>
  <c r="H4" i="1"/>
  <c r="K4" i="1" s="1"/>
  <c r="I3" i="1"/>
  <c r="L3" i="1" s="1"/>
  <c r="H3" i="1"/>
  <c r="K3" i="1" s="1"/>
  <c r="I10" i="1"/>
  <c r="L10" i="1" s="1"/>
  <c r="I2" i="1"/>
  <c r="L2" i="1" s="1"/>
  <c r="H10" i="1"/>
  <c r="K10" i="1" s="1"/>
  <c r="H2" i="1"/>
  <c r="K2" i="1" s="1"/>
  <c r="I9" i="1"/>
  <c r="L9" i="1" s="1"/>
  <c r="H9" i="1"/>
  <c r="K9" i="1" s="1"/>
  <c r="I8" i="1"/>
  <c r="L8" i="1" s="1"/>
  <c r="H8" i="1"/>
  <c r="K8" i="1" s="1"/>
</calcChain>
</file>

<file path=xl/sharedStrings.xml><?xml version="1.0" encoding="utf-8"?>
<sst xmlns="http://schemas.openxmlformats.org/spreadsheetml/2006/main" count="77" uniqueCount="76">
  <si>
    <t>829.8 m</t>
  </si>
  <si>
    <t>2722 f</t>
  </si>
  <si>
    <t>1,427 ft</t>
  </si>
  <si>
    <t>Burj
 Khalifa</t>
  </si>
  <si>
    <t>KVLY-TV mast</t>
  </si>
  <si>
    <t>Abraj Al Bait</t>
  </si>
  <si>
    <t>Troll A platform</t>
  </si>
  <si>
    <t>Landmark 81</t>
  </si>
  <si>
    <t>Petronas Twin Towers</t>
  </si>
  <si>
    <t>Willis Tower</t>
  </si>
  <si>
    <t>Milad Tower</t>
  </si>
  <si>
    <t>One World Trade Center</t>
  </si>
  <si>
    <t>Dimona Radar Facility</t>
  </si>
  <si>
    <t>Indosiar TV Tower</t>
  </si>
  <si>
    <t>Jintang-Cezi Overhead Powerline Link</t>
  </si>
  <si>
    <t>Millau Viaduct</t>
  </si>
  <si>
    <t>Lakihegy Tower</t>
  </si>
  <si>
    <t>Star Tower</t>
  </si>
  <si>
    <t>H1 Tower</t>
  </si>
  <si>
    <t>Djamaa el Djazaïr</t>
  </si>
  <si>
    <t>Ain Dubai</t>
  </si>
  <si>
    <t>Kingda Ka</t>
  </si>
  <si>
    <t>Gasometer Oberhausen</t>
  </si>
  <si>
    <t>Île Vierge Lighthouse</t>
  </si>
  <si>
    <t>Great 
Pyramid 
of Giza</t>
  </si>
  <si>
    <t>Kockums 
Crane</t>
  </si>
  <si>
    <t>Jetavana_
ramaya</t>
  </si>
  <si>
    <t>Gliwice 
Radio Tower</t>
  </si>
  <si>
    <t>Swissmill
 Tower</t>
  </si>
  <si>
    <t>Éole</t>
  </si>
  <si>
    <t xml:space="preserve"> Clock Tower</t>
  </si>
  <si>
    <t>Ascent 
MKE</t>
  </si>
  <si>
    <t>Sphere
Venetian
 Resort</t>
  </si>
  <si>
    <t>Murudeshwara
 Temple</t>
  </si>
  <si>
    <t>Weilburg
Pisé House</t>
  </si>
  <si>
    <t>Zumanjaro
 Drop of 
Doom</t>
  </si>
  <si>
    <t>Bollywood
Skyflyer</t>
  </si>
  <si>
    <t xml:space="preserve">Kuala
 Lumpur
 Airport 2 </t>
  </si>
  <si>
    <t xml:space="preserve">Santa
 Cruz </t>
  </si>
  <si>
    <t>Vehicle
 Assembly
 Building</t>
  </si>
  <si>
    <t>Ulmer
 Münster</t>
  </si>
  <si>
    <t>Mole 
Antonelliana</t>
  </si>
  <si>
    <t>Niederaussem 
Power Station</t>
  </si>
  <si>
    <t>San
 Jacinto</t>
  </si>
  <si>
    <t>Olympic
 Stadium</t>
  </si>
  <si>
    <t>Anaconda
 Smelter 
Stack</t>
  </si>
  <si>
    <t>Statue of
 Unity</t>
  </si>
  <si>
    <t>Main tower</t>
  </si>
  <si>
    <t>Gateway 
Arch</t>
  </si>
  <si>
    <t>Cairo
 Flagpole</t>
  </si>
  <si>
    <t>Pingshan
 Power 
Station</t>
  </si>
  <si>
    <t xml:space="preserve">Noble 
Lloyd </t>
  </si>
  <si>
    <t xml:space="preserve">Cat Hai –
 Phu Long </t>
  </si>
  <si>
    <t>LR 13000</t>
  </si>
  <si>
    <t>Mohammed
 bin Rashid
 Al Maktoum
 Solar Park</t>
  </si>
  <si>
    <t>Haliade-X
 Prototype</t>
  </si>
  <si>
    <t>INS
 Kattabomman
 umbrella 
antenna</t>
  </si>
  <si>
    <t xml:space="preserve">Bullwinkle </t>
  </si>
  <si>
    <t>Canton 
Tower</t>
  </si>
  <si>
    <t>Tokyo 
Skytree</t>
  </si>
  <si>
    <t xml:space="preserve">Petronius </t>
  </si>
  <si>
    <t>LEAD.DIGIT</t>
  </si>
  <si>
    <t>FRE(M)</t>
  </si>
  <si>
    <t>FRE(FOOT)</t>
  </si>
  <si>
    <t>BENFORD</t>
  </si>
  <si>
    <t>Observed(meter)</t>
  </si>
  <si>
    <t>Observed(feet)</t>
  </si>
  <si>
    <t>OBSERVE</t>
  </si>
  <si>
    <t>EXPECTED</t>
  </si>
  <si>
    <t>P(D)</t>
  </si>
  <si>
    <t>OBS-EXPEC</t>
  </si>
  <si>
    <t>SUM=</t>
  </si>
  <si>
    <t>MAD</t>
  </si>
  <si>
    <t>Building</t>
  </si>
  <si>
    <t>length(m)</t>
  </si>
  <si>
    <t>length(ft)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</si>
</sst>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Observed(meter)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Sheet1!$K$2:$K$10</c:f>
              <c:numCache>
                <c:formatCode>General</c:formatCode>
                <c:ptCount val="9"/>
                <c:pt idx="0">
                  <c:v>41.379310344827587</c:v>
                </c:pt>
                <c:pt idx="1">
                  <c:v>20.689655172413794</c:v>
                </c:pt>
                <c:pt idx="2">
                  <c:v>6.8965517241379306</c:v>
                </c:pt>
                <c:pt idx="3">
                  <c:v>13.793103448275861</c:v>
                </c:pt>
                <c:pt idx="4">
                  <c:v>1.7241379310344827</c:v>
                </c:pt>
                <c:pt idx="5">
                  <c:v>8.6206896551724146</c:v>
                </c:pt>
                <c:pt idx="6">
                  <c:v>1.7241379310344827</c:v>
                </c:pt>
                <c:pt idx="7">
                  <c:v>5.1724137931034484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B-4FE8-9E22-AE22D4B78F3D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Observed(feet)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Sheet1!$L$2:$L$10</c:f>
              <c:numCache>
                <c:formatCode>General</c:formatCode>
                <c:ptCount val="9"/>
                <c:pt idx="0">
                  <c:v>25.862068965517242</c:v>
                </c:pt>
                <c:pt idx="1">
                  <c:v>12.068965517241379</c:v>
                </c:pt>
                <c:pt idx="2">
                  <c:v>10.344827586206897</c:v>
                </c:pt>
                <c:pt idx="3">
                  <c:v>12.068965517241379</c:v>
                </c:pt>
                <c:pt idx="4">
                  <c:v>15.517241379310345</c:v>
                </c:pt>
                <c:pt idx="5">
                  <c:v>6.8965517241379306</c:v>
                </c:pt>
                <c:pt idx="6">
                  <c:v>5.1724137931034484</c:v>
                </c:pt>
                <c:pt idx="7">
                  <c:v>10.344827586206897</c:v>
                </c:pt>
                <c:pt idx="8">
                  <c:v>1.7241379310344827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B-4FE8-9E22-AE22D4B7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8571584"/>
        <c:axId val="398574944"/>
      </c:barChar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BENFORD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Sheet1!$J$2:$J$10</c:f>
              <c:numCache>
                <c:formatCode>General</c:formatCode>
                <c:ptCount val="9"/>
                <c:pt idx="0">
                  <c:v>30.1</c:v>
                </c:pt>
                <c:pt idx="1">
                  <c:v>17.600000000000001</c:v>
                </c:pt>
                <c:pt idx="2">
                  <c:v>12.5</c:v>
                </c:pt>
                <c:pt idx="3">
                  <c:v>9.6999999999999993</c:v>
                </c:pt>
                <c:pt idx="4">
                  <c:v>7.9</c:v>
                </c:pt>
                <c:pt idx="5">
                  <c:v>6.7</c:v>
                </c:pt>
                <c:pt idx="6">
                  <c:v>5.8</c:v>
                </c:pt>
                <c:pt idx="7">
                  <c:v>5.0999999999999996</c:v>
                </c:pt>
                <c:pt idx="8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B-4FE8-9E22-AE22D4B7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571584"/>
        <c:axId val="398574944"/>
      </c:lineChart>
      <c:catAx>
        <c:axId val="3985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Digit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4944"/>
        <c:crosses val="autoZero"/>
        <c:auto val="1"/>
        <c:lblAlgn val="ctr"/>
        <c:lblOffset val="100"/>
        <c:noMultiLvlLbl val="0"/>
      </c:catAx>
      <c:valAx>
        <c:axId val="3985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Reltive</a:t>
                </a:r>
                <a:r>
                  <a:rPr lang="en-GB" baseline="0"/>
                  <a:t> frequency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291192</xdr:colOff>
      <xdr:row>10</xdr:row>
      <xdr:rowOff>304800</xdr:rowOff>
    </xdr:from>
    <xdr:to>
      <xdr:col>13</xdr:col>
      <xdr:colOff>291192</xdr:colOff>
      <xdr:row>16</xdr:row>
      <xdr:rowOff>827314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EB50F8-E45D-095E-2DD3-822906874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2608-417C-4B0A-A2FA-B502EDAC93E0}">
  <dimension ref="A1:U59"/>
  <sheetViews>
    <sheetView tabSelected="1" workbookViewId="0">
      <selection activeCell="C1" sqref="C1"/>
    </sheetView>
  </sheetViews>
  <sheetFormatPr defaultRowHeight="14.6" x14ac:dyDescent="0.4"/>
  <sheetData>
    <row r="1" spans="1:21" x14ac:dyDescent="0.4">
      <c r="A1" t="s">
        <v>73</v>
      </c>
      <c r="B1" t="s">
        <v>74</v>
      </c>
      <c r="C1" t="s">
        <v>75</v>
      </c>
      <c r="D1" t="str">
        <f>LEFT(B2,1)</f>
        <v>8</v>
      </c>
      <c r="E1" t="str">
        <f>LEFT(C2,1)</f>
        <v>2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P1" t="s">
        <v>61</v>
      </c>
      <c r="Q1" t="s">
        <v>67</v>
      </c>
      <c r="R1" t="s">
        <v>69</v>
      </c>
      <c r="S1" t="s">
        <v>68</v>
      </c>
      <c r="T1" t="s">
        <v>70</v>
      </c>
      <c r="U1" t="s">
        <v>72</v>
      </c>
    </row>
    <row r="2" spans="1:21" ht="29.15" x14ac:dyDescent="0.4">
      <c r="A2" s="1" t="s">
        <v>3</v>
      </c>
      <c r="B2" t="s">
        <v>0</v>
      </c>
      <c r="C2" t="s">
        <v>1</v>
      </c>
      <c r="D2" t="str">
        <f>LEFT(B3,1)</f>
        <v>6</v>
      </c>
      <c r="E2" t="str">
        <f>LEFT(C3,1)</f>
        <v>2</v>
      </c>
      <c r="G2">
        <v>1</v>
      </c>
      <c r="H2">
        <f>COUNTIF($D$1:$D$58,G2)</f>
        <v>24</v>
      </c>
      <c r="I2">
        <f>COUNTIF($E$1:$E$58,G2)</f>
        <v>15</v>
      </c>
      <c r="J2">
        <v>30.1</v>
      </c>
      <c r="K2">
        <f>H2/58*100</f>
        <v>41.379310344827587</v>
      </c>
      <c r="L2">
        <f>I2/58*100</f>
        <v>25.862068965517242</v>
      </c>
      <c r="P2">
        <v>1</v>
      </c>
      <c r="Q2">
        <v>24</v>
      </c>
      <c r="R2">
        <v>0.30099999999999999</v>
      </c>
      <c r="S2">
        <f>R2*58</f>
        <v>17.457999999999998</v>
      </c>
      <c r="T2">
        <f>ABS(Q2-S2)</f>
        <v>6.5420000000000016</v>
      </c>
      <c r="U2">
        <f>T11/9</f>
        <v>2.6364444444444448</v>
      </c>
    </row>
    <row r="3" spans="1:21" x14ac:dyDescent="0.4">
      <c r="A3" t="s">
        <v>60</v>
      </c>
      <c r="B3">
        <v>640</v>
      </c>
      <c r="C3">
        <v>2100</v>
      </c>
      <c r="D3" t="str">
        <f>LEFT(B4,1)</f>
        <v>6</v>
      </c>
      <c r="E3" t="str">
        <f>LEFT(C4,1)</f>
        <v>2</v>
      </c>
      <c r="G3">
        <v>2</v>
      </c>
      <c r="H3">
        <f t="shared" ref="H3:H10" si="0">COUNTIF($D$1:$D$58,G3)</f>
        <v>12</v>
      </c>
      <c r="I3">
        <f t="shared" ref="I3:I10" si="1">COUNTIF($E$1:$E$58,G3)</f>
        <v>7</v>
      </c>
      <c r="J3">
        <v>17.600000000000001</v>
      </c>
      <c r="K3">
        <f t="shared" ref="K3:K10" si="2">H3/58*100</f>
        <v>20.689655172413794</v>
      </c>
      <c r="L3">
        <f t="shared" ref="L3:L10" si="3">I3/58*100</f>
        <v>12.068965517241379</v>
      </c>
      <c r="P3">
        <v>2</v>
      </c>
      <c r="Q3">
        <v>12</v>
      </c>
      <c r="R3">
        <v>0.17599999999999999</v>
      </c>
      <c r="S3">
        <f t="shared" ref="S3:S10" si="4">R3*58</f>
        <v>10.208</v>
      </c>
      <c r="T3">
        <f t="shared" ref="T3:T10" si="5">ABS(Q3-S3)</f>
        <v>1.7919999999999998</v>
      </c>
    </row>
    <row r="4" spans="1:21" ht="29.15" x14ac:dyDescent="0.4">
      <c r="A4" s="1" t="s">
        <v>59</v>
      </c>
      <c r="B4">
        <v>634</v>
      </c>
      <c r="C4">
        <v>2080</v>
      </c>
      <c r="D4" t="str">
        <f>LEFT(B5,1)</f>
        <v>6</v>
      </c>
      <c r="E4" t="str">
        <f>LEFT(C5,1)</f>
        <v>2</v>
      </c>
      <c r="G4">
        <v>3</v>
      </c>
      <c r="H4">
        <f t="shared" si="0"/>
        <v>4</v>
      </c>
      <c r="I4">
        <f t="shared" si="1"/>
        <v>6</v>
      </c>
      <c r="J4">
        <v>12.5</v>
      </c>
      <c r="K4">
        <f t="shared" si="2"/>
        <v>6.8965517241379306</v>
      </c>
      <c r="L4">
        <f t="shared" si="3"/>
        <v>10.344827586206897</v>
      </c>
      <c r="P4">
        <v>3</v>
      </c>
      <c r="Q4">
        <v>4</v>
      </c>
      <c r="R4">
        <v>0.125</v>
      </c>
      <c r="S4">
        <f t="shared" si="4"/>
        <v>7.25</v>
      </c>
      <c r="T4">
        <f t="shared" si="5"/>
        <v>3.25</v>
      </c>
    </row>
    <row r="5" spans="1:21" ht="29.15" x14ac:dyDescent="0.4">
      <c r="A5" s="1" t="s">
        <v>4</v>
      </c>
      <c r="B5">
        <v>629</v>
      </c>
      <c r="C5">
        <v>2063</v>
      </c>
      <c r="D5" t="str">
        <f>LEFT(B6,1)</f>
        <v>6</v>
      </c>
      <c r="E5" t="str">
        <f>LEFT(C6,1)</f>
        <v>1</v>
      </c>
      <c r="G5">
        <v>4</v>
      </c>
      <c r="H5">
        <f t="shared" si="0"/>
        <v>8</v>
      </c>
      <c r="I5">
        <f t="shared" si="1"/>
        <v>7</v>
      </c>
      <c r="J5">
        <v>9.6999999999999993</v>
      </c>
      <c r="K5">
        <f t="shared" si="2"/>
        <v>13.793103448275861</v>
      </c>
      <c r="L5">
        <f t="shared" si="3"/>
        <v>12.068965517241379</v>
      </c>
      <c r="P5">
        <v>4</v>
      </c>
      <c r="Q5">
        <v>8</v>
      </c>
      <c r="R5">
        <v>9.7000000000000003E-2</v>
      </c>
      <c r="S5">
        <f t="shared" si="4"/>
        <v>5.6260000000000003</v>
      </c>
      <c r="T5">
        <f t="shared" si="5"/>
        <v>2.3739999999999997</v>
      </c>
    </row>
    <row r="6" spans="1:21" ht="29.15" x14ac:dyDescent="0.4">
      <c r="A6" s="1" t="s">
        <v>58</v>
      </c>
      <c r="B6">
        <v>604</v>
      </c>
      <c r="C6">
        <v>1982</v>
      </c>
      <c r="D6" t="str">
        <f>LEFT(B7,1)</f>
        <v>6</v>
      </c>
      <c r="E6" t="str">
        <f>LEFT(C7,1)</f>
        <v>1</v>
      </c>
      <c r="G6">
        <v>5</v>
      </c>
      <c r="H6">
        <f t="shared" si="0"/>
        <v>1</v>
      </c>
      <c r="I6">
        <f t="shared" si="1"/>
        <v>9</v>
      </c>
      <c r="J6">
        <v>7.9</v>
      </c>
      <c r="K6">
        <f t="shared" si="2"/>
        <v>1.7241379310344827</v>
      </c>
      <c r="L6">
        <f t="shared" si="3"/>
        <v>15.517241379310345</v>
      </c>
      <c r="P6">
        <v>5</v>
      </c>
      <c r="Q6">
        <v>1</v>
      </c>
      <c r="R6">
        <v>7.9000000000000001E-2</v>
      </c>
      <c r="S6">
        <f t="shared" si="4"/>
        <v>4.5819999999999999</v>
      </c>
      <c r="T6">
        <f t="shared" si="5"/>
        <v>3.5819999999999999</v>
      </c>
    </row>
    <row r="7" spans="1:21" ht="29.15" x14ac:dyDescent="0.4">
      <c r="A7" s="1" t="s">
        <v>5</v>
      </c>
      <c r="B7">
        <v>601</v>
      </c>
      <c r="C7">
        <v>1972</v>
      </c>
      <c r="D7" t="str">
        <f>LEFT(B8,1)</f>
        <v>5</v>
      </c>
      <c r="E7" t="str">
        <f>LEFT(C8,1)</f>
        <v>1</v>
      </c>
      <c r="G7">
        <v>6</v>
      </c>
      <c r="H7">
        <f t="shared" si="0"/>
        <v>5</v>
      </c>
      <c r="I7">
        <f t="shared" si="1"/>
        <v>4</v>
      </c>
      <c r="J7">
        <v>6.7</v>
      </c>
      <c r="K7">
        <f t="shared" si="2"/>
        <v>8.6206896551724146</v>
      </c>
      <c r="L7">
        <f t="shared" si="3"/>
        <v>6.8965517241379306</v>
      </c>
      <c r="P7">
        <v>6</v>
      </c>
      <c r="Q7">
        <v>5</v>
      </c>
      <c r="R7">
        <v>6.7000000000000004E-2</v>
      </c>
      <c r="S7">
        <f t="shared" si="4"/>
        <v>3.8860000000000001</v>
      </c>
      <c r="T7">
        <f t="shared" si="5"/>
        <v>1.1139999999999999</v>
      </c>
    </row>
    <row r="8" spans="1:21" x14ac:dyDescent="0.4">
      <c r="A8" t="s">
        <v>57</v>
      </c>
      <c r="B8">
        <v>529</v>
      </c>
      <c r="C8">
        <v>1736</v>
      </c>
      <c r="D8" t="str">
        <f>LEFT(B9,1)</f>
        <v>4</v>
      </c>
      <c r="E8" t="str">
        <f>LEFT(C9,1)</f>
        <v>1</v>
      </c>
      <c r="G8">
        <v>7</v>
      </c>
      <c r="H8">
        <f t="shared" si="0"/>
        <v>1</v>
      </c>
      <c r="I8">
        <f t="shared" si="1"/>
        <v>3</v>
      </c>
      <c r="J8">
        <v>5.8</v>
      </c>
      <c r="K8">
        <f t="shared" si="2"/>
        <v>1.7241379310344827</v>
      </c>
      <c r="L8">
        <f t="shared" si="3"/>
        <v>5.1724137931034484</v>
      </c>
      <c r="P8">
        <v>7</v>
      </c>
      <c r="Q8">
        <v>1</v>
      </c>
      <c r="R8">
        <v>5.8000000000000003E-2</v>
      </c>
      <c r="S8">
        <f t="shared" si="4"/>
        <v>3.3640000000000003</v>
      </c>
      <c r="T8">
        <f t="shared" si="5"/>
        <v>2.3640000000000003</v>
      </c>
    </row>
    <row r="9" spans="1:21" ht="29.15" x14ac:dyDescent="0.4">
      <c r="A9" s="1" t="s">
        <v>6</v>
      </c>
      <c r="B9">
        <v>472</v>
      </c>
      <c r="C9">
        <v>1549</v>
      </c>
      <c r="D9" t="str">
        <f>LEFT(B10,1)</f>
        <v>4</v>
      </c>
      <c r="E9" t="str">
        <f>LEFT(C10,1)</f>
        <v>1</v>
      </c>
      <c r="G9">
        <v>8</v>
      </c>
      <c r="H9">
        <f t="shared" si="0"/>
        <v>3</v>
      </c>
      <c r="I9">
        <f t="shared" si="1"/>
        <v>6</v>
      </c>
      <c r="J9">
        <v>5.0999999999999996</v>
      </c>
      <c r="K9">
        <f t="shared" si="2"/>
        <v>5.1724137931034484</v>
      </c>
      <c r="L9">
        <f t="shared" si="3"/>
        <v>10.344827586206897</v>
      </c>
      <c r="P9">
        <v>8</v>
      </c>
      <c r="Q9">
        <v>3</v>
      </c>
      <c r="R9">
        <v>5.0999999999999997E-2</v>
      </c>
      <c r="S9">
        <f t="shared" si="4"/>
        <v>2.9579999999999997</v>
      </c>
      <c r="T9">
        <f t="shared" si="5"/>
        <v>4.2000000000000259E-2</v>
      </c>
    </row>
    <row r="10" spans="1:21" ht="87.45" x14ac:dyDescent="0.4">
      <c r="A10" s="1" t="s">
        <v>56</v>
      </c>
      <c r="B10">
        <v>471</v>
      </c>
      <c r="C10">
        <v>1545</v>
      </c>
      <c r="D10" t="str">
        <f>LEFT(B11,1)</f>
        <v>4</v>
      </c>
      <c r="E10" t="str">
        <f>LEFT(C11,1)</f>
        <v>1</v>
      </c>
      <c r="G10">
        <v>9</v>
      </c>
      <c r="H10">
        <f t="shared" si="0"/>
        <v>0</v>
      </c>
      <c r="I10">
        <f t="shared" si="1"/>
        <v>1</v>
      </c>
      <c r="J10">
        <v>4.5999999999999996</v>
      </c>
      <c r="K10">
        <f t="shared" si="2"/>
        <v>0</v>
      </c>
      <c r="L10">
        <f t="shared" si="3"/>
        <v>1.7241379310344827</v>
      </c>
      <c r="P10">
        <v>9</v>
      </c>
      <c r="Q10">
        <v>0</v>
      </c>
      <c r="R10">
        <v>4.5999999999999999E-2</v>
      </c>
      <c r="S10">
        <f t="shared" si="4"/>
        <v>2.6680000000000001</v>
      </c>
      <c r="T10">
        <f t="shared" si="5"/>
        <v>2.6680000000000001</v>
      </c>
    </row>
    <row r="11" spans="1:21" x14ac:dyDescent="0.4">
      <c r="A11" t="s">
        <v>7</v>
      </c>
      <c r="B11">
        <v>461.2</v>
      </c>
      <c r="C11">
        <v>1513</v>
      </c>
      <c r="D11" t="str">
        <f>LEFT(B12,1)</f>
        <v>4</v>
      </c>
      <c r="E11" t="str">
        <f>LEFT(C12,1)</f>
        <v>1</v>
      </c>
      <c r="S11" t="s">
        <v>71</v>
      </c>
      <c r="T11">
        <f>SUM(T2:T10)</f>
        <v>23.728000000000005</v>
      </c>
    </row>
    <row r="12" spans="1:21" ht="43.75" x14ac:dyDescent="0.4">
      <c r="A12" s="1" t="s">
        <v>8</v>
      </c>
      <c r="B12">
        <v>452</v>
      </c>
      <c r="C12">
        <v>1483</v>
      </c>
      <c r="D12" t="str">
        <f>LEFT(B13,1)</f>
        <v>4</v>
      </c>
      <c r="E12" t="str">
        <f>LEFT(C13,1)</f>
        <v>1</v>
      </c>
    </row>
    <row r="13" spans="1:21" x14ac:dyDescent="0.4">
      <c r="A13" t="s">
        <v>9</v>
      </c>
      <c r="B13">
        <v>442</v>
      </c>
      <c r="C13">
        <v>1450</v>
      </c>
      <c r="D13" t="str">
        <f>LEFT(B14,1)</f>
        <v>4</v>
      </c>
      <c r="E13" t="str">
        <f>LEFT(C14,1)</f>
        <v>1</v>
      </c>
    </row>
    <row r="14" spans="1:21" ht="29.15" x14ac:dyDescent="0.4">
      <c r="A14" s="1" t="s">
        <v>10</v>
      </c>
      <c r="B14">
        <v>435</v>
      </c>
      <c r="C14" t="s">
        <v>2</v>
      </c>
      <c r="D14" t="str">
        <f>LEFT(B15,1)</f>
        <v>4</v>
      </c>
      <c r="E14" t="str">
        <f>LEFT(C15,1)</f>
        <v>1</v>
      </c>
    </row>
    <row r="15" spans="1:21" ht="43.75" x14ac:dyDescent="0.4">
      <c r="A15" s="1" t="s">
        <v>11</v>
      </c>
      <c r="B15">
        <v>417</v>
      </c>
      <c r="C15">
        <v>1368</v>
      </c>
      <c r="D15" t="str">
        <f>LEFT(B16,1)</f>
        <v>4</v>
      </c>
      <c r="E15" t="str">
        <f>LEFT(C16,1)</f>
        <v>1</v>
      </c>
    </row>
    <row r="16" spans="1:21" x14ac:dyDescent="0.4">
      <c r="A16" t="s">
        <v>12</v>
      </c>
      <c r="B16">
        <v>400</v>
      </c>
      <c r="C16">
        <v>1312</v>
      </c>
      <c r="D16" t="str">
        <f>LEFT(B17,1)</f>
        <v>3</v>
      </c>
      <c r="E16" t="str">
        <f>LEFT(C17,1)</f>
        <v>1</v>
      </c>
    </row>
    <row r="17" spans="1:5" ht="29.15" x14ac:dyDescent="0.4">
      <c r="A17" s="1" t="s">
        <v>13</v>
      </c>
      <c r="B17">
        <v>395</v>
      </c>
      <c r="C17">
        <v>1296</v>
      </c>
      <c r="D17" t="str">
        <f>LEFT(B18,1)</f>
        <v>3</v>
      </c>
      <c r="E17" t="str">
        <f>LEFT(C18,1)</f>
        <v>1</v>
      </c>
    </row>
    <row r="18" spans="1:5" ht="72.900000000000006" x14ac:dyDescent="0.4">
      <c r="A18" s="1" t="s">
        <v>14</v>
      </c>
      <c r="B18">
        <v>380</v>
      </c>
      <c r="C18">
        <v>1247</v>
      </c>
      <c r="D18" t="str">
        <f>LEFT(B19,1)</f>
        <v>3</v>
      </c>
      <c r="E18" t="str">
        <f>LEFT(C19,1)</f>
        <v>1</v>
      </c>
    </row>
    <row r="19" spans="1:5" x14ac:dyDescent="0.4">
      <c r="A19" t="s">
        <v>15</v>
      </c>
      <c r="B19">
        <v>342</v>
      </c>
      <c r="C19">
        <v>1122</v>
      </c>
      <c r="D19" t="str">
        <f>LEFT(B20,1)</f>
        <v>3</v>
      </c>
      <c r="E19" t="str">
        <f>LEFT(C20,1)</f>
        <v>1</v>
      </c>
    </row>
    <row r="20" spans="1:5" ht="29.15" x14ac:dyDescent="0.4">
      <c r="A20" s="1" t="s">
        <v>16</v>
      </c>
      <c r="B20">
        <v>314</v>
      </c>
      <c r="C20">
        <v>1031</v>
      </c>
      <c r="D20" t="str">
        <f>LEFT(B21,1)</f>
        <v>2</v>
      </c>
      <c r="E20" t="str">
        <f>LEFT(C21,1)</f>
        <v>9</v>
      </c>
    </row>
    <row r="21" spans="1:5" x14ac:dyDescent="0.4">
      <c r="A21" t="s">
        <v>17</v>
      </c>
      <c r="B21">
        <v>291</v>
      </c>
      <c r="C21">
        <v>954</v>
      </c>
      <c r="D21" t="str">
        <f>LEFT(B22,1)</f>
        <v>2</v>
      </c>
      <c r="E21" t="str">
        <f>LEFT(C22,1)</f>
        <v>8</v>
      </c>
    </row>
    <row r="22" spans="1:5" x14ac:dyDescent="0.4">
      <c r="A22" t="s">
        <v>18</v>
      </c>
      <c r="B22">
        <v>273.8</v>
      </c>
      <c r="C22">
        <v>898</v>
      </c>
      <c r="D22" t="str">
        <f>LEFT(B23,1)</f>
        <v>2</v>
      </c>
      <c r="E22" t="str">
        <f>LEFT(C23,1)</f>
        <v>8</v>
      </c>
    </row>
    <row r="23" spans="1:5" ht="29.15" x14ac:dyDescent="0.4">
      <c r="A23" s="1" t="s">
        <v>55</v>
      </c>
      <c r="B23">
        <v>270</v>
      </c>
      <c r="C23">
        <v>886</v>
      </c>
      <c r="D23" t="str">
        <f>LEFT(B24,1)</f>
        <v>2</v>
      </c>
      <c r="E23" t="str">
        <f>LEFT(C24,1)</f>
        <v>8</v>
      </c>
    </row>
    <row r="24" spans="1:5" x14ac:dyDescent="0.4">
      <c r="A24" t="s">
        <v>19</v>
      </c>
      <c r="B24">
        <v>265</v>
      </c>
      <c r="C24">
        <v>870</v>
      </c>
      <c r="D24" t="str">
        <f>LEFT(B25,1)</f>
        <v>2</v>
      </c>
      <c r="E24" t="str">
        <f>LEFT(C25,1)</f>
        <v>8</v>
      </c>
    </row>
    <row r="25" spans="1:5" ht="116.6" x14ac:dyDescent="0.4">
      <c r="A25" s="1" t="s">
        <v>54</v>
      </c>
      <c r="B25">
        <v>262</v>
      </c>
      <c r="C25">
        <v>860</v>
      </c>
      <c r="D25" t="str">
        <f>LEFT(B26,1)</f>
        <v>2</v>
      </c>
      <c r="E25" t="str">
        <f>LEFT(C26,1)</f>
        <v>8</v>
      </c>
    </row>
    <row r="26" spans="1:5" x14ac:dyDescent="0.4">
      <c r="A26" t="s">
        <v>20</v>
      </c>
      <c r="B26">
        <v>250</v>
      </c>
      <c r="C26">
        <v>820</v>
      </c>
      <c r="D26" t="str">
        <f>LEFT(B27,1)</f>
        <v>2</v>
      </c>
      <c r="E26" t="str">
        <f>LEFT(C27,1)</f>
        <v>8</v>
      </c>
    </row>
    <row r="27" spans="1:5" x14ac:dyDescent="0.4">
      <c r="A27" t="s">
        <v>53</v>
      </c>
      <c r="B27">
        <v>248</v>
      </c>
      <c r="C27">
        <v>814</v>
      </c>
      <c r="D27" t="str">
        <f>LEFT(B28,1)</f>
        <v>2</v>
      </c>
      <c r="E27" t="str">
        <f>LEFT(C28,1)</f>
        <v>7</v>
      </c>
    </row>
    <row r="28" spans="1:5" ht="29.15" x14ac:dyDescent="0.4">
      <c r="A28" s="1" t="s">
        <v>52</v>
      </c>
      <c r="B28">
        <v>214.8</v>
      </c>
      <c r="C28">
        <v>704</v>
      </c>
      <c r="D28" t="str">
        <f>LEFT(B29,1)</f>
        <v>2</v>
      </c>
      <c r="E28" t="str">
        <f>LEFT(C29,1)</f>
        <v>7</v>
      </c>
    </row>
    <row r="29" spans="1:5" ht="29.15" x14ac:dyDescent="0.4">
      <c r="A29" s="1" t="s">
        <v>51</v>
      </c>
      <c r="B29">
        <v>214</v>
      </c>
      <c r="C29">
        <v>702</v>
      </c>
      <c r="D29" t="str">
        <f>LEFT(B30,1)</f>
        <v>2</v>
      </c>
      <c r="E29" t="str">
        <f>LEFT(C30,1)</f>
        <v>6</v>
      </c>
    </row>
    <row r="30" spans="1:5" ht="43.75" x14ac:dyDescent="0.4">
      <c r="A30" s="1" t="s">
        <v>50</v>
      </c>
      <c r="B30">
        <v>210</v>
      </c>
      <c r="C30">
        <v>689</v>
      </c>
      <c r="D30" t="str">
        <f>LEFT(B31,1)</f>
        <v>2</v>
      </c>
      <c r="E30" t="str">
        <f>LEFT(C31,1)</f>
        <v>6</v>
      </c>
    </row>
    <row r="31" spans="1:5" ht="29.15" x14ac:dyDescent="0.4">
      <c r="A31" s="1" t="s">
        <v>49</v>
      </c>
      <c r="B31">
        <v>201.952</v>
      </c>
      <c r="C31">
        <v>662.572</v>
      </c>
      <c r="D31" t="str">
        <f>LEFT(B32,1)</f>
        <v>1</v>
      </c>
      <c r="E31" t="str">
        <f>LEFT(C32,1)</f>
        <v>6</v>
      </c>
    </row>
    <row r="32" spans="1:5" ht="29.15" x14ac:dyDescent="0.4">
      <c r="A32" s="1" t="s">
        <v>48</v>
      </c>
      <c r="B32">
        <v>192</v>
      </c>
      <c r="C32">
        <v>630</v>
      </c>
      <c r="D32" t="str">
        <f>LEFT(B33,1)</f>
        <v>1</v>
      </c>
      <c r="E32" t="str">
        <f>LEFT(C33,1)</f>
        <v>6</v>
      </c>
    </row>
    <row r="33" spans="1:5" x14ac:dyDescent="0.4">
      <c r="A33" t="s">
        <v>47</v>
      </c>
      <c r="B33">
        <v>187</v>
      </c>
      <c r="C33">
        <v>614</v>
      </c>
      <c r="D33" t="str">
        <f>LEFT(B34,1)</f>
        <v>1</v>
      </c>
      <c r="E33" t="str">
        <f>LEFT(C34,1)</f>
        <v>5</v>
      </c>
    </row>
    <row r="34" spans="1:5" ht="29.15" x14ac:dyDescent="0.4">
      <c r="A34" s="1" t="s">
        <v>46</v>
      </c>
      <c r="B34">
        <v>182</v>
      </c>
      <c r="C34">
        <v>597</v>
      </c>
      <c r="D34" t="str">
        <f>LEFT(B35,1)</f>
        <v>1</v>
      </c>
      <c r="E34" t="str">
        <f>LEFT(C35,1)</f>
        <v>5</v>
      </c>
    </row>
    <row r="35" spans="1:5" ht="43.75" x14ac:dyDescent="0.4">
      <c r="A35" s="1" t="s">
        <v>45</v>
      </c>
      <c r="B35">
        <v>178.3</v>
      </c>
      <c r="C35">
        <v>585</v>
      </c>
      <c r="D35" t="str">
        <f>LEFT(B36,1)</f>
        <v>1</v>
      </c>
      <c r="E35" t="str">
        <f>LEFT(C36,1)</f>
        <v>5</v>
      </c>
    </row>
    <row r="36" spans="1:5" ht="29.15" x14ac:dyDescent="0.4">
      <c r="A36" s="1" t="s">
        <v>44</v>
      </c>
      <c r="B36">
        <v>175</v>
      </c>
      <c r="C36">
        <v>574</v>
      </c>
      <c r="D36" t="str">
        <f>LEFT(B37,1)</f>
        <v>1</v>
      </c>
      <c r="E36" t="str">
        <f>LEFT(C37,1)</f>
        <v>5</v>
      </c>
    </row>
    <row r="37" spans="1:5" ht="29.15" x14ac:dyDescent="0.4">
      <c r="A37" s="1" t="s">
        <v>43</v>
      </c>
      <c r="B37">
        <v>173.7</v>
      </c>
      <c r="C37">
        <v>570</v>
      </c>
      <c r="D37" t="str">
        <f>LEFT(B38,1)</f>
        <v>1</v>
      </c>
      <c r="E37" t="str">
        <f>LEFT(C38,1)</f>
        <v>5</v>
      </c>
    </row>
    <row r="38" spans="1:5" ht="58.3" x14ac:dyDescent="0.4">
      <c r="A38" s="1" t="s">
        <v>42</v>
      </c>
      <c r="B38">
        <v>172</v>
      </c>
      <c r="C38">
        <v>564</v>
      </c>
      <c r="D38" t="str">
        <f>LEFT(B39,1)</f>
        <v>1</v>
      </c>
      <c r="E38" t="str">
        <f>LEFT(C39,1)</f>
        <v>5</v>
      </c>
    </row>
    <row r="39" spans="1:5" ht="43.75" x14ac:dyDescent="0.4">
      <c r="A39" s="1" t="s">
        <v>41</v>
      </c>
      <c r="B39">
        <v>167.5</v>
      </c>
      <c r="C39">
        <v>550</v>
      </c>
      <c r="D39" t="str">
        <f>LEFT(B40,1)</f>
        <v>1</v>
      </c>
      <c r="E39" t="str">
        <f>LEFT(C40,1)</f>
        <v>5</v>
      </c>
    </row>
    <row r="40" spans="1:5" ht="29.15" x14ac:dyDescent="0.4">
      <c r="A40" s="1" t="s">
        <v>40</v>
      </c>
      <c r="B40">
        <v>162</v>
      </c>
      <c r="C40">
        <v>530</v>
      </c>
      <c r="D40" t="str">
        <f>LEFT(B41,1)</f>
        <v>1</v>
      </c>
      <c r="E40" t="str">
        <f>LEFT(C41,1)</f>
        <v>5</v>
      </c>
    </row>
    <row r="41" spans="1:5" ht="43.75" x14ac:dyDescent="0.4">
      <c r="A41" s="1" t="s">
        <v>39</v>
      </c>
      <c r="B41">
        <v>160</v>
      </c>
      <c r="C41">
        <v>525</v>
      </c>
      <c r="D41" t="str">
        <f>LEFT(B42,1)</f>
        <v>1</v>
      </c>
      <c r="E41" t="str">
        <f>LEFT(C42,1)</f>
        <v>5</v>
      </c>
    </row>
    <row r="42" spans="1:5" ht="29.15" x14ac:dyDescent="0.4">
      <c r="A42" s="1" t="s">
        <v>38</v>
      </c>
      <c r="B42">
        <v>152.4</v>
      </c>
      <c r="C42">
        <v>500</v>
      </c>
      <c r="D42" t="str">
        <f>LEFT(B43,1)</f>
        <v>1</v>
      </c>
      <c r="E42" t="str">
        <f>LEFT(C43,1)</f>
        <v>4</v>
      </c>
    </row>
    <row r="43" spans="1:5" ht="43.75" x14ac:dyDescent="0.4">
      <c r="A43" s="1" t="s">
        <v>37</v>
      </c>
      <c r="B43">
        <v>141.30000000000001</v>
      </c>
      <c r="C43">
        <v>463.6</v>
      </c>
      <c r="D43" t="str">
        <f>LEFT(B44,1)</f>
        <v>1</v>
      </c>
      <c r="E43" t="str">
        <f>LEFT(C44,1)</f>
        <v>4</v>
      </c>
    </row>
    <row r="44" spans="1:5" ht="29.15" x14ac:dyDescent="0.4">
      <c r="A44" s="1" t="s">
        <v>36</v>
      </c>
      <c r="B44">
        <v>140</v>
      </c>
      <c r="C44">
        <v>460</v>
      </c>
      <c r="D44" t="str">
        <f>LEFT(B45,1)</f>
        <v>1</v>
      </c>
      <c r="E44" t="str">
        <f>LEFT(C45,1)</f>
        <v>4</v>
      </c>
    </row>
    <row r="45" spans="1:5" x14ac:dyDescent="0.4">
      <c r="A45" t="s">
        <v>21</v>
      </c>
      <c r="B45">
        <v>138.97999999999999</v>
      </c>
      <c r="C45">
        <v>456</v>
      </c>
      <c r="D45" t="str">
        <f>LEFT(B46,1)</f>
        <v>1</v>
      </c>
      <c r="E45" t="str">
        <f>LEFT(C46,1)</f>
        <v>4</v>
      </c>
    </row>
    <row r="46" spans="1:5" ht="43.75" x14ac:dyDescent="0.4">
      <c r="A46" s="1" t="s">
        <v>24</v>
      </c>
      <c r="B46">
        <v>138.80000000000001</v>
      </c>
      <c r="C46">
        <v>455.2</v>
      </c>
      <c r="D46" t="str">
        <f>LEFT(B47,1)</f>
        <v>1</v>
      </c>
      <c r="E46" t="str">
        <f>LEFT(C47,1)</f>
        <v>4</v>
      </c>
    </row>
    <row r="47" spans="1:5" ht="58.3" x14ac:dyDescent="0.4">
      <c r="A47" s="1" t="s">
        <v>35</v>
      </c>
      <c r="B47">
        <v>139</v>
      </c>
      <c r="C47">
        <v>456</v>
      </c>
      <c r="D47" t="str">
        <f>LEFT(B48,1)</f>
        <v>1</v>
      </c>
      <c r="E47" t="str">
        <f>LEFT(C48,1)</f>
        <v>4</v>
      </c>
    </row>
    <row r="48" spans="1:5" ht="29.15" x14ac:dyDescent="0.4">
      <c r="A48" s="1" t="s">
        <v>25</v>
      </c>
      <c r="B48">
        <v>138</v>
      </c>
      <c r="C48">
        <v>453</v>
      </c>
      <c r="D48" t="str">
        <f>LEFT(B49,1)</f>
        <v>1</v>
      </c>
      <c r="E48" t="str">
        <f>LEFT(C49,1)</f>
        <v>4</v>
      </c>
    </row>
    <row r="49" spans="1:5" ht="29.15" x14ac:dyDescent="0.4">
      <c r="A49" s="1" t="s">
        <v>26</v>
      </c>
      <c r="B49">
        <v>122</v>
      </c>
      <c r="C49">
        <v>400</v>
      </c>
      <c r="D49" t="str">
        <f>LEFT(B50,1)</f>
        <v>1</v>
      </c>
      <c r="E49" t="str">
        <f>LEFT(C50,1)</f>
        <v>3</v>
      </c>
    </row>
    <row r="50" spans="1:5" ht="43.75" x14ac:dyDescent="0.4">
      <c r="A50" s="1" t="s">
        <v>27</v>
      </c>
      <c r="B50">
        <v>118</v>
      </c>
      <c r="C50">
        <v>387</v>
      </c>
      <c r="D50" t="str">
        <f>LEFT(B51,1)</f>
        <v>1</v>
      </c>
      <c r="E50" t="str">
        <f>LEFT(C51,1)</f>
        <v>3</v>
      </c>
    </row>
    <row r="51" spans="1:5" ht="29.15" x14ac:dyDescent="0.4">
      <c r="A51" s="1" t="s">
        <v>28</v>
      </c>
      <c r="B51">
        <v>118</v>
      </c>
      <c r="C51">
        <v>387</v>
      </c>
      <c r="D51" t="str">
        <f>LEFT(B52,1)</f>
        <v>1</v>
      </c>
      <c r="E51" t="str">
        <f>LEFT(C52,1)</f>
        <v>3</v>
      </c>
    </row>
    <row r="52" spans="1:5" x14ac:dyDescent="0.4">
      <c r="A52" t="s">
        <v>22</v>
      </c>
      <c r="B52">
        <v>117.5</v>
      </c>
      <c r="C52">
        <v>386</v>
      </c>
      <c r="D52" t="str">
        <f>LEFT(B53,1)</f>
        <v>1</v>
      </c>
      <c r="E52" t="str">
        <f>LEFT(C53,1)</f>
        <v>3</v>
      </c>
    </row>
    <row r="53" spans="1:5" x14ac:dyDescent="0.4">
      <c r="A53" t="s">
        <v>29</v>
      </c>
      <c r="B53">
        <v>110</v>
      </c>
      <c r="C53">
        <v>361</v>
      </c>
      <c r="D53" t="str">
        <f>LEFT(B54,1)</f>
        <v>1</v>
      </c>
      <c r="E53" t="str">
        <f>LEFT(C54,1)</f>
        <v>3</v>
      </c>
    </row>
    <row r="54" spans="1:5" x14ac:dyDescent="0.4">
      <c r="A54" t="s">
        <v>30</v>
      </c>
      <c r="B54">
        <v>100</v>
      </c>
      <c r="C54">
        <v>328</v>
      </c>
      <c r="D54" t="str">
        <f>LEFT(B55,1)</f>
        <v>8</v>
      </c>
      <c r="E54" t="str">
        <f>LEFT(C55,1)</f>
        <v>2</v>
      </c>
    </row>
    <row r="55" spans="1:5" ht="29.15" x14ac:dyDescent="0.4">
      <c r="A55" s="1" t="s">
        <v>31</v>
      </c>
      <c r="B55">
        <v>87</v>
      </c>
      <c r="C55">
        <v>284</v>
      </c>
      <c r="D55" t="str">
        <f>LEFT(B56,1)</f>
        <v>1</v>
      </c>
      <c r="E55" t="str">
        <f>LEFT(C56,1)</f>
        <v>3</v>
      </c>
    </row>
    <row r="56" spans="1:5" ht="43.75" x14ac:dyDescent="0.4">
      <c r="A56" s="1" t="s">
        <v>32</v>
      </c>
      <c r="B56">
        <v>112</v>
      </c>
      <c r="C56">
        <v>366</v>
      </c>
      <c r="D56" t="str">
        <f>LEFT(B57,1)</f>
        <v>8</v>
      </c>
      <c r="E56" t="str">
        <f>LEFT(C57,1)</f>
        <v>2</v>
      </c>
    </row>
    <row r="57" spans="1:5" ht="43.75" x14ac:dyDescent="0.4">
      <c r="A57" s="1" t="s">
        <v>23</v>
      </c>
      <c r="B57">
        <v>82.5</v>
      </c>
      <c r="C57">
        <v>271</v>
      </c>
      <c r="D57" t="str">
        <f>LEFT(B58,1)</f>
        <v>7</v>
      </c>
      <c r="E57" t="str">
        <f>LEFT(C58,1)</f>
        <v>2</v>
      </c>
    </row>
    <row r="58" spans="1:5" ht="43.75" x14ac:dyDescent="0.4">
      <c r="A58" s="1" t="s">
        <v>33</v>
      </c>
      <c r="B58">
        <v>76</v>
      </c>
      <c r="C58">
        <v>249</v>
      </c>
      <c r="D58" t="str">
        <f>LEFT(B59,1)</f>
        <v>2</v>
      </c>
      <c r="E58" t="str">
        <f>LEFT(C59,1)</f>
        <v>7</v>
      </c>
    </row>
    <row r="59" spans="1:5" ht="43.75" x14ac:dyDescent="0.4">
      <c r="A59" s="1" t="s">
        <v>34</v>
      </c>
      <c r="B59">
        <v>23.2</v>
      </c>
      <c r="C59">
        <v>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Naz</dc:creator>
  <cp:lastModifiedBy>Sana Naz</cp:lastModifiedBy>
  <dcterms:created xsi:type="dcterms:W3CDTF">2024-07-30T21:29:39Z</dcterms:created>
  <dcterms:modified xsi:type="dcterms:W3CDTF">2024-08-31T10:39:36Z</dcterms:modified>
</cp:coreProperties>
</file>