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Yahya\Desktop\UOPEOPLE\BUS 1103-01 Microeconomics\"/>
    </mc:Choice>
  </mc:AlternateContent>
  <xr:revisionPtr revIDLastSave="0" documentId="8_{C0DDA3C9-4765-48D6-940F-E93369FA4F63}" xr6:coauthVersionLast="47" xr6:coauthVersionMax="47" xr10:uidLastSave="{00000000-0000-0000-0000-000000000000}"/>
  <bookViews>
    <workbookView xWindow="-120" yWindow="-120" windowWidth="29040" windowHeight="15720" xr2:uid="{00000000-000D-0000-FFFF-FFFF00000000}"/>
  </bookViews>
  <sheets>
    <sheet name="Property Trap Tab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9" i="1" l="1"/>
  <c r="D38" i="1"/>
  <c r="E38" i="1" s="1"/>
  <c r="D37" i="1"/>
  <c r="E37" i="1" s="1"/>
  <c r="D36" i="1"/>
  <c r="E36" i="1" s="1"/>
  <c r="D35" i="1"/>
  <c r="E35" i="1" s="1"/>
  <c r="D34" i="1"/>
  <c r="E34" i="1" s="1"/>
  <c r="D33" i="1"/>
  <c r="E33" i="1" s="1"/>
  <c r="D32" i="1"/>
  <c r="E32" i="1" s="1"/>
  <c r="C14" i="1"/>
  <c r="C15" i="1"/>
  <c r="C16" i="1"/>
  <c r="D16" i="1" s="1"/>
  <c r="E16" i="1" s="1"/>
  <c r="C17" i="1"/>
  <c r="C18" i="1"/>
  <c r="D18" i="1" s="1"/>
  <c r="E18" i="1" s="1"/>
  <c r="C19" i="1"/>
  <c r="D19" i="1" s="1"/>
  <c r="E19" i="1" s="1"/>
  <c r="C20" i="1"/>
  <c r="D20" i="1" s="1"/>
  <c r="E20" i="1" s="1"/>
  <c r="C13" i="1"/>
  <c r="D13" i="1" s="1"/>
  <c r="E13" i="1" s="1"/>
  <c r="D14" i="1"/>
  <c r="E14" i="1" s="1"/>
  <c r="D15" i="1"/>
  <c r="E15" i="1" s="1"/>
  <c r="D17" i="1" l="1"/>
  <c r="E17" i="1" s="1"/>
</calcChain>
</file>

<file path=xl/sharedStrings.xml><?xml version="1.0" encoding="utf-8"?>
<sst xmlns="http://schemas.openxmlformats.org/spreadsheetml/2006/main" count="10" uniqueCount="6">
  <si>
    <t>A.   Poverty Trap Table</t>
  </si>
  <si>
    <t>Number of Work Hours</t>
  </si>
  <si>
    <t>Earnings from Work</t>
  </si>
  <si>
    <t>Government Benefits</t>
  </si>
  <si>
    <t>Total Income</t>
  </si>
  <si>
    <t>B.   Revised Property Trap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</si>
</sst>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2" x14ac:knownFonts="1">
    <font>
      <sz val="10"/>
      <color rgb="FF000000"/>
      <name val="Arial"/>
    </font>
    <font>
      <b/>
      <sz val="14"/>
      <name val="Arial"/>
      <family val="2"/>
    </font>
    <font>
      <b/>
      <sz val="12"/>
      <name val="Arial"/>
      <family val="2"/>
    </font>
    <font>
      <b/>
      <sz val="12"/>
      <color rgb="FF000000"/>
      <name val="Roboto"/>
    </font>
    <font>
      <sz val="11"/>
      <name val="Arial"/>
      <family val="2"/>
    </font>
    <font>
      <sz val="11"/>
      <color rgb="FF000000"/>
      <name val="Calibri"/>
      <family val="2"/>
    </font>
    <font>
      <sz val="10"/>
      <color theme="1"/>
      <name val="Arial"/>
      <family val="2"/>
    </font>
    <font>
      <sz val="10"/>
      <name val="Arial"/>
      <family val="2"/>
    </font>
    <font>
      <sz val="11"/>
      <name val="Arial"/>
      <family val="2"/>
    </font>
    <font>
      <sz val="11"/>
      <color theme="1"/>
      <name val="Arial"/>
      <family val="2"/>
    </font>
    <font>
      <sz val="11"/>
      <color theme="2" tint="-0.249977111117893"/>
      <name val="Arial"/>
      <family val="2"/>
    </font>
    <font>
      <sz val="10"/>
      <color theme="2" tint="-0.249977111117893"/>
      <name val="Arial"/>
      <family val="2"/>
    </font>
  </fonts>
  <fills count="4">
    <fill>
      <patternFill patternType="none"/>
    </fill>
    <fill>
      <patternFill patternType="gray125"/>
    </fill>
    <fill>
      <patternFill patternType="solid">
        <fgColor rgb="FFFFD966"/>
        <bgColor rgb="FFFFD966"/>
      </patternFill>
    </fill>
    <fill>
      <patternFill patternType="solid">
        <fgColor rgb="FF9FC5E8"/>
        <bgColor rgb="FF9FC5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horizontal="center"/>
    </xf>
    <xf numFmtId="0" fontId="3" fillId="2" borderId="1" xfId="0" applyFont="1" applyFill="1" applyBorder="1" applyAlignment="1">
      <alignment horizontal="center"/>
    </xf>
    <xf numFmtId="0" fontId="4" fillId="0" borderId="0" xfId="0" applyFont="1" applyAlignment="1">
      <alignment horizontal="center"/>
    </xf>
    <xf numFmtId="3" fontId="4" fillId="0" borderId="1" xfId="0" applyNumberFormat="1" applyFont="1" applyBorder="1" applyAlignment="1">
      <alignment horizontal="center"/>
    </xf>
    <xf numFmtId="0" fontId="4" fillId="0" borderId="1"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2" xfId="0" applyFont="1" applyBorder="1"/>
    <xf numFmtId="0" fontId="3" fillId="3" borderId="3" xfId="0" applyFont="1" applyFill="1" applyBorder="1" applyAlignment="1">
      <alignment horizontal="center"/>
    </xf>
    <xf numFmtId="0" fontId="7" fillId="0" borderId="0" xfId="0" applyFont="1"/>
    <xf numFmtId="0" fontId="6" fillId="0" borderId="2" xfId="0" applyFont="1" applyBorder="1"/>
    <xf numFmtId="0" fontId="6" fillId="0" borderId="0" xfId="0" applyFont="1"/>
    <xf numFmtId="0" fontId="10" fillId="0" borderId="0" xfId="0" applyFont="1" applyAlignment="1">
      <alignment horizontal="center"/>
    </xf>
    <xf numFmtId="0" fontId="11" fillId="0" borderId="0" xfId="0" applyFont="1"/>
    <xf numFmtId="3" fontId="8" fillId="0" borderId="4" xfId="0" applyNumberFormat="1" applyFont="1" applyBorder="1" applyAlignment="1">
      <alignment horizontal="center" vertical="center"/>
    </xf>
    <xf numFmtId="0" fontId="9" fillId="0" borderId="4" xfId="0" applyFont="1" applyBorder="1" applyAlignment="1">
      <alignment horizontal="center" vertical="center"/>
    </xf>
    <xf numFmtId="164" fontId="4" fillId="0" borderId="1" xfId="0" applyNumberFormat="1" applyFont="1" applyBorder="1" applyAlignment="1">
      <alignment horizontal="center"/>
    </xf>
    <xf numFmtId="164" fontId="7" fillId="0" borderId="4" xfId="0" applyNumberFormat="1" applyFont="1" applyBorder="1" applyAlignment="1">
      <alignment horizontal="center" vertical="center"/>
    </xf>
    <xf numFmtId="164" fontId="6" fillId="0" borderId="4" xfId="0" applyNumberFormat="1" applyFont="1" applyBorder="1" applyAlignment="1">
      <alignment horizontal="center" vertical="center"/>
    </xf>
    <xf numFmtId="164" fontId="0" fillId="0" borderId="0" xfId="0" applyNumberFormat="1"/>
    <xf numFmtId="0" fontId="0" fillId="0" borderId="0" xfId="0" applyBorder="1"/>
    <xf numFmtId="0" fontId="4" fillId="0" borderId="0" xfId="0" applyFont="1" applyBorder="1" applyAlignment="1">
      <alignment horizontal="center"/>
    </xf>
    <xf numFmtId="164" fontId="4" fillId="0" borderId="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57150</xdr:rowOff>
    </xdr:from>
    <xdr:ext cx="184731" cy="254557"/>
    <xdr:sp macro="" textlink="">
      <xdr:nvSpPr>
        <xdr:cNvPr id="2" name="TextBox 1">
          <a:extLst>
            <a:ext uri="{FF2B5EF4-FFF2-40B4-BE49-F238E27FC236}">
              <a16:creationId xmlns:a16="http://schemas.microsoft.com/office/drawing/2014/main" id="{6409A0C0-260E-6245-F8DA-18761F27BE1A}"/>
            </a:ext>
          </a:extLst>
        </xdr:cNvPr>
        <xdr:cNvSpPr txBox="1"/>
      </xdr:nvSpPr>
      <xdr:spPr>
        <a:xfrm>
          <a:off x="219075" y="571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57150</xdr:colOff>
      <xdr:row>0</xdr:row>
      <xdr:rowOff>19050</xdr:rowOff>
    </xdr:from>
    <xdr:to>
      <xdr:col>5</xdr:col>
      <xdr:colOff>247650</xdr:colOff>
      <xdr:row>8</xdr:row>
      <xdr:rowOff>152400</xdr:rowOff>
    </xdr:to>
    <xdr:sp macro="" textlink="">
      <xdr:nvSpPr>
        <xdr:cNvPr id="3" name="TextBox 2">
          <a:extLst>
            <a:ext uri="{FF2B5EF4-FFF2-40B4-BE49-F238E27FC236}">
              <a16:creationId xmlns:a16="http://schemas.microsoft.com/office/drawing/2014/main" id="{16B94A9C-7536-71DF-86BD-DBCF6D852CD6}"/>
            </a:ext>
          </a:extLst>
        </xdr:cNvPr>
        <xdr:cNvSpPr txBox="1"/>
      </xdr:nvSpPr>
      <xdr:spPr>
        <a:xfrm>
          <a:off x="57150" y="19050"/>
          <a:ext cx="7048500"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solidFill>
                <a:schemeClr val="dk1"/>
              </a:solidFill>
              <a:effectLst/>
              <a:latin typeface="+mn-lt"/>
              <a:ea typeface="+mn-ea"/>
              <a:cs typeface="+mn-cs"/>
            </a:rPr>
            <a:t>Initial benefits:</a:t>
          </a:r>
        </a:p>
        <a:p>
          <a:endParaRPr lang="en-US" sz="1100" b="1" i="0" u="sng">
            <a:solidFill>
              <a:schemeClr val="dk1"/>
            </a:solidFill>
            <a:effectLst/>
            <a:latin typeface="+mn-lt"/>
            <a:ea typeface="+mn-ea"/>
            <a:cs typeface="+mn-cs"/>
          </a:endParaRPr>
        </a:p>
        <a:p>
          <a:r>
            <a:rPr lang="en-US" sz="1100" b="0" i="0">
              <a:solidFill>
                <a:schemeClr val="dk1"/>
              </a:solidFill>
              <a:effectLst/>
              <a:latin typeface="+mn-lt"/>
              <a:ea typeface="+mn-ea"/>
              <a:cs typeface="+mn-cs"/>
            </a:rPr>
            <a:t>Susan's government benefits if she doesn't earn any income: $17,050 per year</a:t>
          </a:r>
        </a:p>
        <a:p>
          <a:r>
            <a:rPr lang="en-US" sz="1100" b="0" i="0">
              <a:solidFill>
                <a:schemeClr val="dk1"/>
              </a:solidFill>
              <a:effectLst/>
              <a:latin typeface="+mn-lt"/>
              <a:ea typeface="+mn-ea"/>
              <a:cs typeface="+mn-cs"/>
            </a:rPr>
            <a:t>Initial work income:</a:t>
          </a:r>
        </a:p>
        <a:p>
          <a:r>
            <a:rPr lang="en-US" sz="1100" b="0" i="0">
              <a:solidFill>
                <a:schemeClr val="dk1"/>
              </a:solidFill>
              <a:effectLst/>
              <a:latin typeface="+mn-lt"/>
              <a:ea typeface="+mn-ea"/>
              <a:cs typeface="+mn-cs"/>
            </a:rPr>
            <a:t>Susan's income as a cashier: $7.75 per hour</a:t>
          </a:r>
        </a:p>
        <a:p>
          <a:r>
            <a:rPr lang="en-US" sz="1100" b="0" i="0">
              <a:solidFill>
                <a:schemeClr val="dk1"/>
              </a:solidFill>
              <a:effectLst/>
              <a:latin typeface="+mn-lt"/>
              <a:ea typeface="+mn-ea"/>
              <a:cs typeface="+mn-cs"/>
            </a:rPr>
            <a:t>Susan's work hours: up to 2,000 hours per year</a:t>
          </a:r>
        </a:p>
        <a:p>
          <a:r>
            <a:rPr lang="en-US" sz="1100" b="0" i="0">
              <a:solidFill>
                <a:schemeClr val="dk1"/>
              </a:solidFill>
              <a:effectLst/>
              <a:latin typeface="+mn-lt"/>
              <a:ea typeface="+mn-ea"/>
              <a:cs typeface="+mn-cs"/>
            </a:rPr>
            <a:t>Initial income before any reduction: $7.75 * 2,000 = $15,500</a:t>
          </a:r>
        </a:p>
        <a:p>
          <a:r>
            <a:rPr lang="en-US" sz="1100" b="0" i="0">
              <a:solidFill>
                <a:schemeClr val="dk1"/>
              </a:solidFill>
              <a:effectLst/>
              <a:latin typeface="+mn-lt"/>
              <a:ea typeface="+mn-ea"/>
              <a:cs typeface="+mn-cs"/>
            </a:rPr>
            <a:t>Initial income-reduction rate:</a:t>
          </a:r>
        </a:p>
        <a:p>
          <a:r>
            <a:rPr lang="en-US" sz="1100" b="0" i="0">
              <a:solidFill>
                <a:schemeClr val="dk1"/>
              </a:solidFill>
              <a:effectLst/>
              <a:latin typeface="+mn-lt"/>
              <a:ea typeface="+mn-ea"/>
              <a:cs typeface="+mn-cs"/>
            </a:rPr>
            <a:t>For every $1 of income earned, her government stipend reduces by $1.</a:t>
          </a:r>
        </a:p>
        <a:p>
          <a:endParaRPr lang="en-US" sz="1100"/>
        </a:p>
      </xdr:txBody>
    </xdr:sp>
    <xdr:clientData/>
  </xdr:twoCellAnchor>
  <xdr:twoCellAnchor>
    <xdr:from>
      <xdr:col>0</xdr:col>
      <xdr:colOff>85725</xdr:colOff>
      <xdr:row>20</xdr:row>
      <xdr:rowOff>152400</xdr:rowOff>
    </xdr:from>
    <xdr:to>
      <xdr:col>5</xdr:col>
      <xdr:colOff>209550</xdr:colOff>
      <xdr:row>27</xdr:row>
      <xdr:rowOff>47625</xdr:rowOff>
    </xdr:to>
    <xdr:sp macro="" textlink="">
      <xdr:nvSpPr>
        <xdr:cNvPr id="4" name="TextBox 3">
          <a:extLst>
            <a:ext uri="{FF2B5EF4-FFF2-40B4-BE49-F238E27FC236}">
              <a16:creationId xmlns:a16="http://schemas.microsoft.com/office/drawing/2014/main" id="{CF491333-DE3A-95B2-3C38-F187C224A0CB}"/>
            </a:ext>
          </a:extLst>
        </xdr:cNvPr>
        <xdr:cNvSpPr txBox="1"/>
      </xdr:nvSpPr>
      <xdr:spPr>
        <a:xfrm>
          <a:off x="85725" y="3819525"/>
          <a:ext cx="6981825"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solidFill>
                <a:schemeClr val="dk1"/>
              </a:solidFill>
              <a:effectLst/>
              <a:latin typeface="+mn-lt"/>
              <a:ea typeface="+mn-ea"/>
              <a:cs typeface="+mn-cs"/>
            </a:rPr>
            <a:t>Revised income-reduction rate:</a:t>
          </a:r>
        </a:p>
        <a:p>
          <a:endParaRPr lang="en-US" sz="1100" b="1" i="0" u="sng">
            <a:solidFill>
              <a:schemeClr val="dk1"/>
            </a:solidFill>
            <a:effectLst/>
            <a:latin typeface="+mn-lt"/>
            <a:ea typeface="+mn-ea"/>
            <a:cs typeface="+mn-cs"/>
          </a:endParaRPr>
        </a:p>
        <a:p>
          <a:r>
            <a:rPr lang="en-US" sz="1100" b="0" i="0">
              <a:solidFill>
                <a:schemeClr val="dk1"/>
              </a:solidFill>
              <a:effectLst/>
              <a:latin typeface="+mn-lt"/>
              <a:ea typeface="+mn-ea"/>
              <a:cs typeface="+mn-cs"/>
            </a:rPr>
            <a:t>The government's new policy reduces the stipend by 60 cents for every $1 of income earned.</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Revised Poverty Trap Table:</a:t>
          </a:r>
        </a:p>
        <a:p>
          <a:endParaRPr lang="en-US" sz="1100"/>
        </a:p>
      </xdr:txBody>
    </xdr:sp>
    <xdr:clientData/>
  </xdr:twoCellAnchor>
  <xdr:twoCellAnchor>
    <xdr:from>
      <xdr:col>0</xdr:col>
      <xdr:colOff>171450</xdr:colOff>
      <xdr:row>39</xdr:row>
      <xdr:rowOff>133350</xdr:rowOff>
    </xdr:from>
    <xdr:to>
      <xdr:col>6</xdr:col>
      <xdr:colOff>133350</xdr:colOff>
      <xdr:row>90</xdr:row>
      <xdr:rowOff>95250</xdr:rowOff>
    </xdr:to>
    <xdr:sp macro="" textlink="">
      <xdr:nvSpPr>
        <xdr:cNvPr id="5" name="TextBox 4">
          <a:extLst>
            <a:ext uri="{FF2B5EF4-FFF2-40B4-BE49-F238E27FC236}">
              <a16:creationId xmlns:a16="http://schemas.microsoft.com/office/drawing/2014/main" id="{71A66B79-B9A5-2C30-8732-B28A1C04FBC2}"/>
            </a:ext>
          </a:extLst>
        </xdr:cNvPr>
        <xdr:cNvSpPr txBox="1"/>
      </xdr:nvSpPr>
      <xdr:spPr>
        <a:xfrm>
          <a:off x="171450" y="7458075"/>
          <a:ext cx="7781925" cy="1016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solidFill>
                <a:schemeClr val="dk1"/>
              </a:solidFill>
              <a:effectLst/>
              <a:latin typeface="+mn-lt"/>
              <a:ea typeface="+mn-ea"/>
              <a:cs typeface="+mn-cs"/>
            </a:rPr>
            <a:t>Advantages of Susan working:</a:t>
          </a:r>
        </a:p>
        <a:p>
          <a:endParaRPr lang="en-US" sz="1100" b="1" i="0" u="sng">
            <a:solidFill>
              <a:schemeClr val="dk1"/>
            </a:solidFill>
            <a:effectLst/>
            <a:latin typeface="+mn-lt"/>
            <a:ea typeface="+mn-ea"/>
            <a:cs typeface="+mn-cs"/>
          </a:endParaRPr>
        </a:p>
        <a:p>
          <a:r>
            <a:rPr lang="en-US" sz="1100" b="0" i="0">
              <a:solidFill>
                <a:schemeClr val="dk1"/>
              </a:solidFill>
              <a:effectLst/>
              <a:latin typeface="+mn-lt"/>
              <a:ea typeface="+mn-ea"/>
              <a:cs typeface="+mn-cs"/>
            </a:rPr>
            <a:t>1. Increased total income: Susan can earn more than the initial government stipend by working, which can improve her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financial situation.</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2. Greater financial independence: She can become self-sufficient and reduce reliance on government benefits.</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1" i="0" u="sng">
              <a:solidFill>
                <a:schemeClr val="dk1"/>
              </a:solidFill>
              <a:effectLst/>
              <a:latin typeface="+mn-lt"/>
              <a:ea typeface="+mn-ea"/>
              <a:cs typeface="+mn-cs"/>
            </a:rPr>
            <a:t>Disadvantages of Susan working:</a:t>
          </a:r>
        </a:p>
        <a:p>
          <a:endParaRPr lang="en-US" sz="1100" b="1" i="0" u="sng">
            <a:solidFill>
              <a:schemeClr val="dk1"/>
            </a:solidFill>
            <a:effectLst/>
            <a:latin typeface="+mn-lt"/>
            <a:ea typeface="+mn-ea"/>
            <a:cs typeface="+mn-cs"/>
          </a:endParaRPr>
        </a:p>
        <a:p>
          <a:r>
            <a:rPr lang="en-US" sz="1100" b="0" i="0">
              <a:solidFill>
                <a:schemeClr val="dk1"/>
              </a:solidFill>
              <a:effectLst/>
              <a:latin typeface="+mn-lt"/>
              <a:ea typeface="+mn-ea"/>
              <a:cs typeface="+mn-cs"/>
            </a:rPr>
            <a:t>1. Income reduction: Under the revised policy, her government benefits are reduced by 60 cents for every $1 of income she earns, which can create a disincentive to work.</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1" i="0" u="sng">
              <a:solidFill>
                <a:schemeClr val="dk1"/>
              </a:solidFill>
              <a:effectLst/>
              <a:latin typeface="+mn-lt"/>
              <a:ea typeface="+mn-ea"/>
              <a:cs typeface="+mn-cs"/>
            </a:rPr>
            <a:t>Advantages of Susan receiving government benefits:</a:t>
          </a:r>
        </a:p>
        <a:p>
          <a:endParaRPr lang="en-US" sz="1100" b="1" i="0" u="sng">
            <a:solidFill>
              <a:schemeClr val="dk1"/>
            </a:solidFill>
            <a:effectLst/>
            <a:latin typeface="+mn-lt"/>
            <a:ea typeface="+mn-ea"/>
            <a:cs typeface="+mn-cs"/>
          </a:endParaRPr>
        </a:p>
        <a:p>
          <a:r>
            <a:rPr lang="en-US" sz="1100" b="0" i="0">
              <a:solidFill>
                <a:schemeClr val="dk1"/>
              </a:solidFill>
              <a:effectLst/>
              <a:latin typeface="+mn-lt"/>
              <a:ea typeface="+mn-ea"/>
              <a:cs typeface="+mn-cs"/>
            </a:rPr>
            <a:t>1. Guaranteed income: She receives a stable income without the need to work, which can provide a safety net.</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2. Reduced financial stress: Government benefits can help cover basic living expenses, reducing financial stress for Susan and her children.</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1" i="0" u="sng">
              <a:solidFill>
                <a:schemeClr val="dk1"/>
              </a:solidFill>
              <a:effectLst/>
              <a:latin typeface="+mn-lt"/>
              <a:ea typeface="+mn-ea"/>
              <a:cs typeface="+mn-cs"/>
            </a:rPr>
            <a:t>Disadvantages of Susan receiving government benefits:</a:t>
          </a:r>
        </a:p>
        <a:p>
          <a:endParaRPr lang="en-US" sz="1100" b="1" i="0" u="sng">
            <a:solidFill>
              <a:schemeClr val="dk1"/>
            </a:solidFill>
            <a:effectLst/>
            <a:latin typeface="+mn-lt"/>
            <a:ea typeface="+mn-ea"/>
            <a:cs typeface="+mn-cs"/>
          </a:endParaRPr>
        </a:p>
        <a:p>
          <a:r>
            <a:rPr lang="en-US" sz="1100" b="0" i="0">
              <a:solidFill>
                <a:schemeClr val="dk1"/>
              </a:solidFill>
              <a:effectLst/>
              <a:latin typeface="+mn-lt"/>
              <a:ea typeface="+mn-ea"/>
              <a:cs typeface="+mn-cs"/>
            </a:rPr>
            <a:t>1. Limited income: Relying solely on government benefits may limit her ability to improve her living conditions and provide a better future for her family.</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Based on the Revised Poverty Trap Table, Susan's decision depends on her income needs and goals. If she's satisfied with her current income and doesn't have the desire to increase her earnings, she may choose to continue receiving government benefits. However, if she wants to improve her family's financial situation and achieve greater financial independence, working is the better option.</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1" i="0" u="sng">
              <a:solidFill>
                <a:schemeClr val="dk1"/>
              </a:solidFill>
              <a:effectLst/>
              <a:latin typeface="+mn-lt"/>
              <a:ea typeface="+mn-ea"/>
              <a:cs typeface="+mn-cs"/>
            </a:rPr>
            <a:t>Recommendations for Susan to progress from the poverty trap:</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 Education and Training: Consider pursuing education or training that can lead to higher-paying job opportunities. This may help her earn a higher income and reduce reliance on government benefits.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2. Financial Planning: Create a budget to manage expenses and save money. Seek financial counseling or assistance programs that can help her make the most of her income.</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3. Childcare Support: Look for affordable childcare options, which can make it easier for her to work while ensuring her children's well-being.</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4. Part-Time Work: If working full-time is not feasible due to childcare or other constraints, Susan can explore part-time or flexible work options to increase her income gradually.</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5. Seek Career Advancement: Once Susan has a stable job, consider seeking opportunities for career advancement, which can lead to higher pay.</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6. Monitor Government Policies: Stay informed about changes in government benefits policies to make informed decisions about working or receiving assistance.</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Ultimately, Susan's choice should align with her long-term goals and her family's needs. Balancing work and government benefits while actively seeking opportunities for personal and financial growth is a strategic approach to breaking the poverty trap.</a:t>
          </a:r>
        </a:p>
        <a:p>
          <a:endParaRPr lang="en-US" sz="1100"/>
        </a:p>
        <a:p>
          <a:endParaRPr lang="en-US" sz="1100"/>
        </a:p>
        <a:p>
          <a:endParaRPr lang="en-US" sz="1100"/>
        </a:p>
        <a:p>
          <a:r>
            <a:rPr lang="en-US" sz="1100"/>
            <a:t>Reference:</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Greenlaw, S. A. &amp; Shapiro, D. (2018). Principles of microeconomics, 2e. Open Stax Rice University. </a:t>
          </a:r>
          <a:r>
            <a:rPr lang="en-US" sz="1100" u="sng">
              <a:solidFill>
                <a:schemeClr val="dk1"/>
              </a:solidFill>
              <a:effectLst/>
              <a:latin typeface="+mn-lt"/>
              <a:ea typeface="+mn-ea"/>
              <a:cs typeface="+mn-cs"/>
              <a:hlinkClick xmlns:r="http://schemas.openxmlformats.org/officeDocument/2006/relationships" r:id=""/>
            </a:rPr>
            <a:t>https://d3bxy9euw4e147.cloudfront.net/oscms-prodcms/media/documents/Microeconomics2e-OP.pdf</a:t>
          </a: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
  <sheetViews>
    <sheetView showGridLines="0" tabSelected="1" topLeftCell="A16" workbookViewId="0">
      <selection activeCell="H81" sqref="H81"/>
    </sheetView>
  </sheetViews>
  <sheetFormatPr defaultColWidth="14.42578125" defaultRowHeight="15.75" customHeight="1" x14ac:dyDescent="0.2"/>
  <cols>
    <col min="2" max="2" width="25" customWidth="1"/>
    <col min="3" max="3" width="23" customWidth="1"/>
    <col min="4" max="4" width="22.7109375" customWidth="1"/>
    <col min="5" max="5" width="17.7109375" customWidth="1"/>
  </cols>
  <sheetData>
    <row r="1" spans="1:26" ht="15.75" customHeight="1" x14ac:dyDescent="0.2">
      <c r="A1" s="22"/>
      <c r="B1" s="22"/>
      <c r="C1" s="22"/>
      <c r="D1" s="22"/>
      <c r="E1" s="22"/>
      <c r="F1" s="22"/>
    </row>
    <row r="2" spans="1:26" ht="15.75" customHeight="1" x14ac:dyDescent="0.2">
      <c r="A2" s="22"/>
      <c r="B2" s="22"/>
      <c r="C2" s="22"/>
      <c r="D2" s="22"/>
      <c r="E2" s="22"/>
      <c r="F2" s="22"/>
    </row>
    <row r="3" spans="1:26" ht="15.75" customHeight="1" x14ac:dyDescent="0.2">
      <c r="A3" s="22"/>
      <c r="B3" s="22"/>
      <c r="C3" s="22"/>
      <c r="D3" s="22"/>
      <c r="E3" s="22"/>
      <c r="F3" s="22"/>
    </row>
    <row r="4" spans="1:26" ht="15.75" customHeight="1" x14ac:dyDescent="0.2">
      <c r="A4" s="22"/>
      <c r="B4" s="22"/>
      <c r="C4" s="22"/>
      <c r="D4" s="22"/>
      <c r="E4" s="22"/>
      <c r="F4" s="22"/>
    </row>
    <row r="5" spans="1:26" ht="15.75" customHeight="1" x14ac:dyDescent="0.2">
      <c r="A5" s="22"/>
      <c r="B5" s="22"/>
      <c r="C5" s="22"/>
      <c r="D5" s="22"/>
      <c r="E5" s="22"/>
      <c r="F5" s="22"/>
    </row>
    <row r="6" spans="1:26" ht="15.75" customHeight="1" x14ac:dyDescent="0.2">
      <c r="A6" s="22"/>
      <c r="B6" s="22"/>
      <c r="C6" s="22"/>
      <c r="D6" s="22"/>
      <c r="E6" s="22"/>
      <c r="F6" s="22"/>
    </row>
    <row r="7" spans="1:26" ht="15.75" customHeight="1" x14ac:dyDescent="0.2">
      <c r="A7" s="22"/>
      <c r="B7" s="22"/>
      <c r="C7" s="22"/>
      <c r="D7" s="22"/>
      <c r="E7" s="22"/>
      <c r="F7" s="22"/>
    </row>
    <row r="8" spans="1:26" ht="15.75" customHeight="1" x14ac:dyDescent="0.2">
      <c r="A8" s="22"/>
      <c r="B8" s="22"/>
      <c r="C8" s="22"/>
      <c r="D8" s="22"/>
      <c r="E8" s="22"/>
      <c r="F8" s="22"/>
    </row>
    <row r="9" spans="1:26" ht="15.75" customHeight="1" x14ac:dyDescent="0.2">
      <c r="A9" s="22"/>
      <c r="B9" s="22"/>
      <c r="C9" s="22"/>
      <c r="D9" s="22"/>
      <c r="E9" s="22"/>
      <c r="F9" s="22"/>
    </row>
    <row r="10" spans="1:26" ht="15.75" customHeight="1" x14ac:dyDescent="0.25">
      <c r="A10" s="1"/>
      <c r="B10" s="1"/>
      <c r="C10" s="1" t="s">
        <v>0</v>
      </c>
      <c r="D10" s="1"/>
      <c r="E10" s="1"/>
      <c r="F10" s="1"/>
      <c r="G10" s="1"/>
      <c r="H10" s="1"/>
      <c r="I10" s="1"/>
      <c r="J10" s="1"/>
      <c r="K10" s="1"/>
      <c r="L10" s="1"/>
      <c r="M10" s="1"/>
      <c r="N10" s="1"/>
      <c r="O10" s="1"/>
      <c r="P10" s="1"/>
      <c r="Q10" s="1"/>
      <c r="R10" s="1"/>
      <c r="S10" s="1"/>
      <c r="T10" s="1"/>
      <c r="U10" s="1"/>
      <c r="V10" s="1"/>
      <c r="W10" s="1"/>
      <c r="X10" s="1"/>
      <c r="Y10" s="1"/>
      <c r="Z10" s="1"/>
    </row>
    <row r="12" spans="1:26" ht="15.75" customHeight="1" x14ac:dyDescent="0.25">
      <c r="A12" s="2"/>
      <c r="B12" s="3" t="s">
        <v>1</v>
      </c>
      <c r="C12" s="3" t="s">
        <v>2</v>
      </c>
      <c r="D12" s="3" t="s">
        <v>3</v>
      </c>
      <c r="E12" s="3" t="s">
        <v>4</v>
      </c>
      <c r="F12" s="2"/>
      <c r="G12" s="2"/>
      <c r="H12" s="2"/>
      <c r="I12" s="2"/>
      <c r="J12" s="2"/>
      <c r="K12" s="2"/>
      <c r="L12" s="2"/>
      <c r="M12" s="2"/>
      <c r="N12" s="2"/>
      <c r="O12" s="2"/>
      <c r="P12" s="2"/>
      <c r="Q12" s="2"/>
      <c r="R12" s="2"/>
      <c r="S12" s="2"/>
      <c r="T12" s="2"/>
      <c r="U12" s="2"/>
      <c r="V12" s="2"/>
      <c r="W12" s="2"/>
      <c r="X12" s="2"/>
      <c r="Y12" s="2"/>
      <c r="Z12" s="2"/>
    </row>
    <row r="13" spans="1:26" ht="15.75" customHeight="1" x14ac:dyDescent="0.25">
      <c r="A13" s="4"/>
      <c r="B13" s="5">
        <v>2000</v>
      </c>
      <c r="C13" s="18">
        <f>$G$13*B13</f>
        <v>15500</v>
      </c>
      <c r="D13" s="18">
        <f>$G$16-C13</f>
        <v>1550</v>
      </c>
      <c r="E13" s="18">
        <f>C13+D13</f>
        <v>17050</v>
      </c>
      <c r="F13" s="4"/>
      <c r="G13" s="14">
        <v>7.75</v>
      </c>
      <c r="H13" s="4"/>
      <c r="I13" s="4"/>
      <c r="J13" s="4"/>
      <c r="K13" s="4"/>
      <c r="L13" s="7"/>
      <c r="M13" s="4"/>
      <c r="N13" s="4"/>
      <c r="O13" s="4"/>
      <c r="P13" s="4"/>
      <c r="Q13" s="4"/>
      <c r="R13" s="4"/>
      <c r="S13" s="4"/>
      <c r="T13" s="4"/>
      <c r="U13" s="4"/>
      <c r="V13" s="4"/>
      <c r="W13" s="4"/>
      <c r="X13" s="4"/>
      <c r="Y13" s="4"/>
      <c r="Z13" s="4"/>
    </row>
    <row r="14" spans="1:26" ht="14.25" x14ac:dyDescent="0.2">
      <c r="A14" s="4"/>
      <c r="B14" s="5">
        <v>1700</v>
      </c>
      <c r="C14" s="18">
        <f t="shared" ref="C14:C20" si="0">$G$13*B14</f>
        <v>13175</v>
      </c>
      <c r="D14" s="18">
        <f t="shared" ref="D14:D20" si="1">$G$16-C14</f>
        <v>3875</v>
      </c>
      <c r="E14" s="18">
        <f t="shared" ref="E14:E20" si="2">C14+D14</f>
        <v>17050</v>
      </c>
      <c r="F14" s="4"/>
      <c r="G14" s="14"/>
      <c r="H14" s="4"/>
      <c r="I14" s="4"/>
      <c r="J14" s="4"/>
      <c r="K14" s="4"/>
      <c r="L14" s="4"/>
      <c r="M14" s="4"/>
      <c r="N14" s="4"/>
      <c r="O14" s="4"/>
      <c r="P14" s="4"/>
      <c r="Q14" s="4"/>
      <c r="R14" s="4"/>
      <c r="S14" s="4"/>
      <c r="T14" s="4"/>
      <c r="U14" s="4"/>
      <c r="V14" s="4"/>
      <c r="W14" s="4"/>
      <c r="X14" s="4"/>
      <c r="Y14" s="4"/>
      <c r="Z14" s="4"/>
    </row>
    <row r="15" spans="1:26" ht="14.25" x14ac:dyDescent="0.2">
      <c r="A15" s="4"/>
      <c r="B15" s="5">
        <v>1500</v>
      </c>
      <c r="C15" s="18">
        <f t="shared" si="0"/>
        <v>11625</v>
      </c>
      <c r="D15" s="18">
        <f t="shared" si="1"/>
        <v>5425</v>
      </c>
      <c r="E15" s="18">
        <f t="shared" si="2"/>
        <v>17050</v>
      </c>
      <c r="F15" s="4"/>
      <c r="G15" s="4"/>
      <c r="H15" s="4"/>
      <c r="I15" s="4"/>
      <c r="J15" s="4"/>
      <c r="K15" s="4"/>
      <c r="L15" s="4"/>
      <c r="M15" s="4"/>
      <c r="N15" s="4"/>
      <c r="O15" s="4"/>
      <c r="P15" s="4"/>
      <c r="Q15" s="4"/>
      <c r="R15" s="4"/>
      <c r="S15" s="4"/>
      <c r="T15" s="4"/>
      <c r="U15" s="4"/>
      <c r="V15" s="4"/>
      <c r="W15" s="4"/>
      <c r="X15" s="4"/>
      <c r="Y15" s="4"/>
      <c r="Z15" s="4"/>
    </row>
    <row r="16" spans="1:26" ht="14.25" x14ac:dyDescent="0.2">
      <c r="A16" s="4"/>
      <c r="B16" s="5">
        <v>1200</v>
      </c>
      <c r="C16" s="18">
        <f t="shared" si="0"/>
        <v>9300</v>
      </c>
      <c r="D16" s="18">
        <f t="shared" si="1"/>
        <v>7750</v>
      </c>
      <c r="E16" s="18">
        <f t="shared" si="2"/>
        <v>17050</v>
      </c>
      <c r="F16" s="4"/>
      <c r="G16" s="14">
        <v>17050</v>
      </c>
      <c r="H16" s="4"/>
      <c r="I16" s="4"/>
      <c r="J16" s="4"/>
      <c r="K16" s="4"/>
      <c r="L16" s="4"/>
      <c r="M16" s="4"/>
      <c r="N16" s="4"/>
      <c r="O16" s="4"/>
      <c r="P16" s="4"/>
      <c r="Q16" s="4"/>
      <c r="R16" s="4"/>
      <c r="S16" s="4"/>
      <c r="T16" s="4"/>
      <c r="U16" s="4"/>
      <c r="V16" s="4"/>
      <c r="W16" s="4"/>
      <c r="X16" s="4"/>
      <c r="Y16" s="4"/>
      <c r="Z16" s="4"/>
    </row>
    <row r="17" spans="1:26" ht="14.25" x14ac:dyDescent="0.2">
      <c r="A17" s="4"/>
      <c r="B17" s="6">
        <v>900</v>
      </c>
      <c r="C17" s="18">
        <f t="shared" si="0"/>
        <v>6975</v>
      </c>
      <c r="D17" s="18">
        <f t="shared" si="1"/>
        <v>10075</v>
      </c>
      <c r="E17" s="18">
        <f t="shared" si="2"/>
        <v>17050</v>
      </c>
      <c r="F17" s="4"/>
      <c r="G17" s="4"/>
      <c r="H17" s="4"/>
      <c r="I17" s="4"/>
      <c r="J17" s="4"/>
      <c r="K17" s="4"/>
      <c r="L17" s="4"/>
      <c r="M17" s="4"/>
      <c r="N17" s="4"/>
      <c r="O17" s="4"/>
      <c r="P17" s="4"/>
      <c r="Q17" s="4"/>
      <c r="R17" s="4"/>
      <c r="S17" s="4"/>
      <c r="T17" s="4"/>
      <c r="U17" s="4"/>
      <c r="V17" s="4"/>
      <c r="W17" s="4"/>
      <c r="X17" s="4"/>
      <c r="Y17" s="4"/>
      <c r="Z17" s="4"/>
    </row>
    <row r="18" spans="1:26" ht="14.25" x14ac:dyDescent="0.2">
      <c r="A18" s="4"/>
      <c r="B18" s="6">
        <v>600</v>
      </c>
      <c r="C18" s="18">
        <f t="shared" si="0"/>
        <v>4650</v>
      </c>
      <c r="D18" s="18">
        <f t="shared" si="1"/>
        <v>12400</v>
      </c>
      <c r="E18" s="18">
        <f t="shared" si="2"/>
        <v>17050</v>
      </c>
      <c r="F18" s="4"/>
      <c r="G18" s="4"/>
      <c r="H18" s="4"/>
      <c r="I18" s="4"/>
      <c r="J18" s="4"/>
      <c r="K18" s="4"/>
      <c r="L18" s="4"/>
      <c r="M18" s="4"/>
      <c r="N18" s="4"/>
      <c r="O18" s="4"/>
      <c r="P18" s="4"/>
      <c r="Q18" s="4"/>
      <c r="R18" s="4"/>
      <c r="S18" s="4"/>
      <c r="T18" s="4"/>
      <c r="U18" s="4"/>
      <c r="V18" s="4"/>
      <c r="W18" s="4"/>
      <c r="X18" s="4"/>
      <c r="Y18" s="4"/>
      <c r="Z18" s="4"/>
    </row>
    <row r="19" spans="1:26" ht="14.25" x14ac:dyDescent="0.2">
      <c r="A19" s="4"/>
      <c r="B19" s="6">
        <v>300</v>
      </c>
      <c r="C19" s="18">
        <f t="shared" si="0"/>
        <v>2325</v>
      </c>
      <c r="D19" s="18">
        <f t="shared" si="1"/>
        <v>14725</v>
      </c>
      <c r="E19" s="18">
        <f t="shared" si="2"/>
        <v>17050</v>
      </c>
      <c r="F19" s="4"/>
      <c r="G19" s="4"/>
      <c r="H19" s="4"/>
      <c r="I19" s="4"/>
      <c r="J19" s="4"/>
      <c r="K19" s="4"/>
      <c r="L19" s="4"/>
      <c r="M19" s="4"/>
      <c r="N19" s="4"/>
      <c r="O19" s="4"/>
      <c r="P19" s="4"/>
      <c r="Q19" s="4"/>
      <c r="R19" s="4"/>
      <c r="S19" s="4"/>
      <c r="T19" s="4"/>
      <c r="U19" s="4"/>
      <c r="V19" s="4"/>
      <c r="W19" s="4"/>
      <c r="X19" s="4"/>
      <c r="Y19" s="4"/>
      <c r="Z19" s="4"/>
    </row>
    <row r="20" spans="1:26" ht="14.25" x14ac:dyDescent="0.2">
      <c r="A20" s="4"/>
      <c r="B20" s="6">
        <v>0</v>
      </c>
      <c r="C20" s="18">
        <f t="shared" si="0"/>
        <v>0</v>
      </c>
      <c r="D20" s="18">
        <f t="shared" si="1"/>
        <v>17050</v>
      </c>
      <c r="E20" s="18">
        <f t="shared" si="2"/>
        <v>17050</v>
      </c>
      <c r="F20" s="4"/>
      <c r="G20" s="4"/>
      <c r="H20" s="4"/>
      <c r="I20" s="4"/>
      <c r="J20" s="4"/>
      <c r="K20" s="4"/>
      <c r="L20" s="4"/>
      <c r="M20" s="4"/>
      <c r="N20" s="4"/>
      <c r="O20" s="4"/>
      <c r="P20" s="4"/>
      <c r="Q20" s="4"/>
      <c r="R20" s="4"/>
      <c r="S20" s="4"/>
      <c r="T20" s="4"/>
      <c r="U20" s="4"/>
      <c r="V20" s="4"/>
      <c r="W20" s="4"/>
      <c r="X20" s="4"/>
      <c r="Y20" s="4"/>
      <c r="Z20" s="4"/>
    </row>
    <row r="21" spans="1:26" ht="14.25" x14ac:dyDescent="0.2">
      <c r="A21" s="4"/>
      <c r="B21" s="23"/>
      <c r="C21" s="24"/>
      <c r="D21" s="24"/>
      <c r="E21" s="24"/>
      <c r="F21" s="4"/>
      <c r="G21" s="4"/>
      <c r="H21" s="4"/>
      <c r="I21" s="4"/>
      <c r="J21" s="4"/>
      <c r="K21" s="4"/>
      <c r="L21" s="4"/>
      <c r="M21" s="4"/>
      <c r="N21" s="4"/>
      <c r="O21" s="4"/>
      <c r="P21" s="4"/>
      <c r="Q21" s="4"/>
      <c r="R21" s="4"/>
      <c r="S21" s="4"/>
      <c r="T21" s="4"/>
      <c r="U21" s="4"/>
      <c r="V21" s="4"/>
      <c r="W21" s="4"/>
      <c r="X21" s="4"/>
      <c r="Y21" s="4"/>
      <c r="Z21" s="4"/>
    </row>
    <row r="22" spans="1:26" ht="14.25" x14ac:dyDescent="0.2">
      <c r="A22" s="4"/>
      <c r="B22" s="23"/>
      <c r="C22" s="24"/>
      <c r="D22" s="24"/>
      <c r="E22" s="24"/>
      <c r="F22" s="4"/>
      <c r="G22" s="4"/>
      <c r="H22" s="4"/>
      <c r="I22" s="4"/>
      <c r="J22" s="4"/>
      <c r="K22" s="4"/>
      <c r="L22" s="4"/>
      <c r="M22" s="4"/>
      <c r="N22" s="4"/>
      <c r="O22" s="4"/>
      <c r="P22" s="4"/>
      <c r="Q22" s="4"/>
      <c r="R22" s="4"/>
      <c r="S22" s="4"/>
      <c r="T22" s="4"/>
      <c r="U22" s="4"/>
      <c r="V22" s="4"/>
      <c r="W22" s="4"/>
      <c r="X22" s="4"/>
      <c r="Y22" s="4"/>
      <c r="Z22" s="4"/>
    </row>
    <row r="23" spans="1:26" ht="14.25" x14ac:dyDescent="0.2">
      <c r="A23" s="4"/>
      <c r="B23" s="23"/>
      <c r="C23" s="24"/>
      <c r="D23" s="24"/>
      <c r="E23" s="24"/>
      <c r="F23" s="4"/>
      <c r="G23" s="4"/>
      <c r="H23" s="4"/>
      <c r="I23" s="4"/>
      <c r="J23" s="4"/>
      <c r="K23" s="4"/>
      <c r="L23" s="4"/>
      <c r="M23" s="4"/>
      <c r="N23" s="4"/>
      <c r="O23" s="4"/>
      <c r="P23" s="4"/>
      <c r="Q23" s="4"/>
      <c r="R23" s="4"/>
      <c r="S23" s="4"/>
      <c r="T23" s="4"/>
      <c r="U23" s="4"/>
      <c r="V23" s="4"/>
      <c r="W23" s="4"/>
      <c r="X23" s="4"/>
      <c r="Y23" s="4"/>
      <c r="Z23" s="4"/>
    </row>
    <row r="24" spans="1:26" ht="14.25" x14ac:dyDescent="0.2">
      <c r="A24" s="4"/>
      <c r="B24" s="23"/>
      <c r="C24" s="24"/>
      <c r="D24" s="24"/>
      <c r="E24" s="24"/>
      <c r="F24" s="4"/>
      <c r="G24" s="4"/>
      <c r="H24" s="4"/>
      <c r="I24" s="4"/>
      <c r="J24" s="4"/>
      <c r="K24" s="4"/>
      <c r="L24" s="4"/>
      <c r="M24" s="4"/>
      <c r="N24" s="4"/>
      <c r="O24" s="4"/>
      <c r="P24" s="4"/>
      <c r="Q24" s="4"/>
      <c r="R24" s="4"/>
      <c r="S24" s="4"/>
      <c r="T24" s="4"/>
      <c r="U24" s="4"/>
      <c r="V24" s="4"/>
      <c r="W24" s="4"/>
      <c r="X24" s="4"/>
      <c r="Y24" s="4"/>
      <c r="Z24" s="4"/>
    </row>
    <row r="25" spans="1:26" ht="14.25" x14ac:dyDescent="0.2">
      <c r="A25" s="4"/>
      <c r="B25" s="23"/>
      <c r="C25" s="24"/>
      <c r="D25" s="24"/>
      <c r="E25" s="24"/>
      <c r="F25" s="4"/>
      <c r="G25" s="4"/>
      <c r="H25" s="4"/>
      <c r="I25" s="4"/>
      <c r="J25" s="4"/>
      <c r="K25" s="4"/>
      <c r="L25" s="4"/>
      <c r="M25" s="4"/>
      <c r="N25" s="4"/>
      <c r="O25" s="4"/>
      <c r="P25" s="4"/>
      <c r="Q25" s="4"/>
      <c r="R25" s="4"/>
      <c r="S25" s="4"/>
      <c r="T25" s="4"/>
      <c r="U25" s="4"/>
      <c r="V25" s="4"/>
      <c r="W25" s="4"/>
      <c r="X25" s="4"/>
      <c r="Y25" s="4"/>
      <c r="Z25" s="4"/>
    </row>
    <row r="26" spans="1:26" ht="14.25" x14ac:dyDescent="0.2">
      <c r="A26" s="4"/>
      <c r="B26" s="23"/>
      <c r="C26" s="24"/>
      <c r="D26" s="24"/>
      <c r="E26" s="24"/>
      <c r="F26" s="4"/>
      <c r="G26" s="4"/>
      <c r="H26" s="4"/>
      <c r="I26" s="4"/>
      <c r="J26" s="4"/>
      <c r="K26" s="4"/>
      <c r="L26" s="4"/>
      <c r="M26" s="4"/>
      <c r="N26" s="4"/>
      <c r="O26" s="4"/>
      <c r="P26" s="4"/>
      <c r="Q26" s="4"/>
      <c r="R26" s="4"/>
      <c r="S26" s="4"/>
      <c r="T26" s="4"/>
      <c r="U26" s="4"/>
      <c r="V26" s="4"/>
      <c r="W26" s="4"/>
      <c r="X26" s="4"/>
      <c r="Y26" s="4"/>
      <c r="Z26" s="4"/>
    </row>
    <row r="27" spans="1:26" ht="14.25"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1"/>
      <c r="B29" s="1"/>
      <c r="C29" s="1" t="s">
        <v>5</v>
      </c>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25">
      <c r="A31" s="9"/>
      <c r="B31" s="10" t="s">
        <v>1</v>
      </c>
      <c r="C31" s="10" t="s">
        <v>2</v>
      </c>
      <c r="D31" s="10" t="s">
        <v>3</v>
      </c>
      <c r="E31" s="10" t="s">
        <v>4</v>
      </c>
      <c r="F31" s="11"/>
      <c r="G31" s="15"/>
      <c r="H31" s="15"/>
      <c r="I31" s="11"/>
      <c r="J31" s="11"/>
      <c r="K31" s="11"/>
      <c r="L31" s="11"/>
      <c r="M31" s="11"/>
      <c r="N31" s="11"/>
      <c r="O31" s="11"/>
      <c r="P31" s="11"/>
      <c r="Q31" s="11"/>
      <c r="R31" s="11"/>
      <c r="S31" s="11"/>
      <c r="T31" s="11"/>
      <c r="U31" s="11"/>
      <c r="V31" s="11"/>
      <c r="W31" s="11"/>
      <c r="X31" s="11"/>
      <c r="Y31" s="11"/>
      <c r="Z31" s="11"/>
    </row>
    <row r="32" spans="1:26" ht="14.25" x14ac:dyDescent="0.2">
      <c r="A32" s="9"/>
      <c r="B32" s="16">
        <v>2000</v>
      </c>
      <c r="C32" s="19">
        <v>15500</v>
      </c>
      <c r="D32" s="19">
        <f>G32-H32</f>
        <v>7750</v>
      </c>
      <c r="E32" s="19">
        <f>C32+D32</f>
        <v>23250</v>
      </c>
      <c r="F32" s="11"/>
      <c r="G32" s="15">
        <v>17050</v>
      </c>
      <c r="H32" s="15">
        <v>9300</v>
      </c>
      <c r="I32" s="11"/>
      <c r="J32" s="11"/>
      <c r="K32" s="11"/>
      <c r="L32" s="11"/>
      <c r="M32" s="11"/>
      <c r="N32" s="11"/>
      <c r="O32" s="11"/>
      <c r="P32" s="11"/>
      <c r="Q32" s="11"/>
      <c r="R32" s="11"/>
      <c r="S32" s="11"/>
      <c r="T32" s="11"/>
      <c r="U32" s="11"/>
      <c r="V32" s="11"/>
      <c r="W32" s="11"/>
      <c r="X32" s="11"/>
      <c r="Y32" s="11"/>
      <c r="Z32" s="11"/>
    </row>
    <row r="33" spans="1:26" ht="14.25" x14ac:dyDescent="0.2">
      <c r="A33" s="9"/>
      <c r="B33" s="16">
        <v>1700</v>
      </c>
      <c r="C33" s="19">
        <v>13175</v>
      </c>
      <c r="D33" s="19">
        <f>$G$32-H33</f>
        <v>9145</v>
      </c>
      <c r="E33" s="19">
        <f t="shared" ref="E33:E39" si="3">C33+D33</f>
        <v>22320</v>
      </c>
      <c r="F33" s="11"/>
      <c r="G33" s="15"/>
      <c r="H33" s="15">
        <v>7905</v>
      </c>
      <c r="I33" s="11"/>
      <c r="J33" s="11"/>
      <c r="K33" s="11"/>
      <c r="L33" s="11"/>
      <c r="M33" s="11"/>
      <c r="N33" s="11"/>
      <c r="O33" s="11"/>
      <c r="P33" s="11"/>
      <c r="Q33" s="11"/>
      <c r="R33" s="11"/>
      <c r="S33" s="11"/>
      <c r="T33" s="11"/>
      <c r="U33" s="11"/>
      <c r="V33" s="11"/>
      <c r="W33" s="11"/>
      <c r="X33" s="11"/>
      <c r="Y33" s="11"/>
      <c r="Z33" s="11"/>
    </row>
    <row r="34" spans="1:26" ht="14.25" x14ac:dyDescent="0.2">
      <c r="A34" s="9"/>
      <c r="B34" s="16">
        <v>1500</v>
      </c>
      <c r="C34" s="19">
        <v>11625</v>
      </c>
      <c r="D34" s="19">
        <f>G32-H34</f>
        <v>10075</v>
      </c>
      <c r="E34" s="19">
        <f t="shared" si="3"/>
        <v>21700</v>
      </c>
      <c r="F34" s="11"/>
      <c r="G34" s="15"/>
      <c r="H34" s="15">
        <v>6975</v>
      </c>
      <c r="I34" s="11"/>
      <c r="J34" s="11"/>
      <c r="K34" s="11"/>
      <c r="L34" s="11"/>
      <c r="M34" s="11"/>
      <c r="N34" s="11"/>
      <c r="O34" s="11"/>
      <c r="P34" s="11"/>
      <c r="Q34" s="11"/>
      <c r="R34" s="11"/>
      <c r="S34" s="11"/>
      <c r="T34" s="11"/>
      <c r="U34" s="11"/>
      <c r="V34" s="11"/>
      <c r="W34" s="11"/>
      <c r="X34" s="11"/>
      <c r="Y34" s="11"/>
      <c r="Z34" s="11"/>
    </row>
    <row r="35" spans="1:26" ht="14.25" x14ac:dyDescent="0.2">
      <c r="A35" s="9"/>
      <c r="B35" s="16">
        <v>1200</v>
      </c>
      <c r="C35" s="19">
        <v>9300</v>
      </c>
      <c r="D35" s="19">
        <f>G32-H35</f>
        <v>11470</v>
      </c>
      <c r="E35" s="19">
        <f t="shared" si="3"/>
        <v>20770</v>
      </c>
      <c r="F35" s="11"/>
      <c r="G35" s="15"/>
      <c r="H35" s="15">
        <v>5580</v>
      </c>
      <c r="I35" s="11"/>
      <c r="J35" s="11"/>
      <c r="K35" s="11"/>
      <c r="L35" s="11"/>
      <c r="M35" s="11"/>
      <c r="N35" s="11"/>
      <c r="O35" s="11"/>
      <c r="P35" s="11"/>
      <c r="Q35" s="11"/>
      <c r="R35" s="11"/>
      <c r="S35" s="11"/>
      <c r="T35" s="11"/>
      <c r="U35" s="11"/>
      <c r="V35" s="11"/>
      <c r="W35" s="11"/>
      <c r="X35" s="11"/>
      <c r="Y35" s="11"/>
      <c r="Z35" s="11"/>
    </row>
    <row r="36" spans="1:26" ht="14.25" x14ac:dyDescent="0.2">
      <c r="A36" s="12"/>
      <c r="B36" s="17">
        <v>900</v>
      </c>
      <c r="C36" s="20">
        <v>6975</v>
      </c>
      <c r="D36" s="19">
        <f>G32-H36</f>
        <v>12865</v>
      </c>
      <c r="E36" s="19">
        <f t="shared" si="3"/>
        <v>19840</v>
      </c>
      <c r="F36" s="13"/>
      <c r="G36" s="15"/>
      <c r="H36" s="15">
        <v>4185</v>
      </c>
      <c r="I36" s="13"/>
      <c r="J36" s="13"/>
      <c r="K36" s="13"/>
      <c r="L36" s="13"/>
      <c r="M36" s="13"/>
      <c r="N36" s="13"/>
      <c r="O36" s="13"/>
      <c r="P36" s="13"/>
      <c r="Q36" s="13"/>
      <c r="R36" s="13"/>
      <c r="S36" s="13"/>
      <c r="T36" s="13"/>
      <c r="U36" s="13"/>
      <c r="V36" s="13"/>
      <c r="W36" s="13"/>
      <c r="X36" s="13"/>
      <c r="Y36" s="13"/>
      <c r="Z36" s="13"/>
    </row>
    <row r="37" spans="1:26" ht="14.25" x14ac:dyDescent="0.2">
      <c r="A37" s="12"/>
      <c r="B37" s="17">
        <v>600</v>
      </c>
      <c r="C37" s="20">
        <v>4650</v>
      </c>
      <c r="D37" s="19">
        <f>G32-H37</f>
        <v>14260</v>
      </c>
      <c r="E37" s="19">
        <f t="shared" si="3"/>
        <v>18910</v>
      </c>
      <c r="F37" s="13"/>
      <c r="G37" s="15"/>
      <c r="H37" s="15">
        <v>2790</v>
      </c>
      <c r="I37" s="13"/>
      <c r="J37" s="13"/>
      <c r="K37" s="13"/>
      <c r="L37" s="13"/>
      <c r="M37" s="13"/>
      <c r="N37" s="13"/>
      <c r="O37" s="13"/>
      <c r="P37" s="13"/>
      <c r="Q37" s="13"/>
      <c r="R37" s="13"/>
      <c r="S37" s="13"/>
      <c r="T37" s="13"/>
      <c r="U37" s="13"/>
      <c r="V37" s="13"/>
      <c r="W37" s="13"/>
      <c r="X37" s="13"/>
      <c r="Y37" s="13"/>
      <c r="Z37" s="13"/>
    </row>
    <row r="38" spans="1:26" ht="14.25" x14ac:dyDescent="0.2">
      <c r="A38" s="12"/>
      <c r="B38" s="17">
        <v>300</v>
      </c>
      <c r="C38" s="20">
        <v>2325</v>
      </c>
      <c r="D38" s="19">
        <f>G32-H38</f>
        <v>15655</v>
      </c>
      <c r="E38" s="19">
        <f t="shared" si="3"/>
        <v>17980</v>
      </c>
      <c r="F38" s="13"/>
      <c r="G38" s="15"/>
      <c r="H38" s="15">
        <v>1395</v>
      </c>
      <c r="I38" s="13"/>
      <c r="J38" s="13"/>
      <c r="K38" s="13"/>
      <c r="L38" s="13"/>
      <c r="M38" s="13"/>
      <c r="N38" s="13"/>
      <c r="O38" s="13"/>
      <c r="P38" s="13"/>
      <c r="Q38" s="13"/>
      <c r="R38" s="13"/>
      <c r="S38" s="13"/>
      <c r="T38" s="13"/>
      <c r="U38" s="13"/>
      <c r="V38" s="13"/>
      <c r="W38" s="13"/>
      <c r="X38" s="13"/>
      <c r="Y38" s="13"/>
      <c r="Z38" s="13"/>
    </row>
    <row r="39" spans="1:26" ht="14.25" x14ac:dyDescent="0.2">
      <c r="A39" s="12"/>
      <c r="B39" s="17">
        <v>0</v>
      </c>
      <c r="C39" s="20">
        <v>0</v>
      </c>
      <c r="D39" s="19">
        <v>17050</v>
      </c>
      <c r="E39" s="19">
        <f t="shared" si="3"/>
        <v>17050</v>
      </c>
      <c r="F39" s="13"/>
      <c r="G39" s="15"/>
      <c r="H39" s="15">
        <v>0</v>
      </c>
      <c r="I39" s="13"/>
      <c r="J39" s="13"/>
      <c r="K39" s="13"/>
      <c r="L39" s="13"/>
      <c r="M39" s="13"/>
      <c r="N39" s="13"/>
      <c r="O39" s="13"/>
      <c r="P39" s="13"/>
      <c r="Q39" s="13"/>
      <c r="R39" s="13"/>
      <c r="S39" s="13"/>
      <c r="T39" s="13"/>
      <c r="U39" s="13"/>
      <c r="V39" s="13"/>
      <c r="W39" s="13"/>
      <c r="X39" s="13"/>
      <c r="Y39" s="13"/>
      <c r="Z39" s="13"/>
    </row>
    <row r="40" spans="1:26" ht="15.75" customHeight="1" x14ac:dyDescent="0.2">
      <c r="C40" s="21"/>
      <c r="D40" s="21"/>
      <c r="E40" s="2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 Trap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shanee altaf</dc:creator>
  <cp:lastModifiedBy>shanee altaf</cp:lastModifiedBy>
  <dcterms:created xsi:type="dcterms:W3CDTF">2023-10-13T22:12:20Z</dcterms:created>
  <dcterms:modified xsi:type="dcterms:W3CDTF">2023-10-13T22:12:20Z</dcterms:modified>
</cp:coreProperties>
</file>