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961522c45e825311/Documentos/Universidad/10mo. Ciclo/Proyectos de Ing Electrónica y Telecomunicaciones II/"/>
    </mc:Choice>
  </mc:AlternateContent>
  <xr:revisionPtr revIDLastSave="7" documentId="8_{107FE78F-627B-4737-8FF3-277233BF7DBE}" xr6:coauthVersionLast="47" xr6:coauthVersionMax="47" xr10:uidLastSave="{14B06F8B-4A1C-4CCE-A779-6765F1BC55B1}"/>
  <bookViews>
    <workbookView xWindow="-108" yWindow="-108" windowWidth="23256" windowHeight="13176" xr2:uid="{00000000-000D-0000-FFFF-FFFF00000000}"/>
  </bookViews>
  <sheets>
    <sheet name="Cronograma Proyecto" sheetId="1" r:id="rId1"/>
  </sheets>
  <externalReferences>
    <externalReference r:id="rId2"/>
    <externalReference r:id="rId3"/>
  </externalReferences>
  <definedNames>
    <definedName name="_xlnm._FilterDatabase" localSheetId="0" hidden="1">'Cronograma Proyecto'!$A$7:$DL$31</definedName>
    <definedName name="Actual" localSheetId="0">('Cronograma Proyecto'!PeriodInActual*('Cronograma Proyecto'!$J1&gt;0))*'Cronograma Proyecto'!PeriodInPlan</definedName>
    <definedName name="Actual">(PeriodInActual*(#REF!&gt;0))*PeriodInPlan</definedName>
    <definedName name="Actual2" localSheetId="0">(PeriodInActual*(#REF!&gt;0))*PeriodInPlan</definedName>
    <definedName name="Actual2">(PeriodInActual*(#REF!&gt;0))*PeriodInPlan</definedName>
    <definedName name="ActualBeyond" localSheetId="0">'Cronograma Proyecto'!PeriodInActual*('Cronograma Proyecto'!$J1&gt;0)</definedName>
    <definedName name="ActualBeyond">PeriodInActual*(#REF!&gt;0)</definedName>
    <definedName name="ActualBeyond2" localSheetId="0">PeriodInActual*(#REF!&gt;0)</definedName>
    <definedName name="ActualBeyond2">PeriodInActual*(#REF!&gt;0)</definedName>
    <definedName name="Completed" localSheetId="0">PercentCompleteBeyond*PeriodInPlan</definedName>
    <definedName name="Completed">PercentCompleteBeyond*PeriodInPlan</definedName>
    <definedName name="PercentComplete" localSheetId="0">'Cronograma Proyecto'!PercentCompleteBeyond*'Cronograma Proyecto'!PeriodInPlan</definedName>
    <definedName name="PercentComplete">PercentCompleteBeyond*PeriodInPlan</definedName>
    <definedName name="PercentComplete2" localSheetId="0">PercentCompleteBeyond*PeriodInPlan</definedName>
    <definedName name="PercentComplete2">PercentCompleteBeyond*PeriodInPlan</definedName>
    <definedName name="PercentCompleteBeyond" localSheetId="0">('Cronograma Proyecto'!A$6=MEDIAN('Cronograma Proyecto'!A$6,'Cronograma Proyecto'!$J1,'Cronograma Proyecto'!$J1+'Cronograma Proyecto'!$K1)*('Cronograma Proyecto'!$J1&gt;0))*(('Cronograma Proyecto'!A$6&lt;(INT('Cronograma Proyecto'!$J1+'Cronograma Proyecto'!$K1*'Cronograma Proyecto'!$L1)))+('Cronograma Proyecto'!A$6='Cronograma Proyecto'!$J1))*('Cronograma Proyecto'!$L1&gt;0)</definedName>
    <definedName name="PercentCompleteBeyond">(#REF!=MEDIAN(#REF!,#REF!,#REF!+#REF!)*(#REF!&gt;0))*((#REF!&lt;(INT(#REF!+#REF!*#REF!)))+(#REF!=#REF!))*(#REF!&gt;0)</definedName>
    <definedName name="period_selected" localSheetId="0">'Cronograma Proyecto'!#REF!</definedName>
    <definedName name="period_selected">#REF!</definedName>
    <definedName name="PeriodInActual" localSheetId="0">'Cronograma Proyecto'!A$6=MEDIAN('Cronograma Proyecto'!A$6,'Cronograma Proyecto'!$J1,'Cronograma Proyecto'!$J1+'Cronograma Proyecto'!$K1-1)</definedName>
    <definedName name="PeriodInActual">#REF!=MEDIAN(#REF!,#REF!,#REF!+#REF!-1)</definedName>
    <definedName name="PeriodInPlan" localSheetId="0">'Cronograma Proyecto'!A$6=MEDIAN('Cronograma Proyecto'!A$6,'Cronograma Proyecto'!$H1,'Cronograma Proyecto'!$H1+'Cronograma Proyecto'!$I1-1)</definedName>
    <definedName name="PeriodInPlan">#REF!=MEDIAN(#REF!,#REF!,#REF!+#REF!-1)</definedName>
    <definedName name="Plan" localSheetId="0">'Cronograma Proyecto'!PeriodInPlan*('Cronograma Proyecto'!$H1&gt;0)</definedName>
    <definedName name="Plan">PeriodInPlan*(#REF!&gt;0)</definedName>
    <definedName name="Plan2" localSheetId="0">PeriodInPlan*(#REF!&gt;0)</definedName>
    <definedName name="Plan2">PeriodInPlan*(#REF!&gt;0)</definedName>
    <definedName name="Status" localSheetId="0">[1]Dashboard!$T$8:$T$10</definedName>
    <definedName name="Status">[2]Dashboard!$T$8:$T$10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1" l="1"/>
  <c r="L42" i="1"/>
  <c r="L41" i="1"/>
  <c r="L40" i="1"/>
  <c r="L35" i="1"/>
  <c r="L34" i="1"/>
  <c r="L33" i="1"/>
  <c r="L31" i="1"/>
  <c r="L30" i="1"/>
  <c r="L29" i="1"/>
  <c r="L28" i="1"/>
  <c r="L27" i="1"/>
  <c r="L25" i="1"/>
  <c r="L24" i="1"/>
  <c r="L23" i="1"/>
  <c r="L22" i="1"/>
  <c r="L21" i="1"/>
  <c r="L18" i="1"/>
  <c r="L17" i="1"/>
  <c r="L16" i="1"/>
  <c r="L15" i="1"/>
  <c r="L14" i="1"/>
  <c r="L12" i="1"/>
  <c r="L11" i="1"/>
  <c r="L10" i="1"/>
  <c r="L9" i="1"/>
</calcChain>
</file>

<file path=xl/sharedStrings.xml><?xml version="1.0" encoding="utf-8"?>
<sst xmlns="http://schemas.openxmlformats.org/spreadsheetml/2006/main" count="125" uniqueCount="71">
  <si>
    <t>Plan</t>
  </si>
  <si>
    <t>Real</t>
  </si>
  <si>
    <t>% Completado</t>
  </si>
  <si>
    <t>Status</t>
  </si>
  <si>
    <t>#</t>
  </si>
  <si>
    <t>Not Started</t>
  </si>
  <si>
    <t>TEOCO</t>
  </si>
  <si>
    <t>HW inventory</t>
  </si>
  <si>
    <t>4.3.1</t>
  </si>
  <si>
    <t>ADM files</t>
  </si>
  <si>
    <t>INICIO REAL</t>
  </si>
  <si>
    <t>DURACIÓN REAL</t>
  </si>
  <si>
    <t>Duración</t>
  </si>
  <si>
    <t>Responsable</t>
  </si>
  <si>
    <t>Dependencia</t>
  </si>
  <si>
    <t>Descripción de actividades</t>
  </si>
  <si>
    <t>FECHA</t>
  </si>
  <si>
    <t>DIA</t>
  </si>
  <si>
    <t>% Completado fuera del plan</t>
  </si>
  <si>
    <t>Real fuera del plan</t>
  </si>
  <si>
    <t>Avance</t>
  </si>
  <si>
    <t>INICIO PLANIFICADO</t>
  </si>
  <si>
    <t>DURACIÓN PLANIFICADA</t>
  </si>
  <si>
    <t>AVANCE COMPLETADO</t>
  </si>
  <si>
    <t>Planificación de Proyecto</t>
  </si>
  <si>
    <t>Realizar Acta de Constitución del proyecto</t>
  </si>
  <si>
    <t>Finished</t>
  </si>
  <si>
    <t>Creación del EDT</t>
  </si>
  <si>
    <t>Definir el cronograma del proyecto</t>
  </si>
  <si>
    <t>Planificación de los costos</t>
  </si>
  <si>
    <t>Materiales</t>
  </si>
  <si>
    <t>Investigar las especificaciones técnicas de los sensores</t>
  </si>
  <si>
    <t>Investigar las especificaciones técnicas de los actuadores</t>
  </si>
  <si>
    <t xml:space="preserve">Adquirir los distintos componentes </t>
  </si>
  <si>
    <t>Verificar funcionamiento de los sensores</t>
  </si>
  <si>
    <t>Verificar funcionamiento de los actuadores</t>
  </si>
  <si>
    <t xml:space="preserve">Código </t>
  </si>
  <si>
    <t>Investigar documentación existente acerca de los componentes</t>
  </si>
  <si>
    <t>Implementar código inicial del Node MCU ESP8266</t>
  </si>
  <si>
    <t>Desarrollar código de la lectura del sensor de temperatura</t>
  </si>
  <si>
    <t xml:space="preserve">Started </t>
  </si>
  <si>
    <t>Desarrollar código de la lectura del sensor de humedad</t>
  </si>
  <si>
    <t>Desarrollar código de la lectura de la huella digital</t>
  </si>
  <si>
    <t xml:space="preserve">Crear el código de los actuadores </t>
  </si>
  <si>
    <t>Conexión hacia la Nube</t>
  </si>
  <si>
    <t>Implementar conexión MQTT hacia ThingSpeak</t>
  </si>
  <si>
    <t>Desarrollar código de envío de datos del sensor de temperatura</t>
  </si>
  <si>
    <t>Started</t>
  </si>
  <si>
    <t>Desarrollar código de envío de datos del sensor de humedad</t>
  </si>
  <si>
    <t>Desarrollar código de envío de datos del lector huella digital</t>
  </si>
  <si>
    <t xml:space="preserve">Crear gráficos para el análisis de datos </t>
  </si>
  <si>
    <t>Prototipo de Data Center</t>
  </si>
  <si>
    <t>Realizar diseño 3D del prototipo</t>
  </si>
  <si>
    <t>Adquirir los distintos materiales del prototipo</t>
  </si>
  <si>
    <t xml:space="preserve">Imprimir piezas del prototipo </t>
  </si>
  <si>
    <t>Ensamblar prototipo</t>
  </si>
  <si>
    <t>Instalar sensores</t>
  </si>
  <si>
    <t>Instalar actuadores</t>
  </si>
  <si>
    <t>Pruebas y Documentación</t>
  </si>
  <si>
    <t>Probar el funcionamiento de los componentes en conjunto</t>
  </si>
  <si>
    <t>Probar el funcionamiento de la implementación en la Nube</t>
  </si>
  <si>
    <t>Probar el funcionamiento del prototipo físico (Prueba final)</t>
  </si>
  <si>
    <t xml:space="preserve">Crear manual de usuario y documentación </t>
  </si>
  <si>
    <t>Entrega Final</t>
  </si>
  <si>
    <t>Presentar y entregar el proyecto</t>
  </si>
  <si>
    <t xml:space="preserve">Sistema de Monitoreo de un Prototipo de Data Center </t>
  </si>
  <si>
    <t>Pablo Chen</t>
  </si>
  <si>
    <t>César Dávila</t>
  </si>
  <si>
    <t>Todos</t>
  </si>
  <si>
    <t>Cristopher Sánchez</t>
  </si>
  <si>
    <t>Pablo Chen, César Dávila, Cristopher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</si>
</sst>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1"/>
      <color theme="1" tint="0.24994659260841701"/>
      <name val="Segoe UI"/>
      <family val="2"/>
    </font>
    <font>
      <sz val="20"/>
      <color theme="1" tint="0.24994659260841701"/>
      <name val="Segoe UI"/>
      <family val="2"/>
    </font>
    <font>
      <sz val="16"/>
      <color theme="1" tint="0.24994659260841701"/>
      <name val="Segoe UI"/>
      <family val="2"/>
    </font>
    <font>
      <sz val="14"/>
      <color theme="1" tint="0.24994659260841701"/>
      <name val="Calibri"/>
      <family val="2"/>
      <scheme val="minor"/>
    </font>
    <font>
      <b/>
      <sz val="42"/>
      <color theme="7"/>
      <name val="Calibri Light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9.5"/>
      <color theme="1" tint="0.499984740745262"/>
      <name val="Segoe UI"/>
      <family val="2"/>
    </font>
    <font>
      <b/>
      <sz val="11"/>
      <color theme="1" tint="0.499984740745262"/>
      <name val="Segoe UI"/>
      <family val="2"/>
    </font>
    <font>
      <b/>
      <sz val="16"/>
      <color theme="0"/>
      <name val="Segoe UI"/>
      <family val="2"/>
    </font>
    <font>
      <b/>
      <sz val="16"/>
      <color theme="1" tint="0.499984740745262"/>
      <name val="Segoe UI"/>
      <family val="2"/>
    </font>
    <font>
      <b/>
      <sz val="14"/>
      <color theme="1" tint="0.499984740745262"/>
      <name val="Segoe UI"/>
      <family val="2"/>
    </font>
    <font>
      <sz val="14"/>
      <color theme="1" tint="0.24994659260841701"/>
      <name val="Segoe UI"/>
      <family val="2"/>
    </font>
    <font>
      <b/>
      <sz val="13"/>
      <color theme="1" tint="0.24994659260841701"/>
      <name val="Calibri Light"/>
      <family val="2"/>
      <scheme val="major"/>
    </font>
    <font>
      <sz val="12"/>
      <color theme="1" tint="0.24994659260841701"/>
      <name val="Segoe UI"/>
      <family val="2"/>
    </font>
    <font>
      <b/>
      <sz val="16"/>
      <name val="Segoe UI"/>
      <family val="2"/>
    </font>
    <font>
      <b/>
      <sz val="14"/>
      <color theme="1" tint="0.24994659260841701"/>
      <name val="Segoe UI"/>
      <family val="2"/>
    </font>
    <font>
      <b/>
      <sz val="13"/>
      <color theme="7"/>
      <name val="Calibri Light"/>
      <family val="2"/>
      <scheme val="major"/>
    </font>
    <font>
      <b/>
      <sz val="14"/>
      <color theme="7"/>
      <name val="Segoe UI"/>
      <family val="2"/>
    </font>
    <font>
      <b/>
      <sz val="13"/>
      <color theme="1" tint="0.24994659260841701"/>
      <name val="Segoe UI"/>
      <family val="2"/>
    </font>
    <font>
      <b/>
      <sz val="13"/>
      <color theme="7"/>
      <name val="Segoe UI"/>
      <family val="2"/>
    </font>
    <font>
      <b/>
      <sz val="14"/>
      <color theme="4"/>
      <name val="Segoe UI"/>
      <family val="2"/>
    </font>
    <font>
      <sz val="11"/>
      <name val="Segoe UI"/>
      <family val="2"/>
    </font>
    <font>
      <b/>
      <sz val="26"/>
      <name val="Segoe UI"/>
      <family val="2"/>
    </font>
    <font>
      <b/>
      <sz val="24"/>
      <name val="Segoe UI"/>
      <family val="2"/>
    </font>
    <font>
      <b/>
      <sz val="9.5"/>
      <name val="Segoe UI"/>
      <family val="2"/>
    </font>
    <font>
      <sz val="18"/>
      <name val="Segoe UI"/>
      <family val="2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solid">
        <fgColor theme="9"/>
        <bgColor auto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Protection="0">
      <alignment vertical="center"/>
    </xf>
    <xf numFmtId="0" fontId="6" fillId="0" borderId="0" applyNumberFormat="0" applyFill="0" applyBorder="0" applyProtection="0">
      <alignment horizontal="left" vertical="center"/>
    </xf>
    <xf numFmtId="0" fontId="7" fillId="0" borderId="0" applyNumberFormat="0" applyFill="0" applyBorder="0" applyAlignment="0" applyProtection="0"/>
    <xf numFmtId="0" fontId="8" fillId="0" borderId="0" applyFill="0" applyBorder="0" applyProtection="0">
      <alignment horizontal="center"/>
    </xf>
    <xf numFmtId="3" fontId="8" fillId="0" borderId="5" applyFill="0" applyProtection="0">
      <alignment horizontal="center"/>
    </xf>
    <xf numFmtId="0" fontId="15" fillId="0" borderId="0" applyFill="0" applyBorder="0" applyProtection="0">
      <alignment horizontal="left"/>
    </xf>
    <xf numFmtId="9" fontId="19" fillId="0" borderId="0" applyFill="0" applyBorder="0" applyProtection="0">
      <alignment horizontal="center" vertical="center"/>
    </xf>
  </cellStyleXfs>
  <cellXfs count="88">
    <xf numFmtId="0" fontId="0" fillId="0" borderId="0" xfId="0"/>
    <xf numFmtId="0" fontId="3" fillId="0" borderId="0" xfId="2" applyFont="1" applyAlignment="1">
      <alignment horizontal="center"/>
    </xf>
    <xf numFmtId="0" fontId="3" fillId="0" borderId="0" xfId="2" applyFont="1">
      <alignment vertical="center"/>
    </xf>
    <xf numFmtId="0" fontId="5" fillId="2" borderId="2" xfId="2" applyFont="1" applyFill="1" applyBorder="1" applyAlignment="1">
      <alignment horizontal="center"/>
    </xf>
    <xf numFmtId="0" fontId="5" fillId="0" borderId="0" xfId="3" applyFont="1">
      <alignment horizontal="left" vertical="center"/>
    </xf>
    <xf numFmtId="0" fontId="5" fillId="0" borderId="0" xfId="2" applyFont="1" applyAlignment="1">
      <alignment horizontal="center"/>
    </xf>
    <xf numFmtId="0" fontId="5" fillId="3" borderId="2" xfId="2" applyFont="1" applyFill="1" applyBorder="1" applyAlignment="1">
      <alignment horizontal="center"/>
    </xf>
    <xf numFmtId="0" fontId="5" fillId="4" borderId="2" xfId="2" applyFont="1" applyFill="1" applyBorder="1" applyAlignment="1">
      <alignment horizontal="center"/>
    </xf>
    <xf numFmtId="0" fontId="5" fillId="0" borderId="0" xfId="2" applyFont="1">
      <alignment vertical="center"/>
    </xf>
    <xf numFmtId="0" fontId="5" fillId="5" borderId="2" xfId="2" applyFont="1" applyFill="1" applyBorder="1" applyAlignment="1">
      <alignment horizontal="center"/>
    </xf>
    <xf numFmtId="0" fontId="5" fillId="6" borderId="2" xfId="2" applyFont="1" applyFill="1" applyBorder="1" applyAlignment="1">
      <alignment horizontal="center"/>
    </xf>
    <xf numFmtId="0" fontId="3" fillId="0" borderId="3" xfId="2" applyFont="1" applyBorder="1">
      <alignment vertical="center"/>
    </xf>
    <xf numFmtId="0" fontId="3" fillId="0" borderId="0" xfId="2" applyFont="1" applyFill="1" applyAlignment="1">
      <alignment horizontal="center"/>
    </xf>
    <xf numFmtId="0" fontId="3" fillId="7" borderId="0" xfId="2" applyFont="1" applyFill="1">
      <alignment vertical="center"/>
    </xf>
    <xf numFmtId="0" fontId="9" fillId="0" borderId="0" xfId="5" applyFont="1" applyBorder="1" applyAlignment="1">
      <alignment horizontal="center" vertical="center" textRotation="90"/>
    </xf>
    <xf numFmtId="3" fontId="12" fillId="0" borderId="5" xfId="6" applyFont="1" applyAlignment="1">
      <alignment horizontal="center" textRotation="90"/>
    </xf>
    <xf numFmtId="0" fontId="12" fillId="0" borderId="5" xfId="6" applyNumberFormat="1" applyFont="1" applyAlignment="1">
      <alignment horizontal="center" textRotation="90"/>
    </xf>
    <xf numFmtId="0" fontId="12" fillId="8" borderId="0" xfId="6" applyNumberFormat="1" applyFont="1" applyFill="1" applyBorder="1" applyAlignment="1">
      <alignment horizontal="center" textRotation="90"/>
    </xf>
    <xf numFmtId="3" fontId="13" fillId="0" borderId="5" xfId="6" applyFont="1" applyAlignment="1">
      <alignment horizontal="center" textRotation="90"/>
    </xf>
    <xf numFmtId="164" fontId="14" fillId="0" borderId="0" xfId="2" applyNumberFormat="1" applyFont="1" applyAlignment="1">
      <alignment horizontal="center" textRotation="90"/>
    </xf>
    <xf numFmtId="0" fontId="5" fillId="0" borderId="7" xfId="7" applyFont="1" applyFill="1" applyBorder="1" applyAlignment="1">
      <alignment horizontal="left" vertical="center" wrapText="1"/>
    </xf>
    <xf numFmtId="0" fontId="5" fillId="0" borderId="8" xfId="7" applyFont="1" applyFill="1" applyBorder="1" applyAlignment="1">
      <alignment horizontal="center" vertical="center" wrapText="1"/>
    </xf>
    <xf numFmtId="0" fontId="16" fillId="0" borderId="9" xfId="7" applyFont="1" applyFill="1" applyBorder="1" applyAlignment="1">
      <alignment horizontal="center" vertical="center" wrapText="1"/>
    </xf>
    <xf numFmtId="15" fontId="5" fillId="0" borderId="10" xfId="7" applyNumberFormat="1" applyFont="1" applyFill="1" applyBorder="1" applyAlignment="1">
      <alignment horizontal="center" vertical="center" wrapText="1"/>
    </xf>
    <xf numFmtId="9" fontId="5" fillId="0" borderId="10" xfId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/>
    </xf>
    <xf numFmtId="0" fontId="14" fillId="0" borderId="1" xfId="2" applyNumberFormat="1" applyFont="1" applyBorder="1" applyAlignment="1">
      <alignment horizontal="center" vertical="center"/>
    </xf>
    <xf numFmtId="9" fontId="20" fillId="0" borderId="1" xfId="8" applyFont="1" applyBorder="1">
      <alignment horizontal="center" vertical="center"/>
    </xf>
    <xf numFmtId="0" fontId="3" fillId="8" borderId="13" xfId="2" applyFont="1" applyFill="1" applyBorder="1" applyAlignment="1">
      <alignment horizontal="center"/>
    </xf>
    <xf numFmtId="0" fontId="3" fillId="8" borderId="14" xfId="2" applyFont="1" applyFill="1" applyBorder="1" applyAlignment="1">
      <alignment horizontal="center"/>
    </xf>
    <xf numFmtId="0" fontId="3" fillId="0" borderId="13" xfId="2" applyFont="1" applyBorder="1" applyAlignment="1">
      <alignment horizontal="center"/>
    </xf>
    <xf numFmtId="0" fontId="3" fillId="0" borderId="14" xfId="2" applyFont="1" applyBorder="1" applyAlignment="1">
      <alignment horizontal="center"/>
    </xf>
    <xf numFmtId="0" fontId="3" fillId="0" borderId="14" xfId="2" applyFont="1" applyBorder="1">
      <alignment vertical="center"/>
    </xf>
    <xf numFmtId="0" fontId="3" fillId="0" borderId="13" xfId="2" applyFont="1" applyBorder="1">
      <alignment vertical="center"/>
    </xf>
    <xf numFmtId="0" fontId="5" fillId="0" borderId="7" xfId="2" applyFont="1" applyFill="1" applyBorder="1" applyAlignment="1">
      <alignment horizontal="center" vertical="center"/>
    </xf>
    <xf numFmtId="15" fontId="5" fillId="0" borderId="12" xfId="7" applyNumberFormat="1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/>
    </xf>
    <xf numFmtId="0" fontId="5" fillId="0" borderId="1" xfId="2" applyNumberFormat="1" applyFont="1" applyBorder="1" applyAlignment="1">
      <alignment horizontal="center" vertical="center"/>
    </xf>
    <xf numFmtId="0" fontId="5" fillId="0" borderId="9" xfId="7" applyFont="1" applyFill="1" applyBorder="1" applyAlignment="1">
      <alignment horizontal="center" vertical="center" wrapText="1"/>
    </xf>
    <xf numFmtId="0" fontId="5" fillId="0" borderId="9" xfId="7" applyFont="1" applyBorder="1" applyAlignment="1">
      <alignment horizontal="center" vertical="center" wrapText="1"/>
    </xf>
    <xf numFmtId="0" fontId="3" fillId="8" borderId="16" xfId="2" applyFont="1" applyFill="1" applyBorder="1" applyAlignment="1">
      <alignment horizontal="center"/>
    </xf>
    <xf numFmtId="0" fontId="3" fillId="8" borderId="17" xfId="2" applyFont="1" applyFill="1" applyBorder="1" applyAlignment="1">
      <alignment horizontal="center"/>
    </xf>
    <xf numFmtId="0" fontId="3" fillId="0" borderId="16" xfId="2" applyFont="1" applyBorder="1" applyAlignment="1">
      <alignment horizontal="center"/>
    </xf>
    <xf numFmtId="0" fontId="3" fillId="0" borderId="17" xfId="2" applyFont="1" applyBorder="1" applyAlignment="1">
      <alignment horizontal="center"/>
    </xf>
    <xf numFmtId="0" fontId="3" fillId="0" borderId="17" xfId="2" applyFont="1" applyBorder="1">
      <alignment vertical="center"/>
    </xf>
    <xf numFmtId="0" fontId="3" fillId="0" borderId="16" xfId="2" applyFont="1" applyBorder="1">
      <alignment vertical="center"/>
    </xf>
    <xf numFmtId="0" fontId="3" fillId="0" borderId="0" xfId="2" applyFont="1" applyBorder="1">
      <alignment vertical="center"/>
    </xf>
    <xf numFmtId="0" fontId="21" fillId="0" borderId="0" xfId="7" applyFont="1">
      <alignment horizontal="left"/>
    </xf>
    <xf numFmtId="0" fontId="21" fillId="0" borderId="0" xfId="7" applyFont="1" applyAlignment="1">
      <alignment horizontal="center"/>
    </xf>
    <xf numFmtId="9" fontId="22" fillId="0" borderId="0" xfId="8" applyFont="1">
      <alignment horizontal="center" vertical="center"/>
    </xf>
    <xf numFmtId="0" fontId="21" fillId="0" borderId="0" xfId="7" applyFont="1" applyAlignment="1">
      <alignment horizontal="center" vertical="center"/>
    </xf>
    <xf numFmtId="0" fontId="17" fillId="9" borderId="12" xfId="2" applyFont="1" applyFill="1" applyBorder="1" applyAlignment="1">
      <alignment horizontal="left" vertical="center"/>
    </xf>
    <xf numFmtId="0" fontId="17" fillId="9" borderId="10" xfId="2" applyFont="1" applyFill="1" applyBorder="1" applyAlignment="1">
      <alignment horizontal="left" vertical="center"/>
    </xf>
    <xf numFmtId="9" fontId="23" fillId="0" borderId="1" xfId="8" applyFont="1" applyBorder="1">
      <alignment horizontal="center" vertical="center"/>
    </xf>
    <xf numFmtId="15" fontId="10" fillId="0" borderId="0" xfId="5" applyNumberFormat="1" applyFont="1" applyFill="1" applyBorder="1" applyAlignment="1">
      <alignment vertical="center" textRotation="90"/>
    </xf>
    <xf numFmtId="0" fontId="3" fillId="0" borderId="0" xfId="2" applyFont="1" applyFill="1" applyBorder="1" applyAlignment="1"/>
    <xf numFmtId="0" fontId="3" fillId="0" borderId="0" xfId="2" applyFont="1" applyFill="1">
      <alignment vertical="center"/>
    </xf>
    <xf numFmtId="0" fontId="24" fillId="11" borderId="0" xfId="2" applyFont="1" applyFill="1">
      <alignment vertical="center"/>
    </xf>
    <xf numFmtId="0" fontId="26" fillId="11" borderId="0" xfId="4" applyFont="1" applyFill="1" applyAlignment="1">
      <alignment vertical="center" wrapText="1"/>
    </xf>
    <xf numFmtId="0" fontId="26" fillId="11" borderId="0" xfId="4" applyFont="1" applyFill="1" applyAlignment="1">
      <alignment horizontal="center" vertical="center" wrapText="1"/>
    </xf>
    <xf numFmtId="0" fontId="27" fillId="11" borderId="0" xfId="5" applyFont="1" applyFill="1" applyAlignment="1">
      <alignment horizontal="left"/>
    </xf>
    <xf numFmtId="0" fontId="27" fillId="11" borderId="0" xfId="5" applyFont="1" applyFill="1">
      <alignment horizontal="center"/>
    </xf>
    <xf numFmtId="0" fontId="5" fillId="0" borderId="15" xfId="7" applyFont="1" applyFill="1" applyBorder="1" applyAlignment="1">
      <alignment horizontal="left" vertical="center" wrapText="1"/>
    </xf>
    <xf numFmtId="1" fontId="5" fillId="0" borderId="12" xfId="7" applyNumberFormat="1" applyFont="1" applyFill="1" applyBorder="1" applyAlignment="1">
      <alignment horizontal="center" vertical="center" wrapText="1"/>
    </xf>
    <xf numFmtId="0" fontId="17" fillId="9" borderId="15" xfId="2" applyFont="1" applyFill="1" applyBorder="1" applyAlignment="1">
      <alignment horizontal="left" vertical="center"/>
    </xf>
    <xf numFmtId="0" fontId="17" fillId="9" borderId="7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5" fillId="7" borderId="0" xfId="2" applyFont="1" applyFill="1" applyAlignment="1">
      <alignment horizontal="left"/>
    </xf>
    <xf numFmtId="0" fontId="11" fillId="10" borderId="1" xfId="2" applyFont="1" applyFill="1" applyBorder="1" applyAlignment="1">
      <alignment horizontal="center" vertical="center"/>
    </xf>
    <xf numFmtId="0" fontId="28" fillId="0" borderId="1" xfId="5" applyFont="1" applyBorder="1" applyAlignment="1">
      <alignment horizontal="center" textRotation="90" wrapText="1"/>
    </xf>
    <xf numFmtId="0" fontId="28" fillId="0" borderId="1" xfId="5" applyFont="1" applyBorder="1" applyAlignment="1">
      <alignment horizontal="center" textRotation="90"/>
    </xf>
    <xf numFmtId="0" fontId="17" fillId="9" borderId="11" xfId="2" applyFont="1" applyFill="1" applyBorder="1" applyAlignment="1">
      <alignment horizontal="left" vertical="center"/>
    </xf>
    <xf numFmtId="0" fontId="17" fillId="9" borderId="12" xfId="2" applyFont="1" applyFill="1" applyBorder="1" applyAlignment="1">
      <alignment horizontal="left" vertical="center"/>
    </xf>
    <xf numFmtId="0" fontId="25" fillId="11" borderId="0" xfId="2" applyFont="1" applyFill="1" applyAlignment="1">
      <alignment horizontal="left" vertical="center" wrapText="1" indent="35"/>
    </xf>
    <xf numFmtId="0" fontId="25" fillId="11" borderId="14" xfId="2" applyFont="1" applyFill="1" applyBorder="1" applyAlignment="1">
      <alignment horizontal="left" vertical="center" wrapText="1" indent="35"/>
    </xf>
    <xf numFmtId="0" fontId="11" fillId="10" borderId="4" xfId="2" applyFont="1" applyFill="1" applyBorder="1" applyAlignment="1">
      <alignment horizontal="center" vertical="center"/>
    </xf>
    <xf numFmtId="0" fontId="11" fillId="10" borderId="6" xfId="2" applyFont="1" applyFill="1" applyBorder="1" applyAlignment="1">
      <alignment horizontal="center" vertical="center"/>
    </xf>
    <xf numFmtId="0" fontId="11" fillId="10" borderId="4" xfId="2" applyFont="1" applyFill="1" applyBorder="1" applyAlignment="1">
      <alignment horizontal="center" vertical="center" wrapText="1"/>
    </xf>
    <xf numFmtId="0" fontId="11" fillId="10" borderId="6" xfId="2" applyFont="1" applyFill="1" applyBorder="1" applyAlignment="1">
      <alignment horizontal="center" vertical="center" wrapText="1"/>
    </xf>
    <xf numFmtId="0" fontId="4" fillId="0" borderId="18" xfId="2" applyFont="1" applyFill="1" applyBorder="1" applyAlignment="1">
      <alignment horizontal="center" vertical="center" wrapText="1"/>
    </xf>
    <xf numFmtId="0" fontId="4" fillId="0" borderId="19" xfId="2" applyFont="1" applyFill="1" applyBorder="1" applyAlignment="1">
      <alignment horizontal="center" vertical="center" wrapText="1"/>
    </xf>
    <xf numFmtId="0" fontId="4" fillId="0" borderId="20" xfId="2" applyFont="1" applyFill="1" applyBorder="1" applyAlignment="1">
      <alignment horizontal="center" vertical="center" wrapText="1"/>
    </xf>
    <xf numFmtId="0" fontId="4" fillId="0" borderId="13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4" fillId="0" borderId="14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4" fillId="0" borderId="21" xfId="2" applyFont="1" applyFill="1" applyBorder="1" applyAlignment="1">
      <alignment horizontal="center" vertical="center" wrapText="1"/>
    </xf>
    <xf numFmtId="0" fontId="4" fillId="0" borderId="17" xfId="2" applyFont="1" applyFill="1" applyBorder="1" applyAlignment="1">
      <alignment horizontal="center" vertical="center" wrapText="1"/>
    </xf>
  </cellXfs>
  <cellStyles count="9">
    <cellStyle name="Activity" xfId="7" xr:uid="{00000000-0005-0000-0000-000000000000}"/>
    <cellStyle name="Heading 1 2" xfId="4" xr:uid="{00000000-0005-0000-0000-000001000000}"/>
    <cellStyle name="Label" xfId="3" xr:uid="{00000000-0005-0000-0000-000002000000}"/>
    <cellStyle name="Normal" xfId="0" builtinId="0"/>
    <cellStyle name="Normal 2" xfId="2" xr:uid="{00000000-0005-0000-0000-000004000000}"/>
    <cellStyle name="Percent Complete" xfId="8" xr:uid="{00000000-0005-0000-0000-000006000000}"/>
    <cellStyle name="Period Headers" xfId="6" xr:uid="{00000000-0005-0000-0000-000007000000}"/>
    <cellStyle name="Porcentaje" xfId="1" builtinId="5"/>
    <cellStyle name="Project Headers" xfId="5" xr:uid="{00000000-0005-0000-0000-000008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3065378</xdr:colOff>
      <xdr:row>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7E21DE-DBED-043B-8FF1-F6F68B7F7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573378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ranciscoj\Documents\TEOCO\Customers\Nicaragua\Tigo\Projects\RAN%20Audit%20Service\Tracker\TIGO%20Nicaragua%20-%20Tracking%20202109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OCO%20Data\Network%20Audit%20TIGO\TIGO%20PA\RAN%20Audit%20Project\Tracker\TIGO%20Panama%20-%20Tracking%2020220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PP Updated"/>
      <sheetName val="Pre Requisite info"/>
      <sheetName val="Data collection schedule"/>
      <sheetName val="PP initial"/>
      <sheetName val="Action Register"/>
      <sheetName val="CR-Tracker"/>
      <sheetName val="Deliverables"/>
      <sheetName val="Deliverables Simplified"/>
      <sheetName val="Immediated actions"/>
      <sheetName val="SOW Summary"/>
    </sheetNames>
    <sheetDataSet>
      <sheetData sheetId="0">
        <row r="8">
          <cell r="T8" t="str">
            <v>Not started</v>
          </cell>
        </row>
        <row r="9">
          <cell r="T9" t="str">
            <v>In progress</v>
          </cell>
        </row>
        <row r="10">
          <cell r="T10" t="str">
            <v>Finished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Project Plan"/>
      <sheetName val="Data collection tracker"/>
      <sheetName val="Pre Requisite info"/>
      <sheetName val="Data collection schedule"/>
      <sheetName val="PP initial"/>
      <sheetName val="Action Register"/>
      <sheetName val="CR-Tracker"/>
      <sheetName val="Deliverables"/>
      <sheetName val="Deliverables Simplified"/>
      <sheetName val="Immediated actions"/>
      <sheetName val="SOW Summary"/>
    </sheetNames>
    <sheetDataSet>
      <sheetData sheetId="0">
        <row r="8">
          <cell r="T8" t="str">
            <v>Not started</v>
          </cell>
        </row>
        <row r="9">
          <cell r="T9" t="str">
            <v>In progress</v>
          </cell>
        </row>
        <row r="10">
          <cell r="T10" t="str">
            <v>Finished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DL70"/>
  <sheetViews>
    <sheetView showGridLines="0" tabSelected="1" zoomScale="50" zoomScaleNormal="50" workbookViewId="0">
      <pane xSplit="13" ySplit="7" topLeftCell="T8" activePane="bottomRight" state="frozen"/>
      <selection pane="topRight" activeCell="Q1" sqref="Q1"/>
      <selection pane="bottomLeft" activeCell="A8" sqref="A8"/>
      <selection pane="bottomRight" activeCell="F24" sqref="F24"/>
    </sheetView>
  </sheetViews>
  <sheetFormatPr baseColWidth="10" defaultColWidth="3.21875" defaultRowHeight="19.8" x14ac:dyDescent="0.45"/>
  <cols>
    <col min="1" max="1" width="7.21875" style="2" customWidth="1"/>
    <col min="2" max="2" width="98.77734375" style="47" customWidth="1"/>
    <col min="3" max="3" width="21.77734375" style="48" customWidth="1"/>
    <col min="4" max="4" width="20.5546875" style="47" customWidth="1"/>
    <col min="5" max="7" width="19.77734375" style="47" customWidth="1"/>
    <col min="8" max="11" width="11.5546875" style="1" customWidth="1"/>
    <col min="12" max="12" width="11.5546875" style="49" customWidth="1"/>
    <col min="13" max="33" width="3.77734375" style="1" customWidth="1"/>
    <col min="34" max="116" width="3.77734375" style="2" customWidth="1"/>
    <col min="117" max="16384" width="3.21875" style="2"/>
  </cols>
  <sheetData>
    <row r="1" spans="1:116" ht="12" customHeight="1" x14ac:dyDescent="0.4">
      <c r="A1" s="57"/>
      <c r="B1" s="57"/>
      <c r="C1" s="57"/>
      <c r="D1" s="57"/>
      <c r="E1" s="57"/>
      <c r="F1" s="57"/>
      <c r="G1" s="57"/>
      <c r="H1" s="79" t="s">
        <v>70</v>
      </c>
      <c r="I1" s="80"/>
      <c r="J1" s="80"/>
      <c r="K1" s="80"/>
      <c r="L1" s="81"/>
    </row>
    <row r="2" spans="1:116" ht="33" customHeight="1" x14ac:dyDescent="0.55000000000000004">
      <c r="A2" s="57"/>
      <c r="B2" s="57"/>
      <c r="C2" s="57"/>
      <c r="D2" s="57"/>
      <c r="E2" s="57"/>
      <c r="F2" s="57"/>
      <c r="G2" s="57"/>
      <c r="H2" s="82"/>
      <c r="I2" s="83"/>
      <c r="J2" s="83"/>
      <c r="K2" s="83"/>
      <c r="L2" s="84"/>
      <c r="N2" s="3"/>
      <c r="O2" s="4" t="s">
        <v>0</v>
      </c>
      <c r="P2" s="5"/>
      <c r="R2" s="6"/>
      <c r="S2" s="4" t="s">
        <v>1</v>
      </c>
      <c r="T2" s="5"/>
      <c r="U2" s="5"/>
      <c r="V2" s="7"/>
      <c r="W2" s="4" t="s">
        <v>19</v>
      </c>
      <c r="X2" s="5"/>
      <c r="Y2" s="5"/>
      <c r="Z2" s="5"/>
      <c r="AA2" s="5"/>
      <c r="AB2" s="5"/>
      <c r="AC2" s="5"/>
      <c r="AD2" s="9"/>
      <c r="AE2" s="4" t="s">
        <v>2</v>
      </c>
      <c r="AF2" s="5"/>
      <c r="AG2" s="5"/>
      <c r="AH2" s="5"/>
      <c r="AI2" s="5"/>
      <c r="AK2" s="10"/>
      <c r="AL2" s="4" t="s">
        <v>18</v>
      </c>
      <c r="AM2" s="5"/>
      <c r="AN2" s="5"/>
      <c r="AO2" s="8"/>
      <c r="AP2" s="8"/>
      <c r="AQ2" s="8"/>
      <c r="AR2" s="8"/>
      <c r="AS2" s="5"/>
      <c r="AT2" s="5"/>
      <c r="AU2" s="5"/>
    </row>
    <row r="3" spans="1:116" ht="30" customHeight="1" x14ac:dyDescent="0.55000000000000004">
      <c r="A3" s="57"/>
      <c r="B3" s="73" t="s">
        <v>65</v>
      </c>
      <c r="C3" s="73"/>
      <c r="D3" s="73"/>
      <c r="E3" s="73"/>
      <c r="F3" s="73"/>
      <c r="G3" s="74"/>
      <c r="H3" s="82"/>
      <c r="I3" s="83"/>
      <c r="J3" s="83"/>
      <c r="K3" s="83"/>
      <c r="L3" s="84"/>
      <c r="T3" s="5"/>
      <c r="Z3" s="5"/>
      <c r="AA3" s="5"/>
      <c r="AB3" s="5"/>
      <c r="AC3" s="5"/>
      <c r="AS3" s="11"/>
    </row>
    <row r="4" spans="1:116" ht="30" hidden="1" customHeight="1" x14ac:dyDescent="0.55000000000000004">
      <c r="A4" s="57"/>
      <c r="B4" s="58"/>
      <c r="C4" s="59"/>
      <c r="D4" s="58"/>
      <c r="E4" s="58"/>
      <c r="F4" s="58"/>
      <c r="G4" s="58"/>
      <c r="H4" s="82"/>
      <c r="I4" s="83"/>
      <c r="J4" s="83"/>
      <c r="K4" s="83"/>
      <c r="L4" s="84"/>
      <c r="M4" s="12"/>
      <c r="N4" s="66">
        <v>2020</v>
      </c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7">
        <v>2021</v>
      </c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</row>
    <row r="5" spans="1:116" ht="23.55" customHeight="1" x14ac:dyDescent="0.4">
      <c r="A5" s="57"/>
      <c r="B5" s="60"/>
      <c r="C5" s="61"/>
      <c r="D5" s="61"/>
      <c r="E5" s="61"/>
      <c r="F5" s="61"/>
      <c r="G5" s="61"/>
      <c r="H5" s="85"/>
      <c r="I5" s="86"/>
      <c r="J5" s="86"/>
      <c r="K5" s="86"/>
      <c r="L5" s="87"/>
      <c r="M5" s="1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5"/>
      <c r="BO5" s="55"/>
      <c r="BP5" s="55"/>
      <c r="BQ5" s="55"/>
      <c r="BR5" s="55"/>
      <c r="BS5" s="55"/>
      <c r="BT5" s="55"/>
      <c r="BU5" s="55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</row>
    <row r="6" spans="1:116" ht="34.5" customHeight="1" x14ac:dyDescent="0.3">
      <c r="A6" s="75" t="s">
        <v>4</v>
      </c>
      <c r="B6" s="75" t="s">
        <v>15</v>
      </c>
      <c r="C6" s="77" t="s">
        <v>12</v>
      </c>
      <c r="D6" s="75" t="s">
        <v>13</v>
      </c>
      <c r="E6" s="77" t="s">
        <v>14</v>
      </c>
      <c r="F6" s="68" t="s">
        <v>3</v>
      </c>
      <c r="G6" s="68" t="s">
        <v>20</v>
      </c>
      <c r="H6" s="69" t="s">
        <v>21</v>
      </c>
      <c r="I6" s="69" t="s">
        <v>22</v>
      </c>
      <c r="J6" s="69" t="s">
        <v>10</v>
      </c>
      <c r="K6" s="70" t="s">
        <v>11</v>
      </c>
      <c r="L6" s="69" t="s">
        <v>23</v>
      </c>
      <c r="M6" s="15" t="s">
        <v>17</v>
      </c>
      <c r="N6" s="16">
        <v>1</v>
      </c>
      <c r="O6" s="16">
        <v>2</v>
      </c>
      <c r="P6" s="16">
        <v>3</v>
      </c>
      <c r="Q6" s="16">
        <v>4</v>
      </c>
      <c r="R6" s="16">
        <v>5</v>
      </c>
      <c r="S6" s="17">
        <v>6</v>
      </c>
      <c r="T6" s="17">
        <v>7</v>
      </c>
      <c r="U6" s="16">
        <v>8</v>
      </c>
      <c r="V6" s="16">
        <v>9</v>
      </c>
      <c r="W6" s="16">
        <v>10</v>
      </c>
      <c r="X6" s="16">
        <v>11</v>
      </c>
      <c r="Y6" s="16">
        <v>12</v>
      </c>
      <c r="Z6" s="17">
        <v>13</v>
      </c>
      <c r="AA6" s="17">
        <v>14</v>
      </c>
      <c r="AB6" s="16">
        <v>15</v>
      </c>
      <c r="AC6" s="16">
        <v>16</v>
      </c>
      <c r="AD6" s="16">
        <v>17</v>
      </c>
      <c r="AE6" s="16">
        <v>18</v>
      </c>
      <c r="AF6" s="16">
        <v>19</v>
      </c>
      <c r="AG6" s="17">
        <v>20</v>
      </c>
      <c r="AH6" s="17">
        <v>21</v>
      </c>
      <c r="AI6" s="16">
        <v>22</v>
      </c>
      <c r="AJ6" s="16">
        <v>23</v>
      </c>
      <c r="AK6" s="16">
        <v>24</v>
      </c>
      <c r="AL6" s="16">
        <v>25</v>
      </c>
      <c r="AM6" s="16">
        <v>26</v>
      </c>
      <c r="AN6" s="17">
        <v>27</v>
      </c>
      <c r="AO6" s="17">
        <v>28</v>
      </c>
      <c r="AP6" s="16">
        <v>29</v>
      </c>
      <c r="AQ6" s="16">
        <v>30</v>
      </c>
      <c r="AR6" s="16">
        <v>31</v>
      </c>
      <c r="AS6" s="16">
        <v>32</v>
      </c>
      <c r="AT6" s="16">
        <v>33</v>
      </c>
      <c r="AU6" s="17">
        <v>34</v>
      </c>
      <c r="AV6" s="17">
        <v>35</v>
      </c>
      <c r="AW6" s="16">
        <v>36</v>
      </c>
      <c r="AX6" s="16">
        <v>37</v>
      </c>
      <c r="AY6" s="16">
        <v>38</v>
      </c>
      <c r="AZ6" s="16">
        <v>39</v>
      </c>
      <c r="BA6" s="16">
        <v>40</v>
      </c>
      <c r="BB6" s="17">
        <v>41</v>
      </c>
      <c r="BC6" s="17">
        <v>42</v>
      </c>
      <c r="BD6" s="16">
        <v>43</v>
      </c>
      <c r="BE6" s="16">
        <v>44</v>
      </c>
      <c r="BF6" s="16">
        <v>45</v>
      </c>
      <c r="BG6" s="16">
        <v>46</v>
      </c>
      <c r="BH6" s="16">
        <v>47</v>
      </c>
      <c r="BI6" s="17">
        <v>48</v>
      </c>
      <c r="BJ6" s="17">
        <v>49</v>
      </c>
      <c r="BK6" s="16">
        <v>50</v>
      </c>
      <c r="BL6" s="16">
        <v>51</v>
      </c>
      <c r="BM6" s="16">
        <v>52</v>
      </c>
      <c r="BN6" s="16">
        <v>53</v>
      </c>
      <c r="BO6" s="16">
        <v>54</v>
      </c>
      <c r="BP6" s="17">
        <v>55</v>
      </c>
      <c r="BQ6" s="17">
        <v>56</v>
      </c>
      <c r="BR6" s="16">
        <v>57</v>
      </c>
      <c r="BS6" s="16">
        <v>58</v>
      </c>
      <c r="BT6" s="16">
        <v>59</v>
      </c>
      <c r="BU6" s="16">
        <v>60</v>
      </c>
      <c r="BV6" s="16">
        <v>61</v>
      </c>
      <c r="BW6" s="17">
        <v>62</v>
      </c>
      <c r="BX6" s="17">
        <v>63</v>
      </c>
      <c r="BY6" s="16">
        <v>64</v>
      </c>
      <c r="BZ6" s="16">
        <v>65</v>
      </c>
      <c r="CA6" s="16">
        <v>66</v>
      </c>
      <c r="CB6" s="16">
        <v>67</v>
      </c>
      <c r="CC6" s="16">
        <v>68</v>
      </c>
      <c r="CD6" s="17">
        <v>69</v>
      </c>
      <c r="CE6" s="17">
        <v>70</v>
      </c>
      <c r="CF6" s="16">
        <v>71</v>
      </c>
      <c r="CG6" s="16">
        <v>72</v>
      </c>
      <c r="CH6" s="16">
        <v>73</v>
      </c>
      <c r="CI6" s="16">
        <v>74</v>
      </c>
      <c r="CJ6" s="16">
        <v>75</v>
      </c>
      <c r="CK6" s="17">
        <v>76</v>
      </c>
      <c r="CL6" s="17">
        <v>77</v>
      </c>
      <c r="CM6" s="16">
        <v>78</v>
      </c>
      <c r="CN6" s="16">
        <v>79</v>
      </c>
      <c r="CO6" s="16">
        <v>80</v>
      </c>
      <c r="CP6" s="16">
        <v>81</v>
      </c>
      <c r="CQ6" s="16">
        <v>82</v>
      </c>
      <c r="CR6" s="17">
        <v>83</v>
      </c>
      <c r="CS6" s="17">
        <v>84</v>
      </c>
      <c r="CT6" s="16">
        <v>85</v>
      </c>
      <c r="CU6" s="16">
        <v>86</v>
      </c>
      <c r="CV6" s="16">
        <v>87</v>
      </c>
      <c r="CW6" s="16">
        <v>88</v>
      </c>
      <c r="CX6" s="16">
        <v>89</v>
      </c>
      <c r="CY6" s="17">
        <v>90</v>
      </c>
      <c r="CZ6" s="17">
        <v>91</v>
      </c>
      <c r="DA6" s="16">
        <v>92</v>
      </c>
      <c r="DB6" s="16">
        <v>93</v>
      </c>
      <c r="DC6" s="16">
        <v>94</v>
      </c>
      <c r="DD6" s="16">
        <v>95</v>
      </c>
      <c r="DE6" s="16">
        <v>96</v>
      </c>
      <c r="DF6" s="17">
        <v>97</v>
      </c>
      <c r="DG6" s="17">
        <v>98</v>
      </c>
      <c r="DH6" s="16">
        <v>99</v>
      </c>
      <c r="DI6" s="16">
        <v>100</v>
      </c>
      <c r="DJ6" s="16">
        <v>101</v>
      </c>
      <c r="DK6" s="16">
        <v>102</v>
      </c>
      <c r="DL6" s="16">
        <v>103</v>
      </c>
    </row>
    <row r="7" spans="1:116" ht="132.44999999999999" customHeight="1" x14ac:dyDescent="0.3">
      <c r="A7" s="76"/>
      <c r="B7" s="76"/>
      <c r="C7" s="78"/>
      <c r="D7" s="76"/>
      <c r="E7" s="78"/>
      <c r="F7" s="68"/>
      <c r="G7" s="68"/>
      <c r="H7" s="69"/>
      <c r="I7" s="69"/>
      <c r="J7" s="69"/>
      <c r="K7" s="70"/>
      <c r="L7" s="69"/>
      <c r="M7" s="18" t="s">
        <v>16</v>
      </c>
      <c r="N7" s="19">
        <v>45145</v>
      </c>
      <c r="O7" s="19">
        <v>45146</v>
      </c>
      <c r="P7" s="19">
        <v>45147</v>
      </c>
      <c r="Q7" s="19">
        <v>45148</v>
      </c>
      <c r="R7" s="19">
        <v>45149</v>
      </c>
      <c r="S7" s="19">
        <v>45150</v>
      </c>
      <c r="T7" s="19">
        <v>45151</v>
      </c>
      <c r="U7" s="19">
        <v>45152</v>
      </c>
      <c r="V7" s="19">
        <v>45153</v>
      </c>
      <c r="W7" s="19">
        <v>45154</v>
      </c>
      <c r="X7" s="19">
        <v>45155</v>
      </c>
      <c r="Y7" s="19">
        <v>45156</v>
      </c>
      <c r="Z7" s="19">
        <v>45157</v>
      </c>
      <c r="AA7" s="19">
        <v>45158</v>
      </c>
      <c r="AB7" s="19">
        <v>45159</v>
      </c>
      <c r="AC7" s="19">
        <v>45160</v>
      </c>
      <c r="AD7" s="19">
        <v>45161</v>
      </c>
      <c r="AE7" s="19">
        <v>45162</v>
      </c>
      <c r="AF7" s="19">
        <v>45163</v>
      </c>
      <c r="AG7" s="19">
        <v>45164</v>
      </c>
      <c r="AH7" s="19">
        <v>45165</v>
      </c>
      <c r="AI7" s="19">
        <v>45166</v>
      </c>
      <c r="AJ7" s="19">
        <v>45167</v>
      </c>
      <c r="AK7" s="19">
        <v>45168</v>
      </c>
      <c r="AL7" s="19">
        <v>45169</v>
      </c>
      <c r="AM7" s="19">
        <v>45170</v>
      </c>
      <c r="AN7" s="19">
        <v>45171</v>
      </c>
      <c r="AO7" s="19">
        <v>45172</v>
      </c>
      <c r="AP7" s="19">
        <v>45173</v>
      </c>
      <c r="AQ7" s="19">
        <v>45174</v>
      </c>
      <c r="AR7" s="19">
        <v>45175</v>
      </c>
      <c r="AS7" s="19">
        <v>45176</v>
      </c>
      <c r="AT7" s="19">
        <v>45177</v>
      </c>
      <c r="AU7" s="19">
        <v>45178</v>
      </c>
      <c r="AV7" s="19">
        <v>45179</v>
      </c>
      <c r="AW7" s="19">
        <v>45180</v>
      </c>
      <c r="AX7" s="19">
        <v>45181</v>
      </c>
      <c r="AY7" s="19">
        <v>45182</v>
      </c>
      <c r="AZ7" s="19">
        <v>45183</v>
      </c>
      <c r="BA7" s="19">
        <v>45184</v>
      </c>
      <c r="BB7" s="19">
        <v>45185</v>
      </c>
      <c r="BC7" s="19">
        <v>45186</v>
      </c>
      <c r="BD7" s="19">
        <v>45187</v>
      </c>
      <c r="BE7" s="19">
        <v>45188</v>
      </c>
      <c r="BF7" s="19">
        <v>45189</v>
      </c>
      <c r="BG7" s="19">
        <v>45190</v>
      </c>
      <c r="BH7" s="19">
        <v>45191</v>
      </c>
      <c r="BI7" s="19">
        <v>45192</v>
      </c>
      <c r="BJ7" s="19">
        <v>45193</v>
      </c>
      <c r="BK7" s="19">
        <v>45194</v>
      </c>
      <c r="BL7" s="19">
        <v>45195</v>
      </c>
      <c r="BM7" s="19">
        <v>45196</v>
      </c>
      <c r="BN7" s="19">
        <v>45197</v>
      </c>
      <c r="BO7" s="19">
        <v>45198</v>
      </c>
      <c r="BP7" s="19">
        <v>45199</v>
      </c>
      <c r="BQ7" s="19">
        <v>45200</v>
      </c>
      <c r="BR7" s="19">
        <v>45201</v>
      </c>
      <c r="BS7" s="19">
        <v>45202</v>
      </c>
      <c r="BT7" s="19">
        <v>45203</v>
      </c>
      <c r="BU7" s="19">
        <v>45204</v>
      </c>
      <c r="BV7" s="19">
        <v>45205</v>
      </c>
      <c r="BW7" s="19">
        <v>45206</v>
      </c>
      <c r="BX7" s="19">
        <v>45207</v>
      </c>
      <c r="BY7" s="19">
        <v>45208</v>
      </c>
      <c r="BZ7" s="19">
        <v>45209</v>
      </c>
      <c r="CA7" s="19">
        <v>45210</v>
      </c>
      <c r="CB7" s="19">
        <v>45211</v>
      </c>
      <c r="CC7" s="19">
        <v>45212</v>
      </c>
      <c r="CD7" s="19">
        <v>45213</v>
      </c>
      <c r="CE7" s="19">
        <v>45214</v>
      </c>
      <c r="CF7" s="19">
        <v>45215</v>
      </c>
      <c r="CG7" s="19">
        <v>45216</v>
      </c>
      <c r="CH7" s="19">
        <v>45217</v>
      </c>
      <c r="CI7" s="19">
        <v>45218</v>
      </c>
      <c r="CJ7" s="19">
        <v>45219</v>
      </c>
      <c r="CK7" s="19">
        <v>45220</v>
      </c>
      <c r="CL7" s="19">
        <v>45221</v>
      </c>
      <c r="CM7" s="19">
        <v>45222</v>
      </c>
      <c r="CN7" s="19">
        <v>45223</v>
      </c>
      <c r="CO7" s="19">
        <v>45224</v>
      </c>
      <c r="CP7" s="19">
        <v>45225</v>
      </c>
      <c r="CQ7" s="19">
        <v>45226</v>
      </c>
      <c r="CR7" s="19">
        <v>45227</v>
      </c>
      <c r="CS7" s="19">
        <v>45228</v>
      </c>
      <c r="CT7" s="19">
        <v>45229</v>
      </c>
      <c r="CU7" s="19">
        <v>45230</v>
      </c>
      <c r="CV7" s="19">
        <v>45231</v>
      </c>
      <c r="CW7" s="19">
        <v>45232</v>
      </c>
      <c r="CX7" s="19">
        <v>45233</v>
      </c>
      <c r="CY7" s="19">
        <v>45234</v>
      </c>
      <c r="CZ7" s="19">
        <v>45235</v>
      </c>
      <c r="DA7" s="19">
        <v>45236</v>
      </c>
      <c r="DB7" s="19">
        <v>45237</v>
      </c>
      <c r="DC7" s="19">
        <v>45238</v>
      </c>
      <c r="DD7" s="19">
        <v>45239</v>
      </c>
      <c r="DE7" s="19">
        <v>45240</v>
      </c>
      <c r="DF7" s="19">
        <v>45241</v>
      </c>
      <c r="DG7" s="19">
        <v>45242</v>
      </c>
      <c r="DH7" s="19">
        <v>45243</v>
      </c>
      <c r="DI7" s="19">
        <v>45244</v>
      </c>
      <c r="DJ7" s="19">
        <v>45245</v>
      </c>
      <c r="DK7" s="19">
        <v>45246</v>
      </c>
      <c r="DL7" s="19">
        <v>45247</v>
      </c>
    </row>
    <row r="8" spans="1:116" ht="24.6" x14ac:dyDescent="0.4">
      <c r="A8" s="71" t="s">
        <v>24</v>
      </c>
      <c r="B8" s="71"/>
      <c r="C8" s="71"/>
      <c r="D8" s="72"/>
      <c r="E8" s="51"/>
      <c r="F8" s="52"/>
      <c r="G8" s="52"/>
      <c r="H8" s="25"/>
      <c r="I8" s="25"/>
      <c r="J8" s="26"/>
      <c r="K8" s="26"/>
      <c r="L8" s="27"/>
      <c r="S8" s="28"/>
      <c r="T8" s="29"/>
      <c r="Z8" s="30"/>
      <c r="AA8" s="31"/>
      <c r="AG8" s="30"/>
      <c r="AH8" s="32"/>
      <c r="AN8" s="33"/>
      <c r="AO8" s="32"/>
      <c r="AU8" s="33"/>
      <c r="AV8" s="32"/>
      <c r="BB8" s="33"/>
      <c r="BC8" s="32"/>
      <c r="BI8" s="33"/>
      <c r="BJ8" s="32"/>
      <c r="BP8" s="33"/>
      <c r="BQ8" s="32"/>
      <c r="BW8" s="33"/>
      <c r="BX8" s="32"/>
      <c r="CD8" s="33"/>
      <c r="CE8" s="32"/>
      <c r="CK8" s="33"/>
      <c r="CL8" s="32"/>
      <c r="CR8" s="33"/>
      <c r="CS8" s="32"/>
      <c r="CY8" s="33"/>
      <c r="CZ8" s="32"/>
      <c r="DF8" s="33"/>
      <c r="DG8" s="32"/>
    </row>
    <row r="9" spans="1:116" ht="24.6" x14ac:dyDescent="0.4">
      <c r="A9" s="34">
        <v>1</v>
      </c>
      <c r="B9" s="20" t="s">
        <v>25</v>
      </c>
      <c r="C9" s="21">
        <v>1</v>
      </c>
      <c r="D9" s="21" t="s">
        <v>68</v>
      </c>
      <c r="E9" s="35"/>
      <c r="F9" s="23" t="s">
        <v>26</v>
      </c>
      <c r="G9" s="24">
        <v>1</v>
      </c>
      <c r="H9" s="36">
        <v>5</v>
      </c>
      <c r="I9" s="36">
        <v>1</v>
      </c>
      <c r="J9" s="36">
        <v>5</v>
      </c>
      <c r="K9" s="36">
        <v>1</v>
      </c>
      <c r="L9" s="53">
        <f>G9</f>
        <v>1</v>
      </c>
      <c r="S9" s="28"/>
      <c r="T9" s="29"/>
      <c r="Z9" s="30"/>
      <c r="AA9" s="31"/>
      <c r="AG9" s="30"/>
      <c r="AH9" s="32"/>
      <c r="AN9" s="33"/>
      <c r="AO9" s="32"/>
      <c r="AU9" s="33"/>
      <c r="AV9" s="32"/>
      <c r="BB9" s="33"/>
      <c r="BC9" s="32"/>
      <c r="BI9" s="33"/>
      <c r="BJ9" s="32"/>
      <c r="BP9" s="33"/>
      <c r="BQ9" s="32"/>
      <c r="BW9" s="33"/>
      <c r="BX9" s="32"/>
      <c r="CD9" s="33"/>
      <c r="CE9" s="32"/>
      <c r="CK9" s="33"/>
      <c r="CL9" s="32"/>
      <c r="CR9" s="33"/>
      <c r="CS9" s="32"/>
      <c r="CY9" s="33"/>
      <c r="CZ9" s="32"/>
      <c r="DF9" s="33"/>
      <c r="DG9" s="32"/>
    </row>
    <row r="10" spans="1:116" ht="24.6" x14ac:dyDescent="0.4">
      <c r="A10" s="34">
        <v>2</v>
      </c>
      <c r="B10" s="20" t="s">
        <v>27</v>
      </c>
      <c r="C10" s="21">
        <v>1</v>
      </c>
      <c r="D10" s="21" t="s">
        <v>67</v>
      </c>
      <c r="E10" s="35"/>
      <c r="F10" s="23" t="s">
        <v>26</v>
      </c>
      <c r="G10" s="24">
        <v>1</v>
      </c>
      <c r="H10" s="36">
        <v>15</v>
      </c>
      <c r="I10" s="36">
        <v>1</v>
      </c>
      <c r="J10" s="37">
        <v>15</v>
      </c>
      <c r="K10" s="36">
        <v>1</v>
      </c>
      <c r="L10" s="53">
        <f t="shared" ref="L10:L12" si="0">G10</f>
        <v>1</v>
      </c>
      <c r="S10" s="28"/>
      <c r="T10" s="29"/>
      <c r="Z10" s="30"/>
      <c r="AA10" s="31"/>
      <c r="AG10" s="30"/>
      <c r="AH10" s="32"/>
      <c r="AN10" s="33"/>
      <c r="AO10" s="32"/>
      <c r="AU10" s="33"/>
      <c r="AV10" s="32"/>
      <c r="BB10" s="33"/>
      <c r="BC10" s="32"/>
      <c r="BI10" s="33"/>
      <c r="BJ10" s="32"/>
      <c r="BP10" s="33"/>
      <c r="BQ10" s="32"/>
      <c r="BW10" s="33"/>
      <c r="BX10" s="32"/>
      <c r="CD10" s="33"/>
      <c r="CE10" s="32"/>
      <c r="CK10" s="33"/>
      <c r="CL10" s="32"/>
      <c r="CR10" s="33"/>
      <c r="CS10" s="32"/>
      <c r="CY10" s="33"/>
      <c r="CZ10" s="32"/>
      <c r="DF10" s="33"/>
      <c r="DG10" s="32"/>
    </row>
    <row r="11" spans="1:116" ht="24.6" x14ac:dyDescent="0.4">
      <c r="A11" s="34">
        <v>3</v>
      </c>
      <c r="B11" s="20" t="s">
        <v>28</v>
      </c>
      <c r="C11" s="21">
        <v>2</v>
      </c>
      <c r="D11" s="21" t="s">
        <v>66</v>
      </c>
      <c r="E11" s="35"/>
      <c r="F11" s="23" t="s">
        <v>26</v>
      </c>
      <c r="G11" s="24">
        <v>1</v>
      </c>
      <c r="H11" s="36">
        <v>18</v>
      </c>
      <c r="I11" s="36">
        <v>2</v>
      </c>
      <c r="J11" s="37">
        <v>18</v>
      </c>
      <c r="K11" s="37">
        <v>2</v>
      </c>
      <c r="L11" s="53">
        <f t="shared" si="0"/>
        <v>1</v>
      </c>
      <c r="S11" s="28"/>
      <c r="T11" s="29"/>
      <c r="Z11" s="30"/>
      <c r="AA11" s="31"/>
      <c r="AG11" s="30"/>
      <c r="AH11" s="32"/>
      <c r="AN11" s="33"/>
      <c r="AO11" s="32"/>
      <c r="AU11" s="33"/>
      <c r="AV11" s="32"/>
      <c r="BB11" s="33"/>
      <c r="BC11" s="32"/>
      <c r="BI11" s="33"/>
      <c r="BJ11" s="32"/>
      <c r="BP11" s="33"/>
      <c r="BQ11" s="32"/>
      <c r="BW11" s="33"/>
      <c r="BX11" s="32"/>
      <c r="CD11" s="33"/>
      <c r="CE11" s="32"/>
      <c r="CK11" s="33"/>
      <c r="CL11" s="32"/>
      <c r="CR11" s="33"/>
      <c r="CS11" s="32"/>
      <c r="CY11" s="33"/>
      <c r="CZ11" s="32"/>
      <c r="DF11" s="33"/>
      <c r="DG11" s="32"/>
    </row>
    <row r="12" spans="1:116" ht="24.6" x14ac:dyDescent="0.4">
      <c r="A12" s="34">
        <v>4</v>
      </c>
      <c r="B12" s="20" t="s">
        <v>29</v>
      </c>
      <c r="C12" s="21">
        <v>2</v>
      </c>
      <c r="D12" s="21" t="s">
        <v>67</v>
      </c>
      <c r="E12" s="35"/>
      <c r="F12" s="23" t="s">
        <v>26</v>
      </c>
      <c r="G12" s="24">
        <v>1</v>
      </c>
      <c r="H12" s="36">
        <v>25</v>
      </c>
      <c r="I12" s="36">
        <v>2</v>
      </c>
      <c r="J12" s="36">
        <v>25</v>
      </c>
      <c r="K12" s="36">
        <v>2</v>
      </c>
      <c r="L12" s="53">
        <f t="shared" si="0"/>
        <v>1</v>
      </c>
      <c r="S12" s="28"/>
      <c r="T12" s="29"/>
      <c r="Z12" s="30"/>
      <c r="AA12" s="31"/>
      <c r="AG12" s="30"/>
      <c r="AH12" s="32"/>
      <c r="AN12" s="33"/>
      <c r="AO12" s="32"/>
      <c r="AU12" s="33"/>
      <c r="AV12" s="32"/>
      <c r="BB12" s="33"/>
      <c r="BC12" s="32"/>
      <c r="BI12" s="33"/>
      <c r="BJ12" s="32"/>
      <c r="BP12" s="33"/>
      <c r="BQ12" s="32"/>
      <c r="BW12" s="33"/>
      <c r="BX12" s="32"/>
      <c r="CD12" s="33"/>
      <c r="CE12" s="32"/>
      <c r="CK12" s="33"/>
      <c r="CL12" s="32"/>
      <c r="CR12" s="33"/>
      <c r="CS12" s="32"/>
      <c r="CY12" s="33"/>
      <c r="CZ12" s="32"/>
      <c r="DF12" s="33"/>
      <c r="DG12" s="32"/>
    </row>
    <row r="13" spans="1:116" ht="24.6" x14ac:dyDescent="0.4">
      <c r="A13" s="64" t="s">
        <v>30</v>
      </c>
      <c r="B13" s="64"/>
      <c r="C13" s="64"/>
      <c r="D13" s="65"/>
      <c r="E13" s="51"/>
      <c r="F13" s="52"/>
      <c r="G13" s="52"/>
      <c r="H13" s="36"/>
      <c r="I13" s="36"/>
      <c r="J13" s="37"/>
      <c r="K13" s="37"/>
      <c r="L13" s="53"/>
      <c r="S13" s="28"/>
      <c r="T13" s="29"/>
      <c r="Z13" s="30"/>
      <c r="AA13" s="31"/>
      <c r="AG13" s="30"/>
      <c r="AH13" s="32"/>
      <c r="AN13" s="33"/>
      <c r="AO13" s="32"/>
      <c r="AU13" s="33"/>
      <c r="AV13" s="32"/>
      <c r="BB13" s="33"/>
      <c r="BC13" s="32"/>
      <c r="BI13" s="33"/>
      <c r="BJ13" s="32"/>
      <c r="BP13" s="33"/>
      <c r="BQ13" s="32"/>
      <c r="BW13" s="33"/>
      <c r="BX13" s="32"/>
      <c r="CD13" s="33"/>
      <c r="CE13" s="32"/>
      <c r="CK13" s="33"/>
      <c r="CL13" s="32"/>
      <c r="CR13" s="33"/>
      <c r="CS13" s="32"/>
      <c r="CY13" s="33"/>
      <c r="CZ13" s="32"/>
      <c r="DF13" s="33"/>
      <c r="DG13" s="32"/>
    </row>
    <row r="14" spans="1:116" ht="24.6" x14ac:dyDescent="0.4">
      <c r="A14" s="34">
        <v>5</v>
      </c>
      <c r="B14" s="20" t="s">
        <v>31</v>
      </c>
      <c r="C14" s="21">
        <v>2</v>
      </c>
      <c r="D14" s="21" t="s">
        <v>66</v>
      </c>
      <c r="E14" s="35"/>
      <c r="F14" s="23" t="s">
        <v>26</v>
      </c>
      <c r="G14" s="24">
        <v>1</v>
      </c>
      <c r="H14" s="36">
        <v>26</v>
      </c>
      <c r="I14" s="36">
        <v>2</v>
      </c>
      <c r="J14" s="37">
        <v>26</v>
      </c>
      <c r="K14" s="37">
        <v>3</v>
      </c>
      <c r="L14" s="53">
        <f t="shared" ref="L14:L25" si="1">G14</f>
        <v>1</v>
      </c>
      <c r="S14" s="28"/>
      <c r="T14" s="29"/>
      <c r="Z14" s="30"/>
      <c r="AA14" s="31"/>
      <c r="AG14" s="30"/>
      <c r="AH14" s="32"/>
      <c r="AN14" s="33"/>
      <c r="AO14" s="32"/>
      <c r="AU14" s="33"/>
      <c r="AV14" s="32"/>
      <c r="BB14" s="33"/>
      <c r="BC14" s="32"/>
      <c r="BI14" s="33"/>
      <c r="BJ14" s="32"/>
      <c r="BP14" s="33"/>
      <c r="BQ14" s="32"/>
      <c r="BW14" s="33"/>
      <c r="BX14" s="32"/>
      <c r="CD14" s="33"/>
      <c r="CE14" s="32"/>
      <c r="CK14" s="33"/>
      <c r="CL14" s="32"/>
      <c r="CR14" s="33"/>
      <c r="CS14" s="32"/>
      <c r="CY14" s="33"/>
      <c r="CZ14" s="32"/>
      <c r="DF14" s="33"/>
      <c r="DG14" s="32"/>
    </row>
    <row r="15" spans="1:116" ht="24.6" x14ac:dyDescent="0.4">
      <c r="A15" s="34">
        <v>6</v>
      </c>
      <c r="B15" s="20" t="s">
        <v>32</v>
      </c>
      <c r="C15" s="21">
        <v>2</v>
      </c>
      <c r="D15" s="21" t="s">
        <v>66</v>
      </c>
      <c r="E15" s="35"/>
      <c r="F15" s="23" t="s">
        <v>26</v>
      </c>
      <c r="G15" s="24">
        <v>1</v>
      </c>
      <c r="H15" s="36">
        <v>26</v>
      </c>
      <c r="I15" s="36">
        <v>2</v>
      </c>
      <c r="J15" s="37">
        <v>26</v>
      </c>
      <c r="K15" s="37">
        <v>3</v>
      </c>
      <c r="L15" s="53">
        <f t="shared" si="1"/>
        <v>1</v>
      </c>
      <c r="S15" s="28"/>
      <c r="T15" s="29"/>
      <c r="Z15" s="30"/>
      <c r="AA15" s="31"/>
      <c r="AG15" s="30"/>
      <c r="AH15" s="32"/>
      <c r="AN15" s="33"/>
      <c r="AO15" s="32"/>
      <c r="AU15" s="33"/>
      <c r="AV15" s="32"/>
      <c r="BB15" s="33"/>
      <c r="BC15" s="32"/>
      <c r="BI15" s="33"/>
      <c r="BJ15" s="32"/>
      <c r="BP15" s="33"/>
      <c r="BQ15" s="32"/>
      <c r="BW15" s="33"/>
      <c r="BX15" s="32"/>
      <c r="CD15" s="33"/>
      <c r="CE15" s="32"/>
      <c r="CK15" s="33"/>
      <c r="CL15" s="32"/>
      <c r="CR15" s="33"/>
      <c r="CS15" s="32"/>
      <c r="CY15" s="33"/>
      <c r="CZ15" s="32"/>
      <c r="DF15" s="33"/>
      <c r="DG15" s="32"/>
    </row>
    <row r="16" spans="1:116" ht="24.6" x14ac:dyDescent="0.4">
      <c r="A16" s="34">
        <v>8</v>
      </c>
      <c r="B16" s="20" t="s">
        <v>33</v>
      </c>
      <c r="C16" s="21">
        <v>1</v>
      </c>
      <c r="D16" s="21" t="s">
        <v>67</v>
      </c>
      <c r="E16" s="35"/>
      <c r="F16" s="23" t="s">
        <v>26</v>
      </c>
      <c r="G16" s="24">
        <v>1</v>
      </c>
      <c r="H16" s="36">
        <v>28</v>
      </c>
      <c r="I16" s="36">
        <v>1</v>
      </c>
      <c r="J16" s="37">
        <v>29</v>
      </c>
      <c r="K16" s="37">
        <v>1</v>
      </c>
      <c r="L16" s="53">
        <f t="shared" si="1"/>
        <v>1</v>
      </c>
      <c r="S16" s="28"/>
      <c r="T16" s="29"/>
      <c r="Z16" s="30"/>
      <c r="AA16" s="31"/>
      <c r="AG16" s="30"/>
      <c r="AH16" s="32"/>
      <c r="AN16" s="33"/>
      <c r="AO16" s="32"/>
      <c r="AU16" s="33"/>
      <c r="AV16" s="32"/>
      <c r="BB16" s="33"/>
      <c r="BC16" s="32"/>
      <c r="BI16" s="33"/>
      <c r="BJ16" s="32"/>
      <c r="BP16" s="33"/>
      <c r="BQ16" s="32"/>
      <c r="BW16" s="33"/>
      <c r="BX16" s="32"/>
      <c r="CD16" s="33"/>
      <c r="CE16" s="32"/>
      <c r="CK16" s="33"/>
      <c r="CL16" s="32"/>
      <c r="CR16" s="33"/>
      <c r="CS16" s="32"/>
      <c r="CY16" s="33"/>
      <c r="CZ16" s="32"/>
      <c r="DF16" s="33"/>
      <c r="DG16" s="32"/>
    </row>
    <row r="17" spans="1:116" s="1" customFormat="1" ht="24.6" x14ac:dyDescent="0.4">
      <c r="A17" s="34">
        <v>7</v>
      </c>
      <c r="B17" s="20" t="s">
        <v>34</v>
      </c>
      <c r="C17" s="21">
        <v>3</v>
      </c>
      <c r="D17" s="21" t="s">
        <v>67</v>
      </c>
      <c r="E17" s="35"/>
      <c r="F17" s="23" t="s">
        <v>26</v>
      </c>
      <c r="G17" s="24">
        <v>1</v>
      </c>
      <c r="H17" s="36">
        <v>29</v>
      </c>
      <c r="I17" s="36">
        <v>3</v>
      </c>
      <c r="J17" s="37">
        <v>29</v>
      </c>
      <c r="K17" s="37">
        <v>3</v>
      </c>
      <c r="L17" s="53">
        <f t="shared" si="1"/>
        <v>1</v>
      </c>
      <c r="S17" s="28"/>
      <c r="T17" s="29"/>
      <c r="Z17" s="30"/>
      <c r="AA17" s="31"/>
      <c r="AG17" s="30"/>
      <c r="AH17" s="32"/>
      <c r="AI17" s="2"/>
      <c r="AJ17" s="2"/>
      <c r="AK17" s="2"/>
      <c r="AL17" s="2"/>
      <c r="AM17" s="2"/>
      <c r="AN17" s="33"/>
      <c r="AO17" s="32"/>
      <c r="AP17" s="2"/>
      <c r="AQ17" s="2"/>
      <c r="AR17" s="2"/>
      <c r="AS17" s="2"/>
      <c r="AT17" s="2"/>
      <c r="AU17" s="33"/>
      <c r="AV17" s="32"/>
      <c r="AW17" s="2"/>
      <c r="AX17" s="2"/>
      <c r="AY17" s="2"/>
      <c r="AZ17" s="2"/>
      <c r="BA17" s="2"/>
      <c r="BB17" s="33"/>
      <c r="BC17" s="32"/>
      <c r="BD17" s="2"/>
      <c r="BE17" s="2"/>
      <c r="BF17" s="2"/>
      <c r="BG17" s="2"/>
      <c r="BH17" s="2"/>
      <c r="BI17" s="33"/>
      <c r="BJ17" s="32"/>
      <c r="BK17" s="2"/>
      <c r="BL17" s="2"/>
      <c r="BM17" s="2"/>
      <c r="BN17" s="2"/>
      <c r="BO17" s="2"/>
      <c r="BP17" s="33"/>
      <c r="BQ17" s="32"/>
      <c r="BR17" s="2"/>
      <c r="BS17" s="2"/>
      <c r="BT17" s="2"/>
      <c r="BU17" s="2"/>
      <c r="BV17" s="2"/>
      <c r="BW17" s="33"/>
      <c r="BX17" s="32"/>
      <c r="BY17" s="2"/>
      <c r="BZ17" s="2"/>
      <c r="CA17" s="2"/>
      <c r="CB17" s="2"/>
      <c r="CC17" s="2"/>
      <c r="CD17" s="33"/>
      <c r="CE17" s="32"/>
      <c r="CF17" s="2"/>
      <c r="CG17" s="2"/>
      <c r="CH17" s="2"/>
      <c r="CI17" s="2"/>
      <c r="CJ17" s="2"/>
      <c r="CK17" s="33"/>
      <c r="CL17" s="32"/>
      <c r="CM17" s="2"/>
      <c r="CN17" s="2"/>
      <c r="CO17" s="2"/>
      <c r="CP17" s="2"/>
      <c r="CQ17" s="2"/>
      <c r="CR17" s="33"/>
      <c r="CS17" s="32"/>
      <c r="CT17" s="2"/>
      <c r="CU17" s="2"/>
      <c r="CV17" s="2"/>
      <c r="CW17" s="2"/>
      <c r="CX17" s="2"/>
      <c r="CY17" s="33"/>
      <c r="CZ17" s="32"/>
      <c r="DA17" s="2"/>
      <c r="DB17" s="2"/>
      <c r="DC17" s="2"/>
      <c r="DD17" s="2"/>
      <c r="DE17" s="2"/>
      <c r="DF17" s="33"/>
      <c r="DG17" s="32"/>
      <c r="DH17" s="2"/>
      <c r="DI17" s="2"/>
      <c r="DJ17" s="2"/>
      <c r="DK17" s="2"/>
      <c r="DL17" s="2"/>
    </row>
    <row r="18" spans="1:116" s="1" customFormat="1" ht="24.6" x14ac:dyDescent="0.4">
      <c r="A18" s="34">
        <v>8</v>
      </c>
      <c r="B18" s="20" t="s">
        <v>35</v>
      </c>
      <c r="C18" s="21">
        <v>3</v>
      </c>
      <c r="D18" s="21" t="s">
        <v>67</v>
      </c>
      <c r="E18" s="35"/>
      <c r="F18" s="23" t="s">
        <v>26</v>
      </c>
      <c r="G18" s="24">
        <v>1</v>
      </c>
      <c r="H18" s="36">
        <v>29</v>
      </c>
      <c r="I18" s="36">
        <v>3</v>
      </c>
      <c r="J18" s="37">
        <v>29</v>
      </c>
      <c r="K18" s="37">
        <v>2</v>
      </c>
      <c r="L18" s="53">
        <f t="shared" si="1"/>
        <v>1</v>
      </c>
      <c r="S18" s="28"/>
      <c r="T18" s="29"/>
      <c r="Z18" s="30"/>
      <c r="AA18" s="31"/>
      <c r="AG18" s="30"/>
      <c r="AH18" s="32"/>
      <c r="AI18" s="2"/>
      <c r="AJ18" s="2"/>
      <c r="AK18" s="2"/>
      <c r="AL18" s="2"/>
      <c r="AM18" s="2"/>
      <c r="AN18" s="33"/>
      <c r="AO18" s="32"/>
      <c r="AP18" s="2"/>
      <c r="AQ18" s="2"/>
      <c r="AR18" s="2"/>
      <c r="AS18" s="2"/>
      <c r="AT18" s="2"/>
      <c r="AU18" s="33"/>
      <c r="AV18" s="32"/>
      <c r="AW18" s="2"/>
      <c r="AX18" s="2"/>
      <c r="AY18" s="2"/>
      <c r="AZ18" s="2"/>
      <c r="BA18" s="2"/>
      <c r="BB18" s="33"/>
      <c r="BC18" s="32"/>
      <c r="BD18" s="2"/>
      <c r="BE18" s="2"/>
      <c r="BF18" s="2"/>
      <c r="BG18" s="2"/>
      <c r="BH18" s="2"/>
      <c r="BI18" s="33"/>
      <c r="BJ18" s="32"/>
      <c r="BK18" s="2"/>
      <c r="BL18" s="2"/>
      <c r="BM18" s="2"/>
      <c r="BN18" s="2"/>
      <c r="BO18" s="2"/>
      <c r="BP18" s="33"/>
      <c r="BQ18" s="32"/>
      <c r="BR18" s="2"/>
      <c r="BS18" s="2"/>
      <c r="BT18" s="2"/>
      <c r="BU18" s="2"/>
      <c r="BV18" s="2"/>
      <c r="BW18" s="33"/>
      <c r="BX18" s="32"/>
      <c r="BY18" s="2"/>
      <c r="BZ18" s="2"/>
      <c r="CA18" s="2"/>
      <c r="CB18" s="2"/>
      <c r="CC18" s="2"/>
      <c r="CD18" s="33"/>
      <c r="CE18" s="32"/>
      <c r="CF18" s="2"/>
      <c r="CG18" s="2"/>
      <c r="CH18" s="2"/>
      <c r="CI18" s="2"/>
      <c r="CJ18" s="2"/>
      <c r="CK18" s="33"/>
      <c r="CL18" s="32"/>
      <c r="CM18" s="2"/>
      <c r="CN18" s="2"/>
      <c r="CO18" s="2"/>
      <c r="CP18" s="2"/>
      <c r="CQ18" s="2"/>
      <c r="CR18" s="33"/>
      <c r="CS18" s="32"/>
      <c r="CT18" s="2"/>
      <c r="CU18" s="2"/>
      <c r="CV18" s="2"/>
      <c r="CW18" s="2"/>
      <c r="CX18" s="2"/>
      <c r="CY18" s="33"/>
      <c r="CZ18" s="32"/>
      <c r="DA18" s="2"/>
      <c r="DB18" s="2"/>
      <c r="DC18" s="2"/>
      <c r="DD18" s="2"/>
      <c r="DE18" s="2"/>
      <c r="DF18" s="33"/>
      <c r="DG18" s="32"/>
      <c r="DH18" s="2"/>
      <c r="DI18" s="2"/>
      <c r="DJ18" s="2"/>
      <c r="DK18" s="2"/>
      <c r="DL18" s="2"/>
    </row>
    <row r="19" spans="1:116" s="1" customFormat="1" ht="24.6" x14ac:dyDescent="0.4">
      <c r="A19" s="64" t="s">
        <v>36</v>
      </c>
      <c r="B19" s="64"/>
      <c r="C19" s="64"/>
      <c r="D19" s="65"/>
      <c r="E19" s="51"/>
      <c r="F19" s="52"/>
      <c r="G19" s="52"/>
      <c r="H19" s="36"/>
      <c r="I19" s="36"/>
      <c r="J19" s="37"/>
      <c r="K19" s="37"/>
      <c r="L19" s="53"/>
      <c r="S19" s="28"/>
      <c r="T19" s="29"/>
      <c r="Z19" s="30"/>
      <c r="AA19" s="31"/>
      <c r="AG19" s="30"/>
      <c r="AH19" s="32"/>
      <c r="AI19" s="2"/>
      <c r="AJ19" s="2"/>
      <c r="AK19" s="2"/>
      <c r="AL19" s="2"/>
      <c r="AM19" s="2"/>
      <c r="AN19" s="33"/>
      <c r="AO19" s="32"/>
      <c r="AP19" s="2"/>
      <c r="AQ19" s="2"/>
      <c r="AR19" s="2"/>
      <c r="AS19" s="2"/>
      <c r="AT19" s="2"/>
      <c r="AU19" s="33"/>
      <c r="AV19" s="32"/>
      <c r="AW19" s="2"/>
      <c r="AX19" s="2"/>
      <c r="AY19" s="2"/>
      <c r="AZ19" s="2"/>
      <c r="BA19" s="2"/>
      <c r="BB19" s="33"/>
      <c r="BC19" s="32"/>
      <c r="BD19" s="2"/>
      <c r="BE19" s="2"/>
      <c r="BF19" s="2"/>
      <c r="BG19" s="2"/>
      <c r="BH19" s="2"/>
      <c r="BI19" s="33"/>
      <c r="BJ19" s="32"/>
      <c r="BK19" s="2"/>
      <c r="BL19" s="2"/>
      <c r="BM19" s="2"/>
      <c r="BN19" s="2"/>
      <c r="BO19" s="2"/>
      <c r="BP19" s="33"/>
      <c r="BQ19" s="32"/>
      <c r="BR19" s="2"/>
      <c r="BS19" s="2"/>
      <c r="BT19" s="2"/>
      <c r="BU19" s="2"/>
      <c r="BV19" s="2"/>
      <c r="BW19" s="33"/>
      <c r="BX19" s="32"/>
      <c r="BY19" s="2"/>
      <c r="BZ19" s="2"/>
      <c r="CA19" s="2"/>
      <c r="CB19" s="2"/>
      <c r="CC19" s="2"/>
      <c r="CD19" s="33"/>
      <c r="CE19" s="32"/>
      <c r="CF19" s="2"/>
      <c r="CG19" s="2"/>
      <c r="CH19" s="2"/>
      <c r="CI19" s="2"/>
      <c r="CJ19" s="2"/>
      <c r="CK19" s="33"/>
      <c r="CL19" s="32"/>
      <c r="CM19" s="2"/>
      <c r="CN19" s="2"/>
      <c r="CO19" s="2"/>
      <c r="CP19" s="2"/>
      <c r="CQ19" s="2"/>
      <c r="CR19" s="33"/>
      <c r="CS19" s="32"/>
      <c r="CT19" s="2"/>
      <c r="CU19" s="2"/>
      <c r="CV19" s="2"/>
      <c r="CW19" s="2"/>
      <c r="CX19" s="2"/>
      <c r="CY19" s="33"/>
      <c r="CZ19" s="32"/>
      <c r="DA19" s="2"/>
      <c r="DB19" s="2"/>
      <c r="DC19" s="2"/>
      <c r="DD19" s="2"/>
      <c r="DE19" s="2"/>
      <c r="DF19" s="33"/>
      <c r="DG19" s="32"/>
      <c r="DH19" s="2"/>
      <c r="DI19" s="2"/>
      <c r="DJ19" s="2"/>
      <c r="DK19" s="2"/>
      <c r="DL19" s="2"/>
    </row>
    <row r="20" spans="1:116" s="1" customFormat="1" ht="24.6" x14ac:dyDescent="0.4">
      <c r="A20" s="34">
        <v>9</v>
      </c>
      <c r="B20" s="20" t="s">
        <v>37</v>
      </c>
      <c r="C20" s="21">
        <v>3</v>
      </c>
      <c r="D20" s="21" t="s">
        <v>66</v>
      </c>
      <c r="E20" s="35"/>
      <c r="F20" s="23" t="s">
        <v>26</v>
      </c>
      <c r="G20" s="24">
        <v>1</v>
      </c>
      <c r="H20" s="36">
        <v>26</v>
      </c>
      <c r="I20" s="36">
        <v>3</v>
      </c>
      <c r="J20" s="37">
        <v>26</v>
      </c>
      <c r="K20" s="37">
        <v>4</v>
      </c>
      <c r="L20" s="53">
        <v>1</v>
      </c>
      <c r="S20" s="28"/>
      <c r="T20" s="29"/>
      <c r="Z20" s="30"/>
      <c r="AA20" s="31"/>
      <c r="AG20" s="30"/>
      <c r="AH20" s="32"/>
      <c r="AI20" s="2"/>
      <c r="AJ20" s="2"/>
      <c r="AK20" s="2"/>
      <c r="AL20" s="2"/>
      <c r="AM20" s="2"/>
      <c r="AN20" s="33"/>
      <c r="AO20" s="32"/>
      <c r="AP20" s="2"/>
      <c r="AQ20" s="2"/>
      <c r="AR20" s="2"/>
      <c r="AS20" s="2"/>
      <c r="AT20" s="2"/>
      <c r="AU20" s="33"/>
      <c r="AV20" s="32"/>
      <c r="AW20" s="2"/>
      <c r="AX20" s="2"/>
      <c r="AY20" s="2"/>
      <c r="AZ20" s="2"/>
      <c r="BA20" s="2"/>
      <c r="BB20" s="33"/>
      <c r="BC20" s="32"/>
      <c r="BD20" s="2"/>
      <c r="BE20" s="2"/>
      <c r="BF20" s="2"/>
      <c r="BG20" s="2"/>
      <c r="BH20" s="2"/>
      <c r="BI20" s="33"/>
      <c r="BJ20" s="32"/>
      <c r="BK20" s="2"/>
      <c r="BL20" s="2"/>
      <c r="BM20" s="2"/>
      <c r="BN20" s="2"/>
      <c r="BO20" s="2"/>
      <c r="BP20" s="33"/>
      <c r="BQ20" s="32"/>
      <c r="BR20" s="2"/>
      <c r="BS20" s="2"/>
      <c r="BT20" s="2"/>
      <c r="BU20" s="2"/>
      <c r="BV20" s="2"/>
      <c r="BW20" s="33"/>
      <c r="BX20" s="32"/>
      <c r="BY20" s="2"/>
      <c r="BZ20" s="2"/>
      <c r="CA20" s="2"/>
      <c r="CB20" s="2"/>
      <c r="CC20" s="2"/>
      <c r="CD20" s="33"/>
      <c r="CE20" s="32"/>
      <c r="CF20" s="2"/>
      <c r="CG20" s="2"/>
      <c r="CH20" s="2"/>
      <c r="CI20" s="2"/>
      <c r="CJ20" s="2"/>
      <c r="CK20" s="33"/>
      <c r="CL20" s="32"/>
      <c r="CM20" s="2"/>
      <c r="CN20" s="2"/>
      <c r="CO20" s="2"/>
      <c r="CP20" s="2"/>
      <c r="CQ20" s="2"/>
      <c r="CR20" s="33"/>
      <c r="CS20" s="32"/>
      <c r="CT20" s="2"/>
      <c r="CU20" s="2"/>
      <c r="CV20" s="2"/>
      <c r="CW20" s="2"/>
      <c r="CX20" s="2"/>
      <c r="CY20" s="33"/>
      <c r="CZ20" s="32"/>
      <c r="DA20" s="2"/>
      <c r="DB20" s="2"/>
      <c r="DC20" s="2"/>
      <c r="DD20" s="2"/>
      <c r="DE20" s="2"/>
      <c r="DF20" s="33"/>
      <c r="DG20" s="32"/>
      <c r="DH20" s="2"/>
      <c r="DI20" s="2"/>
      <c r="DJ20" s="2"/>
      <c r="DK20" s="2"/>
      <c r="DL20" s="2"/>
    </row>
    <row r="21" spans="1:116" s="1" customFormat="1" ht="24.6" x14ac:dyDescent="0.4">
      <c r="A21" s="34">
        <v>10</v>
      </c>
      <c r="B21" s="20" t="s">
        <v>38</v>
      </c>
      <c r="C21" s="21">
        <v>2</v>
      </c>
      <c r="D21" s="21" t="s">
        <v>66</v>
      </c>
      <c r="E21" s="35"/>
      <c r="F21" s="23" t="s">
        <v>26</v>
      </c>
      <c r="G21" s="24">
        <v>1</v>
      </c>
      <c r="H21" s="36">
        <v>32</v>
      </c>
      <c r="I21" s="36">
        <v>2</v>
      </c>
      <c r="J21" s="37">
        <v>32</v>
      </c>
      <c r="K21" s="37">
        <v>1</v>
      </c>
      <c r="L21" s="53">
        <f t="shared" si="1"/>
        <v>1</v>
      </c>
      <c r="S21" s="28"/>
      <c r="T21" s="29"/>
      <c r="Z21" s="30"/>
      <c r="AA21" s="31"/>
      <c r="AG21" s="30"/>
      <c r="AH21" s="32"/>
      <c r="AI21" s="2"/>
      <c r="AJ21" s="2"/>
      <c r="AK21" s="2"/>
      <c r="AL21" s="2"/>
      <c r="AM21" s="2"/>
      <c r="AN21" s="33"/>
      <c r="AO21" s="32"/>
      <c r="AP21" s="2"/>
      <c r="AQ21" s="2"/>
      <c r="AR21" s="2"/>
      <c r="AS21" s="2"/>
      <c r="AT21" s="2"/>
      <c r="AU21" s="33"/>
      <c r="AV21" s="32"/>
      <c r="AW21" s="2"/>
      <c r="AX21" s="2"/>
      <c r="AY21" s="2"/>
      <c r="AZ21" s="2"/>
      <c r="BA21" s="2"/>
      <c r="BB21" s="33"/>
      <c r="BC21" s="32"/>
      <c r="BD21" s="2"/>
      <c r="BE21" s="2"/>
      <c r="BF21" s="2"/>
      <c r="BG21" s="2"/>
      <c r="BH21" s="2"/>
      <c r="BI21" s="33"/>
      <c r="BJ21" s="32"/>
      <c r="BK21" s="2"/>
      <c r="BL21" s="2"/>
      <c r="BM21" s="2"/>
      <c r="BN21" s="2"/>
      <c r="BO21" s="2"/>
      <c r="BP21" s="33"/>
      <c r="BQ21" s="32"/>
      <c r="BR21" s="2"/>
      <c r="BS21" s="2"/>
      <c r="BT21" s="2"/>
      <c r="BU21" s="2"/>
      <c r="BV21" s="2"/>
      <c r="BW21" s="33"/>
      <c r="BX21" s="32"/>
      <c r="BY21" s="2"/>
      <c r="BZ21" s="2"/>
      <c r="CA21" s="2"/>
      <c r="CB21" s="2"/>
      <c r="CC21" s="2"/>
      <c r="CD21" s="33"/>
      <c r="CE21" s="32"/>
      <c r="CF21" s="2"/>
      <c r="CG21" s="2"/>
      <c r="CH21" s="2"/>
      <c r="CI21" s="2"/>
      <c r="CJ21" s="2"/>
      <c r="CK21" s="33"/>
      <c r="CL21" s="32"/>
      <c r="CM21" s="2"/>
      <c r="CN21" s="2"/>
      <c r="CO21" s="2"/>
      <c r="CP21" s="2"/>
      <c r="CQ21" s="2"/>
      <c r="CR21" s="33"/>
      <c r="CS21" s="32"/>
      <c r="CT21" s="2"/>
      <c r="CU21" s="2"/>
      <c r="CV21" s="2"/>
      <c r="CW21" s="2"/>
      <c r="CX21" s="2"/>
      <c r="CY21" s="33"/>
      <c r="CZ21" s="32"/>
      <c r="DA21" s="2"/>
      <c r="DB21" s="2"/>
      <c r="DC21" s="2"/>
      <c r="DD21" s="2"/>
      <c r="DE21" s="2"/>
      <c r="DF21" s="33"/>
      <c r="DG21" s="32"/>
      <c r="DH21" s="2"/>
      <c r="DI21" s="2"/>
      <c r="DJ21" s="2"/>
      <c r="DK21" s="2"/>
      <c r="DL21" s="2"/>
    </row>
    <row r="22" spans="1:116" s="1" customFormat="1" ht="49.2" x14ac:dyDescent="0.4">
      <c r="A22" s="34">
        <v>11</v>
      </c>
      <c r="B22" s="20" t="s">
        <v>39</v>
      </c>
      <c r="C22" s="21">
        <v>5</v>
      </c>
      <c r="D22" s="21" t="s">
        <v>69</v>
      </c>
      <c r="E22" s="35"/>
      <c r="F22" s="23" t="s">
        <v>40</v>
      </c>
      <c r="G22" s="24">
        <v>0.8</v>
      </c>
      <c r="H22" s="36">
        <v>34</v>
      </c>
      <c r="I22" s="36">
        <v>5</v>
      </c>
      <c r="J22" s="37">
        <v>34</v>
      </c>
      <c r="K22" s="37">
        <v>4</v>
      </c>
      <c r="L22" s="53">
        <f t="shared" si="1"/>
        <v>0.8</v>
      </c>
      <c r="S22" s="28"/>
      <c r="T22" s="29"/>
      <c r="Z22" s="30"/>
      <c r="AA22" s="31"/>
      <c r="AG22" s="30"/>
      <c r="AH22" s="32"/>
      <c r="AI22" s="2"/>
      <c r="AJ22" s="2"/>
      <c r="AK22" s="2"/>
      <c r="AL22" s="2"/>
      <c r="AM22" s="2"/>
      <c r="AN22" s="33"/>
      <c r="AO22" s="32"/>
      <c r="AP22" s="2"/>
      <c r="AQ22" s="2"/>
      <c r="AR22" s="2"/>
      <c r="AS22" s="2"/>
      <c r="AT22" s="2"/>
      <c r="AU22" s="33"/>
      <c r="AV22" s="32"/>
      <c r="AW22" s="2"/>
      <c r="AX22" s="2"/>
      <c r="AY22" s="2"/>
      <c r="AZ22" s="2"/>
      <c r="BA22" s="2"/>
      <c r="BB22" s="33"/>
      <c r="BC22" s="32"/>
      <c r="BD22" s="2"/>
      <c r="BE22" s="2"/>
      <c r="BF22" s="2"/>
      <c r="BG22" s="2"/>
      <c r="BH22" s="2"/>
      <c r="BI22" s="33"/>
      <c r="BJ22" s="32"/>
      <c r="BK22" s="2"/>
      <c r="BL22" s="2"/>
      <c r="BM22" s="2"/>
      <c r="BN22" s="2"/>
      <c r="BO22" s="2"/>
      <c r="BP22" s="33"/>
      <c r="BQ22" s="32"/>
      <c r="BR22" s="2"/>
      <c r="BS22" s="2"/>
      <c r="BT22" s="2"/>
      <c r="BU22" s="2"/>
      <c r="BV22" s="2"/>
      <c r="BW22" s="33"/>
      <c r="BX22" s="32"/>
      <c r="BY22" s="2"/>
      <c r="BZ22" s="2"/>
      <c r="CA22" s="2"/>
      <c r="CB22" s="2"/>
      <c r="CC22" s="2"/>
      <c r="CD22" s="33"/>
      <c r="CE22" s="32"/>
      <c r="CF22" s="2"/>
      <c r="CG22" s="2"/>
      <c r="CH22" s="2"/>
      <c r="CI22" s="2"/>
      <c r="CJ22" s="2"/>
      <c r="CK22" s="33"/>
      <c r="CL22" s="32"/>
      <c r="CM22" s="2"/>
      <c r="CN22" s="2"/>
      <c r="CO22" s="2"/>
      <c r="CP22" s="2"/>
      <c r="CQ22" s="2"/>
      <c r="CR22" s="33"/>
      <c r="CS22" s="32"/>
      <c r="CT22" s="2"/>
      <c r="CU22" s="2"/>
      <c r="CV22" s="2"/>
      <c r="CW22" s="2"/>
      <c r="CX22" s="2"/>
      <c r="CY22" s="33"/>
      <c r="CZ22" s="32"/>
      <c r="DA22" s="2"/>
      <c r="DB22" s="2"/>
      <c r="DC22" s="2"/>
      <c r="DD22" s="2"/>
      <c r="DE22" s="2"/>
      <c r="DF22" s="33"/>
      <c r="DG22" s="32"/>
      <c r="DH22" s="2"/>
      <c r="DI22" s="2"/>
      <c r="DJ22" s="2"/>
      <c r="DK22" s="2"/>
      <c r="DL22" s="2"/>
    </row>
    <row r="23" spans="1:116" s="1" customFormat="1" ht="49.2" x14ac:dyDescent="0.4">
      <c r="A23" s="34">
        <v>12</v>
      </c>
      <c r="B23" s="20" t="s">
        <v>41</v>
      </c>
      <c r="C23" s="21">
        <v>5</v>
      </c>
      <c r="D23" s="21" t="s">
        <v>69</v>
      </c>
      <c r="E23" s="35"/>
      <c r="F23" s="23" t="s">
        <v>40</v>
      </c>
      <c r="G23" s="24">
        <v>0.8</v>
      </c>
      <c r="H23" s="36">
        <v>34</v>
      </c>
      <c r="I23" s="36">
        <v>5</v>
      </c>
      <c r="J23" s="37">
        <v>34</v>
      </c>
      <c r="K23" s="37">
        <v>4</v>
      </c>
      <c r="L23" s="53">
        <f t="shared" si="1"/>
        <v>0.8</v>
      </c>
      <c r="S23" s="28"/>
      <c r="T23" s="29"/>
      <c r="Z23" s="30"/>
      <c r="AA23" s="31"/>
      <c r="AG23" s="30"/>
      <c r="AH23" s="32"/>
      <c r="AI23" s="2"/>
      <c r="AJ23" s="2"/>
      <c r="AK23" s="2"/>
      <c r="AL23" s="2"/>
      <c r="AM23" s="2"/>
      <c r="AN23" s="33"/>
      <c r="AO23" s="32"/>
      <c r="AP23" s="2"/>
      <c r="AQ23" s="2"/>
      <c r="AR23" s="2"/>
      <c r="AS23" s="2"/>
      <c r="AT23" s="2"/>
      <c r="AU23" s="33"/>
      <c r="AV23" s="32"/>
      <c r="AW23" s="2"/>
      <c r="AX23" s="2"/>
      <c r="AY23" s="2"/>
      <c r="AZ23" s="2"/>
      <c r="BA23" s="2"/>
      <c r="BB23" s="33"/>
      <c r="BC23" s="32"/>
      <c r="BD23" s="2"/>
      <c r="BE23" s="2"/>
      <c r="BF23" s="2"/>
      <c r="BG23" s="2"/>
      <c r="BH23" s="2"/>
      <c r="BI23" s="33"/>
      <c r="BJ23" s="32"/>
      <c r="BK23" s="2"/>
      <c r="BL23" s="2"/>
      <c r="BM23" s="2"/>
      <c r="BN23" s="2"/>
      <c r="BO23" s="2"/>
      <c r="BP23" s="33"/>
      <c r="BQ23" s="32"/>
      <c r="BR23" s="2"/>
      <c r="BS23" s="2"/>
      <c r="BT23" s="2"/>
      <c r="BU23" s="2"/>
      <c r="BV23" s="2"/>
      <c r="BW23" s="33"/>
      <c r="BX23" s="32"/>
      <c r="BY23" s="2"/>
      <c r="BZ23" s="2"/>
      <c r="CA23" s="2"/>
      <c r="CB23" s="2"/>
      <c r="CC23" s="2"/>
      <c r="CD23" s="33"/>
      <c r="CE23" s="32"/>
      <c r="CF23" s="2"/>
      <c r="CG23" s="2"/>
      <c r="CH23" s="2"/>
      <c r="CI23" s="2"/>
      <c r="CJ23" s="2"/>
      <c r="CK23" s="33"/>
      <c r="CL23" s="32"/>
      <c r="CM23" s="2"/>
      <c r="CN23" s="2"/>
      <c r="CO23" s="2"/>
      <c r="CP23" s="2"/>
      <c r="CQ23" s="2"/>
      <c r="CR23" s="33"/>
      <c r="CS23" s="32"/>
      <c r="CT23" s="2"/>
      <c r="CU23" s="2"/>
      <c r="CV23" s="2"/>
      <c r="CW23" s="2"/>
      <c r="CX23" s="2"/>
      <c r="CY23" s="33"/>
      <c r="CZ23" s="32"/>
      <c r="DA23" s="2"/>
      <c r="DB23" s="2"/>
      <c r="DC23" s="2"/>
      <c r="DD23" s="2"/>
      <c r="DE23" s="2"/>
      <c r="DF23" s="33"/>
      <c r="DG23" s="32"/>
      <c r="DH23" s="2"/>
      <c r="DI23" s="2"/>
      <c r="DJ23" s="2"/>
      <c r="DK23" s="2"/>
      <c r="DL23" s="2"/>
    </row>
    <row r="24" spans="1:116" s="1" customFormat="1" ht="49.2" x14ac:dyDescent="0.4">
      <c r="A24" s="34">
        <v>13</v>
      </c>
      <c r="B24" s="20" t="s">
        <v>42</v>
      </c>
      <c r="C24" s="21">
        <v>7</v>
      </c>
      <c r="D24" s="21" t="s">
        <v>69</v>
      </c>
      <c r="E24" s="35"/>
      <c r="F24" s="23" t="s">
        <v>40</v>
      </c>
      <c r="G24" s="24">
        <v>0.45</v>
      </c>
      <c r="H24" s="36">
        <v>36</v>
      </c>
      <c r="I24" s="36">
        <v>7</v>
      </c>
      <c r="J24" s="37">
        <v>37</v>
      </c>
      <c r="K24" s="37">
        <v>0</v>
      </c>
      <c r="L24" s="53">
        <f t="shared" si="1"/>
        <v>0.45</v>
      </c>
      <c r="S24" s="28"/>
      <c r="T24" s="29"/>
      <c r="Z24" s="30"/>
      <c r="AA24" s="31"/>
      <c r="AG24" s="30"/>
      <c r="AH24" s="32"/>
      <c r="AI24" s="2"/>
      <c r="AJ24" s="2"/>
      <c r="AK24" s="2"/>
      <c r="AL24" s="2"/>
      <c r="AM24" s="2"/>
      <c r="AN24" s="33"/>
      <c r="AO24" s="32"/>
      <c r="AP24" s="2"/>
      <c r="AQ24" s="2"/>
      <c r="AR24" s="2"/>
      <c r="AS24" s="2"/>
      <c r="AT24" s="2"/>
      <c r="AU24" s="33"/>
      <c r="AV24" s="32"/>
      <c r="AW24" s="2"/>
      <c r="AX24" s="2"/>
      <c r="AY24" s="2"/>
      <c r="AZ24" s="2"/>
      <c r="BA24" s="2"/>
      <c r="BB24" s="33"/>
      <c r="BC24" s="32"/>
      <c r="BD24" s="2"/>
      <c r="BE24" s="2"/>
      <c r="BF24" s="2"/>
      <c r="BG24" s="2"/>
      <c r="BH24" s="2"/>
      <c r="BI24" s="33"/>
      <c r="BJ24" s="32"/>
      <c r="BK24" s="2"/>
      <c r="BL24" s="2"/>
      <c r="BM24" s="2"/>
      <c r="BN24" s="2"/>
      <c r="BO24" s="2"/>
      <c r="BP24" s="33"/>
      <c r="BQ24" s="32"/>
      <c r="BR24" s="2"/>
      <c r="BS24" s="2"/>
      <c r="BT24" s="2"/>
      <c r="BU24" s="2"/>
      <c r="BV24" s="2"/>
      <c r="BW24" s="33"/>
      <c r="BX24" s="32"/>
      <c r="BY24" s="2"/>
      <c r="BZ24" s="2"/>
      <c r="CA24" s="2"/>
      <c r="CB24" s="2"/>
      <c r="CC24" s="2"/>
      <c r="CD24" s="33"/>
      <c r="CE24" s="32"/>
      <c r="CF24" s="2"/>
      <c r="CG24" s="2"/>
      <c r="CH24" s="2"/>
      <c r="CI24" s="2"/>
      <c r="CJ24" s="2"/>
      <c r="CK24" s="33"/>
      <c r="CL24" s="32"/>
      <c r="CM24" s="2"/>
      <c r="CN24" s="2"/>
      <c r="CO24" s="2"/>
      <c r="CP24" s="2"/>
      <c r="CQ24" s="2"/>
      <c r="CR24" s="33"/>
      <c r="CS24" s="32"/>
      <c r="CT24" s="2"/>
      <c r="CU24" s="2"/>
      <c r="CV24" s="2"/>
      <c r="CW24" s="2"/>
      <c r="CX24" s="2"/>
      <c r="CY24" s="33"/>
      <c r="CZ24" s="32"/>
      <c r="DA24" s="2"/>
      <c r="DB24" s="2"/>
      <c r="DC24" s="2"/>
      <c r="DD24" s="2"/>
      <c r="DE24" s="2"/>
      <c r="DF24" s="33"/>
      <c r="DG24" s="32"/>
      <c r="DH24" s="2"/>
      <c r="DI24" s="2"/>
      <c r="DJ24" s="2"/>
      <c r="DK24" s="2"/>
      <c r="DL24" s="2"/>
    </row>
    <row r="25" spans="1:116" s="1" customFormat="1" ht="49.2" x14ac:dyDescent="0.4">
      <c r="A25" s="34">
        <v>13</v>
      </c>
      <c r="B25" s="20" t="s">
        <v>43</v>
      </c>
      <c r="C25" s="21">
        <v>3</v>
      </c>
      <c r="D25" s="21" t="s">
        <v>69</v>
      </c>
      <c r="E25" s="35"/>
      <c r="F25" s="23" t="s">
        <v>5</v>
      </c>
      <c r="G25" s="24">
        <v>0</v>
      </c>
      <c r="H25" s="36">
        <v>43</v>
      </c>
      <c r="I25" s="36">
        <v>3</v>
      </c>
      <c r="J25" s="37">
        <v>0</v>
      </c>
      <c r="K25" s="37">
        <v>0</v>
      </c>
      <c r="L25" s="53">
        <f t="shared" si="1"/>
        <v>0</v>
      </c>
      <c r="S25" s="28"/>
      <c r="T25" s="29"/>
      <c r="Z25" s="30"/>
      <c r="AA25" s="31"/>
      <c r="AG25" s="30"/>
      <c r="AH25" s="32"/>
      <c r="AI25" s="2"/>
      <c r="AJ25" s="2"/>
      <c r="AK25" s="2"/>
      <c r="AL25" s="2"/>
      <c r="AM25" s="2"/>
      <c r="AN25" s="33"/>
      <c r="AO25" s="32"/>
      <c r="AP25" s="2"/>
      <c r="AQ25" s="2"/>
      <c r="AR25" s="2"/>
      <c r="AS25" s="2"/>
      <c r="AT25" s="2"/>
      <c r="AU25" s="33"/>
      <c r="AV25" s="32"/>
      <c r="AW25" s="2"/>
      <c r="AX25" s="2"/>
      <c r="AY25" s="2"/>
      <c r="AZ25" s="2"/>
      <c r="BA25" s="2"/>
      <c r="BB25" s="33"/>
      <c r="BC25" s="32"/>
      <c r="BD25" s="2"/>
      <c r="BE25" s="2"/>
      <c r="BF25" s="2"/>
      <c r="BG25" s="2"/>
      <c r="BH25" s="2"/>
      <c r="BI25" s="33"/>
      <c r="BJ25" s="32"/>
      <c r="BK25" s="2"/>
      <c r="BL25" s="2"/>
      <c r="BM25" s="2"/>
      <c r="BN25" s="2"/>
      <c r="BO25" s="2"/>
      <c r="BP25" s="33"/>
      <c r="BQ25" s="32"/>
      <c r="BR25" s="2"/>
      <c r="BS25" s="2"/>
      <c r="BT25" s="2"/>
      <c r="BU25" s="2"/>
      <c r="BV25" s="2"/>
      <c r="BW25" s="33"/>
      <c r="BX25" s="32"/>
      <c r="BY25" s="2"/>
      <c r="BZ25" s="2"/>
      <c r="CA25" s="2"/>
      <c r="CB25" s="2"/>
      <c r="CC25" s="2"/>
      <c r="CD25" s="33"/>
      <c r="CE25" s="32"/>
      <c r="CF25" s="2"/>
      <c r="CG25" s="2"/>
      <c r="CH25" s="2"/>
      <c r="CI25" s="2"/>
      <c r="CJ25" s="2"/>
      <c r="CK25" s="33"/>
      <c r="CL25" s="32"/>
      <c r="CM25" s="2"/>
      <c r="CN25" s="2"/>
      <c r="CO25" s="2"/>
      <c r="CP25" s="2"/>
      <c r="CQ25" s="2"/>
      <c r="CR25" s="33"/>
      <c r="CS25" s="32"/>
      <c r="CT25" s="2"/>
      <c r="CU25" s="2"/>
      <c r="CV25" s="2"/>
      <c r="CW25" s="2"/>
      <c r="CX25" s="2"/>
      <c r="CY25" s="33"/>
      <c r="CZ25" s="32"/>
      <c r="DA25" s="2"/>
      <c r="DB25" s="2"/>
      <c r="DC25" s="2"/>
      <c r="DD25" s="2"/>
      <c r="DE25" s="2"/>
      <c r="DF25" s="33"/>
      <c r="DG25" s="32"/>
      <c r="DH25" s="2"/>
      <c r="DI25" s="2"/>
      <c r="DJ25" s="2"/>
      <c r="DK25" s="2"/>
      <c r="DL25" s="2"/>
    </row>
    <row r="26" spans="1:116" s="1" customFormat="1" ht="24.6" x14ac:dyDescent="0.4">
      <c r="A26" s="64" t="s">
        <v>44</v>
      </c>
      <c r="B26" s="64"/>
      <c r="C26" s="64"/>
      <c r="D26" s="65"/>
      <c r="E26" s="51"/>
      <c r="F26" s="52"/>
      <c r="G26" s="52"/>
      <c r="H26" s="36"/>
      <c r="I26" s="36"/>
      <c r="J26" s="37"/>
      <c r="K26" s="37"/>
      <c r="L26" s="53"/>
      <c r="S26" s="28"/>
      <c r="T26" s="29"/>
      <c r="Z26" s="30"/>
      <c r="AA26" s="31"/>
      <c r="AG26" s="30"/>
      <c r="AH26" s="32"/>
      <c r="AI26" s="2"/>
      <c r="AJ26" s="2"/>
      <c r="AK26" s="2"/>
      <c r="AL26" s="2"/>
      <c r="AM26" s="2"/>
      <c r="AN26" s="33"/>
      <c r="AO26" s="32"/>
      <c r="AP26" s="2"/>
      <c r="AQ26" s="2"/>
      <c r="AR26" s="2"/>
      <c r="AS26" s="2"/>
      <c r="AT26" s="2"/>
      <c r="AU26" s="33"/>
      <c r="AV26" s="32"/>
      <c r="AW26" s="2"/>
      <c r="AX26" s="2"/>
      <c r="AY26" s="2"/>
      <c r="AZ26" s="2"/>
      <c r="BA26" s="2"/>
      <c r="BB26" s="33"/>
      <c r="BC26" s="32"/>
      <c r="BD26" s="2"/>
      <c r="BE26" s="2"/>
      <c r="BF26" s="2"/>
      <c r="BG26" s="2"/>
      <c r="BH26" s="2"/>
      <c r="BI26" s="33"/>
      <c r="BJ26" s="32"/>
      <c r="BK26" s="2"/>
      <c r="BL26" s="2"/>
      <c r="BM26" s="2"/>
      <c r="BN26" s="2"/>
      <c r="BO26" s="2"/>
      <c r="BP26" s="33"/>
      <c r="BQ26" s="32"/>
      <c r="BR26" s="2"/>
      <c r="BS26" s="2"/>
      <c r="BT26" s="2"/>
      <c r="BU26" s="2"/>
      <c r="BV26" s="2"/>
      <c r="BW26" s="33"/>
      <c r="BX26" s="32"/>
      <c r="BY26" s="2"/>
      <c r="BZ26" s="2"/>
      <c r="CA26" s="2"/>
      <c r="CB26" s="2"/>
      <c r="CC26" s="2"/>
      <c r="CD26" s="33"/>
      <c r="CE26" s="32"/>
      <c r="CF26" s="2"/>
      <c r="CG26" s="2"/>
      <c r="CH26" s="2"/>
      <c r="CI26" s="2"/>
      <c r="CJ26" s="2"/>
      <c r="CK26" s="33"/>
      <c r="CL26" s="32"/>
      <c r="CM26" s="2"/>
      <c r="CN26" s="2"/>
      <c r="CO26" s="2"/>
      <c r="CP26" s="2"/>
      <c r="CQ26" s="2"/>
      <c r="CR26" s="33"/>
      <c r="CS26" s="32"/>
      <c r="CT26" s="2"/>
      <c r="CU26" s="2"/>
      <c r="CV26" s="2"/>
      <c r="CW26" s="2"/>
      <c r="CX26" s="2"/>
      <c r="CY26" s="33"/>
      <c r="CZ26" s="32"/>
      <c r="DA26" s="2"/>
      <c r="DB26" s="2"/>
      <c r="DC26" s="2"/>
      <c r="DD26" s="2"/>
      <c r="DE26" s="2"/>
      <c r="DF26" s="33"/>
      <c r="DG26" s="32"/>
      <c r="DH26" s="2"/>
      <c r="DI26" s="2"/>
      <c r="DJ26" s="2"/>
      <c r="DK26" s="2"/>
      <c r="DL26" s="2"/>
    </row>
    <row r="27" spans="1:116" ht="24.6" x14ac:dyDescent="0.4">
      <c r="A27" s="34">
        <v>14</v>
      </c>
      <c r="B27" s="20" t="s">
        <v>45</v>
      </c>
      <c r="C27" s="38">
        <v>3</v>
      </c>
      <c r="D27" s="21" t="s">
        <v>66</v>
      </c>
      <c r="E27" s="35"/>
      <c r="F27" s="23" t="s">
        <v>26</v>
      </c>
      <c r="G27" s="24">
        <v>1</v>
      </c>
      <c r="H27" s="36">
        <v>32</v>
      </c>
      <c r="I27" s="36">
        <v>3</v>
      </c>
      <c r="J27" s="37">
        <v>32</v>
      </c>
      <c r="K27" s="37">
        <v>2</v>
      </c>
      <c r="L27" s="53">
        <f>G27</f>
        <v>1</v>
      </c>
      <c r="S27" s="28"/>
      <c r="T27" s="29"/>
      <c r="Z27" s="30"/>
      <c r="AA27" s="31"/>
      <c r="AG27" s="30"/>
      <c r="AH27" s="32"/>
      <c r="AN27" s="33"/>
      <c r="AO27" s="32"/>
      <c r="AU27" s="33"/>
      <c r="AV27" s="32"/>
      <c r="BB27" s="33"/>
      <c r="BC27" s="32"/>
      <c r="BI27" s="33"/>
      <c r="BJ27" s="32"/>
      <c r="BP27" s="33"/>
      <c r="BQ27" s="32"/>
      <c r="BW27" s="33"/>
      <c r="BX27" s="32"/>
      <c r="CD27" s="33"/>
      <c r="CE27" s="32"/>
      <c r="CK27" s="33"/>
      <c r="CL27" s="32"/>
      <c r="CR27" s="33"/>
      <c r="CS27" s="32"/>
      <c r="CY27" s="33"/>
      <c r="CZ27" s="32"/>
      <c r="DF27" s="33"/>
      <c r="DG27" s="32"/>
    </row>
    <row r="28" spans="1:116" ht="49.2" x14ac:dyDescent="0.4">
      <c r="A28" s="34">
        <v>15</v>
      </c>
      <c r="B28" s="20" t="s">
        <v>46</v>
      </c>
      <c r="C28" s="38">
        <v>5</v>
      </c>
      <c r="D28" s="21" t="s">
        <v>69</v>
      </c>
      <c r="E28" s="35"/>
      <c r="F28" s="23" t="s">
        <v>47</v>
      </c>
      <c r="G28" s="24">
        <v>1</v>
      </c>
      <c r="H28" s="36">
        <v>35</v>
      </c>
      <c r="I28" s="36">
        <v>5</v>
      </c>
      <c r="J28" s="37">
        <v>36</v>
      </c>
      <c r="K28" s="37">
        <v>4</v>
      </c>
      <c r="L28" s="53">
        <f t="shared" ref="L28:L31" si="2">G28</f>
        <v>1</v>
      </c>
      <c r="S28" s="28"/>
      <c r="T28" s="29"/>
      <c r="Z28" s="30"/>
      <c r="AA28" s="31"/>
      <c r="AG28" s="30"/>
      <c r="AH28" s="32"/>
      <c r="AN28" s="33"/>
      <c r="AO28" s="32"/>
      <c r="AU28" s="33"/>
      <c r="AV28" s="32"/>
      <c r="BB28" s="33"/>
      <c r="BC28" s="32"/>
      <c r="BI28" s="33"/>
      <c r="BJ28" s="32"/>
      <c r="BP28" s="33"/>
      <c r="BQ28" s="32"/>
      <c r="BW28" s="33"/>
      <c r="BX28" s="32"/>
      <c r="CD28" s="33"/>
      <c r="CE28" s="32"/>
      <c r="CK28" s="33"/>
      <c r="CL28" s="32"/>
      <c r="CR28" s="33"/>
      <c r="CS28" s="32"/>
      <c r="CY28" s="33"/>
      <c r="CZ28" s="32"/>
      <c r="DF28" s="33"/>
      <c r="DG28" s="32"/>
    </row>
    <row r="29" spans="1:116" ht="49.2" x14ac:dyDescent="0.4">
      <c r="A29" s="34">
        <v>16</v>
      </c>
      <c r="B29" s="20" t="s">
        <v>48</v>
      </c>
      <c r="C29" s="38">
        <v>5</v>
      </c>
      <c r="D29" s="21" t="s">
        <v>69</v>
      </c>
      <c r="E29" s="35"/>
      <c r="F29" s="23" t="s">
        <v>47</v>
      </c>
      <c r="G29" s="24">
        <v>1</v>
      </c>
      <c r="H29" s="36">
        <v>35</v>
      </c>
      <c r="I29" s="36">
        <v>5</v>
      </c>
      <c r="J29" s="37">
        <v>36</v>
      </c>
      <c r="K29" s="37">
        <v>4</v>
      </c>
      <c r="L29" s="53">
        <f t="shared" si="2"/>
        <v>1</v>
      </c>
      <c r="S29" s="28"/>
      <c r="T29" s="29"/>
      <c r="Z29" s="30"/>
      <c r="AA29" s="31"/>
      <c r="AG29" s="30"/>
      <c r="AH29" s="32"/>
      <c r="AN29" s="33"/>
      <c r="AO29" s="32"/>
      <c r="AU29" s="33"/>
      <c r="AV29" s="32"/>
      <c r="BB29" s="33"/>
      <c r="BC29" s="32"/>
      <c r="BI29" s="33"/>
      <c r="BJ29" s="32"/>
      <c r="BP29" s="33"/>
      <c r="BQ29" s="32"/>
      <c r="BW29" s="33"/>
      <c r="BX29" s="32"/>
      <c r="CD29" s="33"/>
      <c r="CE29" s="32"/>
      <c r="CK29" s="33"/>
      <c r="CL29" s="32"/>
      <c r="CR29" s="33"/>
      <c r="CS29" s="32"/>
      <c r="CY29" s="33"/>
      <c r="CZ29" s="32"/>
      <c r="DF29" s="33"/>
      <c r="DG29" s="32"/>
    </row>
    <row r="30" spans="1:116" ht="49.2" x14ac:dyDescent="0.4">
      <c r="A30" s="34">
        <v>17</v>
      </c>
      <c r="B30" s="20" t="s">
        <v>49</v>
      </c>
      <c r="C30" s="38">
        <v>9</v>
      </c>
      <c r="D30" s="21" t="s">
        <v>69</v>
      </c>
      <c r="E30" s="22"/>
      <c r="F30" s="23" t="s">
        <v>47</v>
      </c>
      <c r="G30" s="24">
        <v>0.35</v>
      </c>
      <c r="H30" s="36">
        <v>37</v>
      </c>
      <c r="I30" s="36">
        <v>9</v>
      </c>
      <c r="J30" s="37">
        <v>37</v>
      </c>
      <c r="K30" s="37">
        <v>0</v>
      </c>
      <c r="L30" s="53">
        <f t="shared" si="2"/>
        <v>0.35</v>
      </c>
      <c r="S30" s="28"/>
      <c r="T30" s="29"/>
      <c r="Z30" s="30"/>
      <c r="AA30" s="31"/>
      <c r="AG30" s="30"/>
      <c r="AH30" s="32"/>
      <c r="AN30" s="33"/>
      <c r="AO30" s="32"/>
      <c r="AU30" s="33"/>
      <c r="AV30" s="32"/>
      <c r="BB30" s="33"/>
      <c r="BC30" s="32"/>
      <c r="BI30" s="33"/>
      <c r="BJ30" s="32"/>
      <c r="BP30" s="33"/>
      <c r="BQ30" s="32"/>
      <c r="BW30" s="33"/>
      <c r="BX30" s="32"/>
      <c r="CD30" s="33"/>
      <c r="CE30" s="32"/>
      <c r="CK30" s="33"/>
      <c r="CL30" s="32"/>
      <c r="CR30" s="33"/>
      <c r="CS30" s="32"/>
      <c r="CY30" s="33"/>
      <c r="CZ30" s="32"/>
      <c r="DF30" s="33"/>
      <c r="DG30" s="32"/>
    </row>
    <row r="31" spans="1:116" ht="24.6" x14ac:dyDescent="0.4">
      <c r="A31" s="34">
        <v>18</v>
      </c>
      <c r="B31" s="62" t="s">
        <v>50</v>
      </c>
      <c r="C31" s="38">
        <v>9</v>
      </c>
      <c r="D31" s="21" t="s">
        <v>66</v>
      </c>
      <c r="E31" s="21"/>
      <c r="F31" s="23" t="s">
        <v>47</v>
      </c>
      <c r="G31" s="24">
        <v>0.5</v>
      </c>
      <c r="H31" s="36">
        <v>38</v>
      </c>
      <c r="I31" s="36">
        <v>9</v>
      </c>
      <c r="J31" s="37">
        <v>38</v>
      </c>
      <c r="K31" s="37"/>
      <c r="L31" s="53">
        <f t="shared" si="2"/>
        <v>0.5</v>
      </c>
      <c r="S31" s="40"/>
      <c r="T31" s="41"/>
      <c r="Z31" s="42"/>
      <c r="AA31" s="43"/>
      <c r="AG31" s="42"/>
      <c r="AH31" s="44"/>
      <c r="AN31" s="45"/>
      <c r="AO31" s="44"/>
      <c r="AU31" s="45"/>
      <c r="AV31" s="44"/>
      <c r="BB31" s="45"/>
      <c r="BC31" s="44"/>
      <c r="BI31" s="45"/>
      <c r="BJ31" s="44"/>
      <c r="BP31" s="45"/>
      <c r="BQ31" s="44"/>
      <c r="BW31" s="45"/>
      <c r="BX31" s="44"/>
      <c r="CD31" s="45"/>
      <c r="CE31" s="44"/>
      <c r="CJ31" s="46"/>
      <c r="CK31" s="45"/>
      <c r="CL31" s="44"/>
      <c r="CM31" s="46"/>
      <c r="CN31" s="46"/>
      <c r="CO31" s="46"/>
      <c r="CP31" s="46"/>
      <c r="CQ31" s="46"/>
      <c r="CR31" s="45"/>
      <c r="CS31" s="44"/>
      <c r="CT31" s="46"/>
      <c r="CU31" s="46"/>
      <c r="CV31" s="46"/>
      <c r="CY31" s="45"/>
      <c r="CZ31" s="44"/>
      <c r="DB31" s="46"/>
      <c r="DC31" s="46"/>
      <c r="DD31" s="46"/>
      <c r="DF31" s="45"/>
      <c r="DG31" s="44"/>
    </row>
    <row r="32" spans="1:116" ht="24.6" x14ac:dyDescent="0.4">
      <c r="A32" s="64" t="s">
        <v>51</v>
      </c>
      <c r="B32" s="64"/>
      <c r="C32" s="64"/>
      <c r="D32" s="65"/>
      <c r="E32" s="52"/>
      <c r="F32" s="52"/>
      <c r="G32" s="52"/>
      <c r="H32" s="36"/>
      <c r="I32" s="36"/>
      <c r="J32" s="37"/>
      <c r="K32" s="37"/>
      <c r="L32" s="53"/>
      <c r="S32" s="40"/>
      <c r="T32" s="41"/>
      <c r="Z32" s="42"/>
      <c r="AA32" s="43"/>
      <c r="AG32" s="42"/>
      <c r="AH32" s="44"/>
      <c r="AN32" s="45"/>
      <c r="AO32" s="44"/>
      <c r="AU32" s="45"/>
      <c r="AV32" s="44"/>
      <c r="BB32" s="45"/>
      <c r="BC32" s="44"/>
      <c r="BI32" s="45"/>
      <c r="BJ32" s="44"/>
      <c r="BP32" s="45"/>
      <c r="BQ32" s="44"/>
      <c r="BW32" s="45"/>
      <c r="BX32" s="44"/>
      <c r="CD32" s="45"/>
      <c r="CE32" s="44"/>
      <c r="CJ32" s="46"/>
      <c r="CK32" s="45"/>
      <c r="CL32" s="44"/>
      <c r="CM32" s="46"/>
      <c r="CN32" s="46"/>
      <c r="CO32" s="46"/>
      <c r="CP32" s="46"/>
      <c r="CQ32" s="46"/>
      <c r="CR32" s="45"/>
      <c r="CS32" s="44"/>
      <c r="CT32" s="46"/>
      <c r="CU32" s="46"/>
      <c r="CV32" s="46"/>
      <c r="CY32" s="45"/>
      <c r="CZ32" s="44"/>
      <c r="DB32" s="46"/>
      <c r="DC32" s="46"/>
      <c r="DD32" s="46"/>
      <c r="DF32" s="45"/>
      <c r="DG32" s="44"/>
    </row>
    <row r="33" spans="1:111" ht="24.6" x14ac:dyDescent="0.4">
      <c r="A33" s="34">
        <v>19</v>
      </c>
      <c r="B33" s="20" t="s">
        <v>52</v>
      </c>
      <c r="C33" s="38">
        <v>5</v>
      </c>
      <c r="D33" s="21" t="s">
        <v>66</v>
      </c>
      <c r="E33" s="35"/>
      <c r="F33" s="23" t="s">
        <v>5</v>
      </c>
      <c r="G33" s="24">
        <v>0</v>
      </c>
      <c r="H33" s="36">
        <v>48</v>
      </c>
      <c r="I33" s="36">
        <v>5</v>
      </c>
      <c r="J33" s="37">
        <v>0</v>
      </c>
      <c r="K33" s="37">
        <v>0</v>
      </c>
      <c r="L33" s="53">
        <f>G33</f>
        <v>0</v>
      </c>
      <c r="S33" s="40"/>
      <c r="T33" s="41"/>
      <c r="Z33" s="42"/>
      <c r="AA33" s="43"/>
      <c r="AG33" s="42"/>
      <c r="AH33" s="44"/>
      <c r="AN33" s="45"/>
      <c r="AO33" s="44"/>
      <c r="AU33" s="45"/>
      <c r="AV33" s="44"/>
      <c r="BB33" s="45"/>
      <c r="BC33" s="44"/>
      <c r="BI33" s="45"/>
      <c r="BJ33" s="44"/>
      <c r="BP33" s="45"/>
      <c r="BQ33" s="44"/>
      <c r="BW33" s="45"/>
      <c r="BX33" s="44"/>
      <c r="CD33" s="45"/>
      <c r="CE33" s="44"/>
      <c r="CJ33" s="46"/>
      <c r="CK33" s="45"/>
      <c r="CL33" s="44"/>
      <c r="CM33" s="46"/>
      <c r="CN33" s="46"/>
      <c r="CO33" s="46"/>
      <c r="CP33" s="46"/>
      <c r="CQ33" s="46"/>
      <c r="CR33" s="45"/>
      <c r="CS33" s="44"/>
      <c r="CT33" s="46"/>
      <c r="CU33" s="46"/>
      <c r="CV33" s="46"/>
      <c r="CY33" s="45"/>
      <c r="CZ33" s="44"/>
      <c r="DB33" s="46"/>
      <c r="DC33" s="46"/>
      <c r="DD33" s="46"/>
      <c r="DF33" s="45"/>
      <c r="DG33" s="44"/>
    </row>
    <row r="34" spans="1:111" ht="24.6" x14ac:dyDescent="0.4">
      <c r="A34" s="34">
        <v>20</v>
      </c>
      <c r="B34" s="20" t="s">
        <v>53</v>
      </c>
      <c r="C34" s="38">
        <v>1</v>
      </c>
      <c r="D34" s="21" t="s">
        <v>67</v>
      </c>
      <c r="E34" s="39"/>
      <c r="F34" s="23" t="s">
        <v>5</v>
      </c>
      <c r="G34" s="24">
        <v>0</v>
      </c>
      <c r="H34" s="36">
        <v>53</v>
      </c>
      <c r="I34" s="36">
        <v>1</v>
      </c>
      <c r="J34" s="37">
        <v>0</v>
      </c>
      <c r="K34" s="37">
        <v>0</v>
      </c>
      <c r="L34" s="53">
        <f>G34</f>
        <v>0</v>
      </c>
      <c r="S34" s="40"/>
      <c r="T34" s="41"/>
      <c r="Z34" s="42"/>
      <c r="AA34" s="43"/>
      <c r="AG34" s="42"/>
      <c r="AH34" s="44"/>
      <c r="AN34" s="45"/>
      <c r="AO34" s="44"/>
      <c r="AU34" s="45"/>
      <c r="AV34" s="44"/>
      <c r="BB34" s="45"/>
      <c r="BC34" s="44"/>
      <c r="BI34" s="45"/>
      <c r="BJ34" s="44"/>
      <c r="BP34" s="45"/>
      <c r="BQ34" s="44"/>
      <c r="BW34" s="45"/>
      <c r="BX34" s="44"/>
      <c r="CD34" s="45"/>
      <c r="CE34" s="44"/>
      <c r="CJ34" s="46"/>
      <c r="CK34" s="45"/>
      <c r="CL34" s="44"/>
      <c r="CM34" s="46"/>
      <c r="CN34" s="46"/>
      <c r="CO34" s="46"/>
      <c r="CP34" s="46"/>
      <c r="CQ34" s="46"/>
      <c r="CR34" s="45"/>
      <c r="CS34" s="44"/>
      <c r="CT34" s="46"/>
      <c r="CU34" s="46"/>
      <c r="CV34" s="46"/>
      <c r="CY34" s="45"/>
      <c r="CZ34" s="44"/>
      <c r="DB34" s="46"/>
      <c r="DC34" s="46"/>
      <c r="DD34" s="46"/>
      <c r="DF34" s="45"/>
      <c r="DG34" s="44"/>
    </row>
    <row r="35" spans="1:111" ht="24.6" x14ac:dyDescent="0.4">
      <c r="A35" s="34">
        <v>21</v>
      </c>
      <c r="B35" s="20" t="s">
        <v>54</v>
      </c>
      <c r="C35" s="38">
        <v>2</v>
      </c>
      <c r="D35" s="21" t="s">
        <v>67</v>
      </c>
      <c r="E35" s="39"/>
      <c r="F35" s="23" t="s">
        <v>5</v>
      </c>
      <c r="G35" s="24">
        <v>0</v>
      </c>
      <c r="H35" s="36">
        <v>57</v>
      </c>
      <c r="I35" s="36">
        <v>2</v>
      </c>
      <c r="J35" s="37">
        <v>0</v>
      </c>
      <c r="K35" s="37">
        <v>0</v>
      </c>
      <c r="L35" s="53">
        <f>G35</f>
        <v>0</v>
      </c>
      <c r="S35" s="40"/>
      <c r="T35" s="41"/>
      <c r="Z35" s="42"/>
      <c r="AA35" s="43"/>
      <c r="AG35" s="42"/>
      <c r="AH35" s="44"/>
      <c r="AN35" s="45"/>
      <c r="AO35" s="44"/>
      <c r="AU35" s="45"/>
      <c r="AV35" s="44"/>
      <c r="BB35" s="45"/>
      <c r="BC35" s="44"/>
      <c r="BI35" s="45"/>
      <c r="BJ35" s="44"/>
      <c r="BP35" s="45"/>
      <c r="BQ35" s="44"/>
      <c r="BW35" s="45"/>
      <c r="BX35" s="44"/>
      <c r="CD35" s="45"/>
      <c r="CE35" s="44"/>
      <c r="CJ35" s="46"/>
      <c r="CK35" s="45"/>
      <c r="CL35" s="44"/>
      <c r="CM35" s="46"/>
      <c r="CN35" s="46"/>
      <c r="CO35" s="46"/>
      <c r="CP35" s="46"/>
      <c r="CQ35" s="46"/>
      <c r="CR35" s="45"/>
      <c r="CS35" s="44"/>
      <c r="CT35" s="46"/>
      <c r="CU35" s="46"/>
      <c r="CV35" s="46"/>
      <c r="CY35" s="45"/>
      <c r="CZ35" s="44"/>
      <c r="DB35" s="46"/>
      <c r="DC35" s="46"/>
      <c r="DD35" s="46"/>
      <c r="DF35" s="45"/>
      <c r="DG35" s="44"/>
    </row>
    <row r="36" spans="1:111" ht="24.6" x14ac:dyDescent="0.4">
      <c r="A36" s="34">
        <v>22</v>
      </c>
      <c r="B36" s="20" t="s">
        <v>55</v>
      </c>
      <c r="C36" s="38">
        <v>5</v>
      </c>
      <c r="D36" s="21" t="s">
        <v>67</v>
      </c>
      <c r="E36" s="39"/>
      <c r="F36" s="23" t="s">
        <v>5</v>
      </c>
      <c r="G36" s="24">
        <v>0</v>
      </c>
      <c r="H36" s="36">
        <v>59</v>
      </c>
      <c r="I36" s="36">
        <v>5</v>
      </c>
      <c r="J36" s="37">
        <v>0</v>
      </c>
      <c r="K36" s="37">
        <v>0</v>
      </c>
      <c r="L36" s="53">
        <v>0</v>
      </c>
      <c r="S36" s="40"/>
      <c r="T36" s="41"/>
      <c r="Z36" s="42"/>
      <c r="AA36" s="43"/>
      <c r="AG36" s="42"/>
      <c r="AH36" s="44"/>
      <c r="AN36" s="45"/>
      <c r="AO36" s="44"/>
      <c r="AU36" s="45"/>
      <c r="AV36" s="44"/>
      <c r="BB36" s="45"/>
      <c r="BC36" s="44"/>
      <c r="BI36" s="45"/>
      <c r="BJ36" s="44"/>
      <c r="BP36" s="45"/>
      <c r="BQ36" s="44"/>
      <c r="BW36" s="45"/>
      <c r="BX36" s="44"/>
      <c r="CD36" s="45"/>
      <c r="CE36" s="44"/>
      <c r="CJ36" s="46"/>
      <c r="CK36" s="45"/>
      <c r="CL36" s="44"/>
      <c r="CM36" s="46"/>
      <c r="CN36" s="46"/>
      <c r="CO36" s="46"/>
      <c r="CP36" s="46"/>
      <c r="CQ36" s="46"/>
      <c r="CR36" s="45"/>
      <c r="CS36" s="44"/>
      <c r="CT36" s="46"/>
      <c r="CU36" s="46"/>
      <c r="CV36" s="46"/>
      <c r="CY36" s="45"/>
      <c r="CZ36" s="44"/>
      <c r="DB36" s="46"/>
      <c r="DC36" s="46"/>
      <c r="DD36" s="46"/>
      <c r="DF36" s="45"/>
      <c r="DG36" s="44"/>
    </row>
    <row r="37" spans="1:111" ht="49.2" x14ac:dyDescent="0.4">
      <c r="A37" s="34">
        <v>23</v>
      </c>
      <c r="B37" s="20" t="s">
        <v>56</v>
      </c>
      <c r="C37" s="38">
        <v>2</v>
      </c>
      <c r="D37" s="21" t="s">
        <v>69</v>
      </c>
      <c r="E37" s="39"/>
      <c r="F37" s="23" t="s">
        <v>5</v>
      </c>
      <c r="G37" s="24">
        <v>0</v>
      </c>
      <c r="H37" s="36">
        <v>64</v>
      </c>
      <c r="I37" s="36">
        <v>2</v>
      </c>
      <c r="J37" s="37">
        <v>0</v>
      </c>
      <c r="K37" s="37">
        <v>0</v>
      </c>
      <c r="L37" s="53">
        <v>0</v>
      </c>
      <c r="S37" s="40"/>
      <c r="T37" s="41"/>
      <c r="Z37" s="42"/>
      <c r="AA37" s="43"/>
      <c r="AG37" s="42"/>
      <c r="AH37" s="44"/>
      <c r="AN37" s="45"/>
      <c r="AO37" s="44"/>
      <c r="AU37" s="45"/>
      <c r="AV37" s="44"/>
      <c r="BB37" s="45"/>
      <c r="BC37" s="44"/>
      <c r="BI37" s="45"/>
      <c r="BJ37" s="44"/>
      <c r="BP37" s="45"/>
      <c r="BQ37" s="44"/>
      <c r="BW37" s="45"/>
      <c r="BX37" s="44"/>
      <c r="CD37" s="45"/>
      <c r="CE37" s="44"/>
      <c r="CJ37" s="46"/>
      <c r="CK37" s="45"/>
      <c r="CL37" s="44"/>
      <c r="CM37" s="46"/>
      <c r="CN37" s="46"/>
      <c r="CO37" s="46"/>
      <c r="CP37" s="46"/>
      <c r="CQ37" s="46"/>
      <c r="CR37" s="45"/>
      <c r="CS37" s="44"/>
      <c r="CT37" s="46"/>
      <c r="CU37" s="46"/>
      <c r="CV37" s="46"/>
      <c r="CY37" s="45"/>
      <c r="CZ37" s="44"/>
      <c r="DB37" s="46"/>
      <c r="DC37" s="46"/>
      <c r="DD37" s="46"/>
      <c r="DF37" s="45"/>
      <c r="DG37" s="44"/>
    </row>
    <row r="38" spans="1:111" ht="49.2" x14ac:dyDescent="0.4">
      <c r="A38" s="34">
        <v>24</v>
      </c>
      <c r="B38" s="20" t="s">
        <v>57</v>
      </c>
      <c r="C38" s="38">
        <v>2</v>
      </c>
      <c r="D38" s="21" t="s">
        <v>69</v>
      </c>
      <c r="E38" s="22"/>
      <c r="F38" s="23" t="s">
        <v>5</v>
      </c>
      <c r="G38" s="24">
        <v>0</v>
      </c>
      <c r="H38" s="36">
        <v>64</v>
      </c>
      <c r="I38" s="36">
        <v>2</v>
      </c>
      <c r="J38" s="37">
        <v>0</v>
      </c>
      <c r="K38" s="37">
        <v>0</v>
      </c>
      <c r="L38" s="53">
        <v>0</v>
      </c>
      <c r="S38" s="40"/>
      <c r="T38" s="41"/>
      <c r="Z38" s="42"/>
      <c r="AA38" s="43"/>
      <c r="AG38" s="42"/>
      <c r="AH38" s="44"/>
      <c r="AN38" s="45"/>
      <c r="AO38" s="44"/>
      <c r="AU38" s="45"/>
      <c r="AV38" s="44"/>
      <c r="BB38" s="45"/>
      <c r="BC38" s="44"/>
      <c r="BI38" s="45"/>
      <c r="BJ38" s="44"/>
      <c r="BP38" s="45"/>
      <c r="BQ38" s="44"/>
      <c r="BW38" s="45"/>
      <c r="BX38" s="44"/>
      <c r="CD38" s="45"/>
      <c r="CE38" s="44"/>
      <c r="CJ38" s="46"/>
      <c r="CK38" s="45"/>
      <c r="CL38" s="44"/>
      <c r="CM38" s="46"/>
      <c r="CN38" s="46"/>
      <c r="CO38" s="46"/>
      <c r="CP38" s="46"/>
      <c r="CQ38" s="46"/>
      <c r="CR38" s="45"/>
      <c r="CS38" s="44"/>
      <c r="CT38" s="46"/>
      <c r="CU38" s="46"/>
      <c r="CV38" s="46"/>
      <c r="CY38" s="45"/>
      <c r="CZ38" s="44"/>
      <c r="DB38" s="46"/>
      <c r="DC38" s="46"/>
      <c r="DD38" s="46"/>
      <c r="DF38" s="45"/>
      <c r="DG38" s="44"/>
    </row>
    <row r="39" spans="1:111" ht="24.6" x14ac:dyDescent="0.4">
      <c r="A39" s="64" t="s">
        <v>58</v>
      </c>
      <c r="B39" s="64"/>
      <c r="C39" s="64"/>
      <c r="D39" s="65"/>
      <c r="E39" s="52"/>
      <c r="F39" s="52"/>
      <c r="G39" s="52"/>
      <c r="H39" s="36"/>
      <c r="I39" s="36"/>
      <c r="J39" s="37"/>
      <c r="K39" s="37"/>
      <c r="L39" s="53"/>
      <c r="S39" s="40"/>
      <c r="T39" s="41"/>
      <c r="Z39" s="42"/>
      <c r="AA39" s="43"/>
      <c r="AG39" s="42"/>
      <c r="AH39" s="44"/>
      <c r="AN39" s="45"/>
      <c r="AO39" s="44"/>
      <c r="AU39" s="45"/>
      <c r="AV39" s="44"/>
      <c r="BB39" s="45"/>
      <c r="BC39" s="44"/>
      <c r="BI39" s="45"/>
      <c r="BJ39" s="44"/>
      <c r="BP39" s="45"/>
      <c r="BQ39" s="44"/>
      <c r="BW39" s="45"/>
      <c r="BX39" s="44"/>
      <c r="CD39" s="45"/>
      <c r="CE39" s="44"/>
      <c r="CJ39" s="46"/>
      <c r="CK39" s="45"/>
      <c r="CL39" s="44"/>
      <c r="CM39" s="46"/>
      <c r="CN39" s="46"/>
      <c r="CO39" s="46"/>
      <c r="CP39" s="46"/>
      <c r="CQ39" s="46"/>
      <c r="CR39" s="45"/>
      <c r="CS39" s="44"/>
      <c r="CT39" s="46"/>
      <c r="CU39" s="46"/>
      <c r="CV39" s="46"/>
      <c r="CY39" s="45"/>
      <c r="CZ39" s="44"/>
      <c r="DB39" s="46"/>
      <c r="DC39" s="46"/>
      <c r="DD39" s="46"/>
      <c r="DF39" s="45"/>
      <c r="DG39" s="44"/>
    </row>
    <row r="40" spans="1:111" ht="24.6" x14ac:dyDescent="0.4">
      <c r="A40" s="34">
        <v>25</v>
      </c>
      <c r="B40" s="62" t="s">
        <v>59</v>
      </c>
      <c r="C40" s="21">
        <v>2</v>
      </c>
      <c r="D40" s="35" t="s">
        <v>68</v>
      </c>
      <c r="E40" s="35"/>
      <c r="F40" s="23" t="s">
        <v>5</v>
      </c>
      <c r="G40" s="24">
        <v>0</v>
      </c>
      <c r="H40" s="36">
        <v>46</v>
      </c>
      <c r="I40" s="36">
        <v>2</v>
      </c>
      <c r="J40" s="37"/>
      <c r="K40" s="37"/>
      <c r="L40" s="53">
        <f t="shared" ref="L40" si="3">G40</f>
        <v>0</v>
      </c>
      <c r="S40" s="40"/>
      <c r="T40" s="41"/>
      <c r="Z40" s="42"/>
      <c r="AA40" s="43"/>
      <c r="AG40" s="42"/>
      <c r="AH40" s="44"/>
      <c r="AN40" s="45"/>
      <c r="AO40" s="44"/>
      <c r="AU40" s="45"/>
      <c r="AV40" s="44"/>
      <c r="BB40" s="45"/>
      <c r="BC40" s="44"/>
      <c r="BI40" s="45"/>
      <c r="BJ40" s="44"/>
      <c r="BP40" s="45"/>
      <c r="BQ40" s="44"/>
      <c r="BW40" s="45"/>
      <c r="BX40" s="44"/>
      <c r="CD40" s="45"/>
      <c r="CE40" s="44"/>
      <c r="CJ40" s="46"/>
      <c r="CK40" s="45"/>
      <c r="CL40" s="44"/>
      <c r="CM40" s="46"/>
      <c r="CN40" s="46"/>
      <c r="CO40" s="46"/>
      <c r="CP40" s="46"/>
      <c r="CQ40" s="46"/>
      <c r="CR40" s="45"/>
      <c r="CS40" s="44"/>
      <c r="CT40" s="46"/>
      <c r="CU40" s="46"/>
      <c r="CV40" s="46"/>
      <c r="CY40" s="45"/>
      <c r="CZ40" s="44"/>
      <c r="DB40" s="46"/>
      <c r="DC40" s="46"/>
      <c r="DD40" s="46"/>
      <c r="DF40" s="45"/>
      <c r="DG40" s="44"/>
    </row>
    <row r="41" spans="1:111" ht="24.6" x14ac:dyDescent="0.4">
      <c r="A41" s="34">
        <v>26</v>
      </c>
      <c r="B41" s="20" t="s">
        <v>60</v>
      </c>
      <c r="C41" s="38">
        <v>2</v>
      </c>
      <c r="D41" s="35" t="s">
        <v>68</v>
      </c>
      <c r="E41" s="35"/>
      <c r="F41" s="23" t="s">
        <v>5</v>
      </c>
      <c r="G41" s="24">
        <v>0</v>
      </c>
      <c r="H41" s="36">
        <v>47</v>
      </c>
      <c r="I41" s="36">
        <v>5</v>
      </c>
      <c r="J41" s="37">
        <v>0</v>
      </c>
      <c r="K41" s="37">
        <v>0</v>
      </c>
      <c r="L41" s="53">
        <f>G41</f>
        <v>0</v>
      </c>
      <c r="S41" s="40"/>
      <c r="T41" s="41"/>
      <c r="Z41" s="42"/>
      <c r="AA41" s="43"/>
      <c r="AG41" s="42"/>
      <c r="AH41" s="44"/>
      <c r="AN41" s="45"/>
      <c r="AO41" s="44"/>
      <c r="AU41" s="45"/>
      <c r="AV41" s="44"/>
      <c r="BB41" s="45"/>
      <c r="BC41" s="44"/>
      <c r="BI41" s="45"/>
      <c r="BJ41" s="44"/>
      <c r="BP41" s="45"/>
      <c r="BQ41" s="44"/>
      <c r="BW41" s="45"/>
      <c r="BX41" s="44"/>
      <c r="CD41" s="45"/>
      <c r="CE41" s="44"/>
      <c r="CJ41" s="46"/>
      <c r="CK41" s="45"/>
      <c r="CL41" s="44"/>
      <c r="CM41" s="46"/>
      <c r="CN41" s="46"/>
      <c r="CO41" s="46"/>
      <c r="CP41" s="46"/>
      <c r="CQ41" s="46"/>
      <c r="CR41" s="45"/>
      <c r="CS41" s="44"/>
      <c r="CT41" s="46"/>
      <c r="CU41" s="46"/>
      <c r="CV41" s="46"/>
      <c r="CY41" s="45"/>
      <c r="CZ41" s="44"/>
      <c r="DB41" s="46"/>
      <c r="DC41" s="46"/>
      <c r="DD41" s="46"/>
      <c r="DF41" s="45"/>
      <c r="DG41" s="44"/>
    </row>
    <row r="42" spans="1:111" ht="24.6" x14ac:dyDescent="0.4">
      <c r="A42" s="34">
        <v>27</v>
      </c>
      <c r="B42" s="20" t="s">
        <v>61</v>
      </c>
      <c r="C42" s="38">
        <v>2</v>
      </c>
      <c r="D42" s="35" t="s">
        <v>68</v>
      </c>
      <c r="E42" s="35"/>
      <c r="F42" s="23" t="s">
        <v>5</v>
      </c>
      <c r="G42" s="24">
        <v>0</v>
      </c>
      <c r="H42" s="36">
        <v>66</v>
      </c>
      <c r="I42" s="36">
        <v>5</v>
      </c>
      <c r="J42" s="37">
        <v>0</v>
      </c>
      <c r="K42" s="37">
        <v>0</v>
      </c>
      <c r="L42" s="53">
        <f>G42</f>
        <v>0</v>
      </c>
      <c r="S42" s="40"/>
      <c r="T42" s="41"/>
      <c r="Z42" s="42"/>
      <c r="AA42" s="43"/>
      <c r="AG42" s="42"/>
      <c r="AH42" s="44"/>
      <c r="AN42" s="45"/>
      <c r="AO42" s="44"/>
      <c r="AU42" s="45"/>
      <c r="AV42" s="44"/>
      <c r="BB42" s="45"/>
      <c r="BC42" s="44"/>
      <c r="BI42" s="45"/>
      <c r="BJ42" s="44"/>
      <c r="BP42" s="45"/>
      <c r="BQ42" s="44"/>
      <c r="BW42" s="45"/>
      <c r="BX42" s="44"/>
      <c r="CD42" s="45"/>
      <c r="CE42" s="44"/>
      <c r="CJ42" s="46"/>
      <c r="CK42" s="45"/>
      <c r="CL42" s="44"/>
      <c r="CM42" s="46"/>
      <c r="CN42" s="46"/>
      <c r="CO42" s="46"/>
      <c r="CP42" s="46"/>
      <c r="CQ42" s="46"/>
      <c r="CR42" s="45"/>
      <c r="CS42" s="44"/>
      <c r="CT42" s="46"/>
      <c r="CU42" s="46"/>
      <c r="CV42" s="46"/>
      <c r="CY42" s="45"/>
      <c r="CZ42" s="44"/>
      <c r="DB42" s="46"/>
      <c r="DC42" s="46"/>
      <c r="DD42" s="46"/>
      <c r="DF42" s="45"/>
      <c r="DG42" s="44"/>
    </row>
    <row r="43" spans="1:111" ht="24.6" x14ac:dyDescent="0.4">
      <c r="A43" s="34">
        <v>28</v>
      </c>
      <c r="B43" s="20" t="s">
        <v>62</v>
      </c>
      <c r="C43" s="38">
        <v>3</v>
      </c>
      <c r="D43" s="21" t="s">
        <v>66</v>
      </c>
      <c r="E43" s="39"/>
      <c r="F43" s="23" t="s">
        <v>5</v>
      </c>
      <c r="G43" s="24">
        <v>0</v>
      </c>
      <c r="H43" s="36">
        <v>71</v>
      </c>
      <c r="I43" s="36">
        <v>5</v>
      </c>
      <c r="J43" s="37">
        <v>0</v>
      </c>
      <c r="K43" s="37">
        <v>0</v>
      </c>
      <c r="L43" s="53">
        <v>0</v>
      </c>
      <c r="S43" s="40"/>
      <c r="T43" s="41"/>
      <c r="Z43" s="42"/>
      <c r="AA43" s="43"/>
      <c r="AG43" s="42"/>
      <c r="AH43" s="44"/>
      <c r="AN43" s="45"/>
      <c r="AO43" s="44"/>
      <c r="AU43" s="45"/>
      <c r="AV43" s="44"/>
      <c r="BB43" s="45"/>
      <c r="BC43" s="44"/>
      <c r="BI43" s="45"/>
      <c r="BJ43" s="44"/>
      <c r="BP43" s="45"/>
      <c r="BQ43" s="44"/>
      <c r="BW43" s="45"/>
      <c r="BX43" s="44"/>
      <c r="CD43" s="45"/>
      <c r="CE43" s="44"/>
      <c r="CJ43" s="46"/>
      <c r="CK43" s="45"/>
      <c r="CL43" s="44"/>
      <c r="CM43" s="46"/>
      <c r="CN43" s="46"/>
      <c r="CO43" s="46"/>
      <c r="CP43" s="46"/>
      <c r="CQ43" s="46"/>
      <c r="CR43" s="45"/>
      <c r="CS43" s="44"/>
      <c r="CT43" s="46"/>
      <c r="CU43" s="46"/>
      <c r="CV43" s="46"/>
      <c r="CY43" s="45"/>
      <c r="CZ43" s="44"/>
      <c r="DB43" s="46"/>
      <c r="DC43" s="46"/>
      <c r="DD43" s="46"/>
      <c r="DF43" s="45"/>
      <c r="DG43" s="44"/>
    </row>
    <row r="44" spans="1:111" ht="24.6" x14ac:dyDescent="0.4">
      <c r="A44" s="64" t="s">
        <v>63</v>
      </c>
      <c r="B44" s="64"/>
      <c r="C44" s="64"/>
      <c r="D44" s="65"/>
      <c r="E44" s="52"/>
      <c r="F44" s="52"/>
      <c r="G44" s="52"/>
      <c r="H44" s="36"/>
      <c r="I44" s="36"/>
      <c r="J44" s="37"/>
      <c r="K44" s="37"/>
      <c r="L44" s="53"/>
      <c r="S44" s="40"/>
      <c r="T44" s="41"/>
      <c r="Z44" s="42"/>
      <c r="AA44" s="43"/>
      <c r="AG44" s="42"/>
      <c r="AH44" s="44"/>
      <c r="AN44" s="45"/>
      <c r="AO44" s="44"/>
      <c r="AU44" s="45"/>
      <c r="AV44" s="44"/>
      <c r="BB44" s="45"/>
      <c r="BC44" s="44"/>
      <c r="BI44" s="45"/>
      <c r="BJ44" s="44"/>
      <c r="BP44" s="45"/>
      <c r="BQ44" s="44"/>
      <c r="BW44" s="45"/>
      <c r="BX44" s="44"/>
      <c r="CD44" s="45"/>
      <c r="CE44" s="44"/>
      <c r="CJ44" s="46"/>
      <c r="CK44" s="45"/>
      <c r="CL44" s="44"/>
      <c r="CM44" s="46"/>
      <c r="CN44" s="46"/>
      <c r="CO44" s="46"/>
      <c r="CP44" s="46"/>
      <c r="CQ44" s="46"/>
      <c r="CR44" s="45"/>
      <c r="CS44" s="44"/>
      <c r="CT44" s="46"/>
      <c r="CU44" s="46"/>
      <c r="CV44" s="46"/>
      <c r="CY44" s="45"/>
      <c r="CZ44" s="44"/>
      <c r="DB44" s="46"/>
      <c r="DC44" s="46"/>
      <c r="DD44" s="46"/>
      <c r="DF44" s="45"/>
      <c r="DG44" s="44"/>
    </row>
    <row r="45" spans="1:111" ht="24.6" x14ac:dyDescent="0.4">
      <c r="A45" s="34">
        <v>29</v>
      </c>
      <c r="B45" s="20" t="s">
        <v>64</v>
      </c>
      <c r="C45" s="63">
        <v>1</v>
      </c>
      <c r="D45" s="35" t="s">
        <v>68</v>
      </c>
      <c r="E45" s="35"/>
      <c r="F45" s="23" t="s">
        <v>5</v>
      </c>
      <c r="G45" s="24">
        <v>0</v>
      </c>
      <c r="H45" s="36">
        <v>90</v>
      </c>
      <c r="I45" s="36">
        <v>5</v>
      </c>
      <c r="J45" s="37">
        <v>0</v>
      </c>
      <c r="K45" s="37">
        <v>0</v>
      </c>
      <c r="L45" s="53">
        <f>G45</f>
        <v>0</v>
      </c>
      <c r="S45" s="40"/>
      <c r="T45" s="41"/>
      <c r="Z45" s="42"/>
      <c r="AA45" s="43"/>
      <c r="AG45" s="42"/>
      <c r="AH45" s="44"/>
      <c r="AN45" s="45"/>
      <c r="AO45" s="44"/>
      <c r="AU45" s="45"/>
      <c r="AV45" s="44"/>
      <c r="BB45" s="45"/>
      <c r="BC45" s="44"/>
      <c r="BI45" s="45"/>
      <c r="BJ45" s="44"/>
      <c r="BP45" s="45"/>
      <c r="BQ45" s="44"/>
      <c r="BW45" s="45"/>
      <c r="BX45" s="44"/>
      <c r="CD45" s="45"/>
      <c r="CE45" s="44"/>
      <c r="CJ45" s="46"/>
      <c r="CK45" s="45"/>
      <c r="CL45" s="44"/>
      <c r="CM45" s="46"/>
      <c r="CN45" s="46"/>
      <c r="CO45" s="46"/>
      <c r="CP45" s="46"/>
      <c r="CQ45" s="46"/>
      <c r="CR45" s="45"/>
      <c r="CS45" s="44"/>
      <c r="CT45" s="46"/>
      <c r="CU45" s="46"/>
      <c r="CV45" s="46"/>
      <c r="CY45" s="45"/>
      <c r="CZ45" s="44"/>
      <c r="DB45" s="46"/>
      <c r="DC45" s="46"/>
      <c r="DD45" s="46"/>
      <c r="DF45" s="45"/>
      <c r="DG45" s="44"/>
    </row>
    <row r="68" spans="1:3" x14ac:dyDescent="0.45">
      <c r="A68" s="2">
        <v>4.3</v>
      </c>
      <c r="B68" s="47" t="s">
        <v>7</v>
      </c>
      <c r="C68" s="47"/>
    </row>
    <row r="69" spans="1:3" x14ac:dyDescent="0.45">
      <c r="A69" s="2" t="s">
        <v>8</v>
      </c>
      <c r="B69" s="47" t="s">
        <v>9</v>
      </c>
      <c r="C69" s="50" t="s">
        <v>6</v>
      </c>
    </row>
    <row r="70" spans="1:3" x14ac:dyDescent="0.45">
      <c r="C70" s="47"/>
    </row>
  </sheetData>
  <mergeCells count="23">
    <mergeCell ref="A19:D19"/>
    <mergeCell ref="A26:D26"/>
    <mergeCell ref="B6:B7"/>
    <mergeCell ref="C6:C7"/>
    <mergeCell ref="D6:D7"/>
    <mergeCell ref="E6:E7"/>
    <mergeCell ref="A6:A7"/>
    <mergeCell ref="A32:D32"/>
    <mergeCell ref="A39:D39"/>
    <mergeCell ref="A44:D44"/>
    <mergeCell ref="N4:AB4"/>
    <mergeCell ref="AC4:AS4"/>
    <mergeCell ref="F6:F7"/>
    <mergeCell ref="G6:G7"/>
    <mergeCell ref="H6:H7"/>
    <mergeCell ref="I6:I7"/>
    <mergeCell ref="J6:J7"/>
    <mergeCell ref="K6:K7"/>
    <mergeCell ref="L6:L7"/>
    <mergeCell ref="A8:D8"/>
    <mergeCell ref="A13:D13"/>
    <mergeCell ref="H1:L5"/>
    <mergeCell ref="B3:G3"/>
  </mergeCells>
  <conditionalFormatting sqref="G9:G18 G30:G33 G36:G40 G21:G27 G43:G44">
    <cfRule type="dataBar" priority="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{030271CC-7D7A-4F32-B929-2091EFC025B2}</x14:id>
        </ext>
      </extLst>
    </cfRule>
  </conditionalFormatting>
  <conditionalFormatting sqref="G19">
    <cfRule type="dataBar" priority="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{381529CD-697E-4891-BC93-BC7036835407}</x14:id>
        </ext>
      </extLst>
    </cfRule>
  </conditionalFormatting>
  <conditionalFormatting sqref="G20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{742B0108-B35C-4509-8DB0-E9B1366EFA0B}</x14:id>
        </ext>
      </extLst>
    </cfRule>
  </conditionalFormatting>
  <conditionalFormatting sqref="G28:G29">
    <cfRule type="dataBar" priority="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{82FF533C-FBBB-4EA3-90EA-7C13FC9BE815}</x14:id>
        </ext>
      </extLst>
    </cfRule>
  </conditionalFormatting>
  <conditionalFormatting sqref="G34:G35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{6D98E72F-A940-4D02-8055-A099B53BF77D}</x14:id>
        </ext>
      </extLst>
    </cfRule>
  </conditionalFormatting>
  <conditionalFormatting sqref="G41:G42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{20949F8C-AA5A-4165-B0ED-9163B9500115}</x14:id>
        </ext>
      </extLst>
    </cfRule>
  </conditionalFormatting>
  <conditionalFormatting sqref="G45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{179EEE0C-56E1-42DE-B51E-E9788684F872}</x14:id>
        </ext>
      </extLst>
    </cfRule>
  </conditionalFormatting>
  <conditionalFormatting sqref="M32">
    <cfRule type="expression" dxfId="9" priority="15">
      <formula>TRUE</formula>
    </cfRule>
  </conditionalFormatting>
  <conditionalFormatting sqref="N6:DL6">
    <cfRule type="expression" dxfId="8" priority="13">
      <formula>N$6=period_selected</formula>
    </cfRule>
  </conditionalFormatting>
  <conditionalFormatting sqref="N7:DL45">
    <cfRule type="expression" dxfId="7" priority="14">
      <formula>PercentComplete</formula>
    </cfRule>
    <cfRule type="expression" dxfId="6" priority="16">
      <formula>PercentCompleteBeyond</formula>
    </cfRule>
    <cfRule type="expression" dxfId="5" priority="17">
      <formula>Actual</formula>
    </cfRule>
    <cfRule type="expression" dxfId="4" priority="18">
      <formula>ActualBeyond</formula>
    </cfRule>
    <cfRule type="expression" dxfId="3" priority="19">
      <formula>Plan</formula>
    </cfRule>
    <cfRule type="expression" dxfId="2" priority="20">
      <formula>N$6=period_selected</formula>
    </cfRule>
    <cfRule type="expression" dxfId="1" priority="21">
      <formula>MOD(COLUMN(),2)</formula>
    </cfRule>
    <cfRule type="expression" dxfId="0" priority="22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0271CC-7D7A-4F32-B929-2091EFC025B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G9:G18 G30:G33 G36:G40 G21:G27 G43:G44</xm:sqref>
        </x14:conditionalFormatting>
        <x14:conditionalFormatting xmlns:xm="http://schemas.microsoft.com/office/excel/2006/main">
          <x14:cfRule type="dataBar" id="{381529CD-697E-4891-BC93-BC703683540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742B0108-B35C-4509-8DB0-E9B1366EFA0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82FF533C-FBBB-4EA3-90EA-7C13FC9BE81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G28:G29</xm:sqref>
        </x14:conditionalFormatting>
        <x14:conditionalFormatting xmlns:xm="http://schemas.microsoft.com/office/excel/2006/main">
          <x14:cfRule type="dataBar" id="{6D98E72F-A940-4D02-8055-A099B53BF77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G34:G35</xm:sqref>
        </x14:conditionalFormatting>
        <x14:conditionalFormatting xmlns:xm="http://schemas.microsoft.com/office/excel/2006/main">
          <x14:cfRule type="dataBar" id="{20949F8C-AA5A-4165-B0ED-9163B950011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G41:G42</xm:sqref>
        </x14:conditionalFormatting>
        <x14:conditionalFormatting xmlns:xm="http://schemas.microsoft.com/office/excel/2006/main">
          <x14:cfRule type="dataBar" id="{179EEE0C-56E1-42DE-B51E-E9788684F87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Proyecto</vt:lpstr>
    </vt:vector>
  </TitlesOfParts>
  <Company>TEOCO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Fuentes, Erick</dc:creator>
  <cp:lastModifiedBy>Pablo Chen</cp:lastModifiedBy>
  <dcterms:created xsi:type="dcterms:W3CDTF">2022-09-13T20:52:43Z</dcterms:created>
  <dcterms:modified xsi:type="dcterms:W3CDTF">2023-09-16T04:32:24Z</dcterms:modified>
</cp:coreProperties>
</file>