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s\Desktop\MS Business Analytics\BAN 501 Prescriptive Analytics\Mod 3\"/>
    </mc:Choice>
  </mc:AlternateContent>
  <xr:revisionPtr revIDLastSave="0" documentId="13_ncr:1_{D7D61FB3-E5E0-43FF-BB5B-56D0001F7293}" xr6:coauthVersionLast="45" xr6:coauthVersionMax="45" xr10:uidLastSave="{00000000-0000-0000-0000-000000000000}"/>
  <bookViews>
    <workbookView xWindow="2568" yWindow="1116" windowWidth="18096" windowHeight="10356" activeTab="1" xr2:uid="{64970F1E-4130-4B8A-9D68-3E1FD0434188}"/>
  </bookViews>
  <sheets>
    <sheet name="Sign Up" sheetId="1" r:id="rId1"/>
    <sheet name="5-26" sheetId="2" r:id="rId2"/>
  </sheets>
  <definedNames>
    <definedName name="solver_adj" localSheetId="1" hidden="1">'5-26'!$B$10:$E$13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'5-26'!$D$19:$D$26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'5-26'!$B$15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hs1" localSheetId="1" hidden="1">'5-26'!$F$19:$F$26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varsAmbulance">'5-26'!$B$10:$E$13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2" l="1"/>
  <c r="B26" i="2"/>
  <c r="D26" i="2" s="1"/>
  <c r="B25" i="2"/>
  <c r="D25" i="2" s="1"/>
  <c r="B24" i="2"/>
  <c r="D24" i="2" s="1"/>
  <c r="B23" i="2"/>
  <c r="D23" i="2" s="1"/>
  <c r="C22" i="2"/>
  <c r="D22" i="2" s="1"/>
  <c r="C21" i="2"/>
  <c r="D21" i="2" s="1"/>
  <c r="C20" i="2"/>
  <c r="D20" i="2" s="1"/>
  <c r="C19" i="2"/>
  <c r="D19" i="2" s="1"/>
</calcChain>
</file>

<file path=xl/sharedStrings.xml><?xml version="1.0" encoding="utf-8"?>
<sst xmlns="http://schemas.openxmlformats.org/spreadsheetml/2006/main" count="51" uniqueCount="27">
  <si>
    <t>Question</t>
  </si>
  <si>
    <t>Team Member</t>
  </si>
  <si>
    <t>5-19 (Supply Chain)</t>
  </si>
  <si>
    <t>5-20 (Supply Chain)</t>
  </si>
  <si>
    <t>5-26 (Trauma)</t>
  </si>
  <si>
    <t>5-28 (Course Scheduler)</t>
  </si>
  <si>
    <t>5-35 (Pipeline)</t>
  </si>
  <si>
    <t>Dan</t>
  </si>
  <si>
    <t>Site 1</t>
  </si>
  <si>
    <t>Site 2</t>
  </si>
  <si>
    <t>Site 3</t>
  </si>
  <si>
    <t>Site 4</t>
  </si>
  <si>
    <t>East</t>
  </si>
  <si>
    <t>Northeast</t>
  </si>
  <si>
    <t>Southeast</t>
  </si>
  <si>
    <t>Central</t>
  </si>
  <si>
    <t>Ambulance Location</t>
  </si>
  <si>
    <t>Population Center</t>
  </si>
  <si>
    <t>Objective (Min. Minutes)</t>
  </si>
  <si>
    <t>Flow balance equations</t>
  </si>
  <si>
    <t>Node</t>
  </si>
  <si>
    <t>Flow In</t>
  </si>
  <si>
    <t xml:space="preserve">Flow Out </t>
  </si>
  <si>
    <t>Net Flow (LHS)</t>
  </si>
  <si>
    <t>Sign</t>
  </si>
  <si>
    <t>RHS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</si>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</sst>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6" xfId="0" applyFill="1" applyBorder="1"/>
    <xf numFmtId="0" fontId="0" fillId="0" borderId="12" xfId="0" applyFill="1" applyBorder="1"/>
    <xf numFmtId="0" fontId="0" fillId="0" borderId="9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1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14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0</xdr:row>
      <xdr:rowOff>106680</xdr:rowOff>
    </xdr:from>
    <xdr:to>
      <xdr:col>12</xdr:col>
      <xdr:colOff>220980</xdr:colOff>
      <xdr:row>13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7B2C85-84BC-47B6-BC48-2E57312C8094}"/>
            </a:ext>
          </a:extLst>
        </xdr:cNvPr>
        <xdr:cNvSpPr txBox="1"/>
      </xdr:nvSpPr>
      <xdr:spPr>
        <a:xfrm>
          <a:off x="4648200" y="106680"/>
          <a:ext cx="4152900" cy="2423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Variables</a:t>
          </a:r>
          <a:r>
            <a:rPr lang="en-US" sz="1100"/>
            <a:t>	</a:t>
          </a:r>
          <a:r>
            <a:rPr lang="en-US" sz="1100" i="1"/>
            <a:t>Definitions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	{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(Site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(Site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(Site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(Site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	{ P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(East)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P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(Northeast)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P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(Southeast)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P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(Central)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i="1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{1 if Site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assigned to Population Center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b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otherwise}</a:t>
          </a:r>
          <a:endParaRPr lang="en-US" sz="1100" b="1" baseline="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 baseline="0"/>
            <a:t>	Total Minutes from </a:t>
          </a:r>
          <a:r>
            <a:rPr lang="en-US" sz="1100" i="1" baseline="0"/>
            <a:t>i</a:t>
          </a:r>
          <a:r>
            <a:rPr lang="en-US" sz="1100" baseline="0"/>
            <a:t> to </a:t>
          </a:r>
          <a:r>
            <a:rPr lang="en-US" sz="1100" i="1" baseline="0"/>
            <a:t>j</a:t>
          </a:r>
        </a:p>
        <a:p>
          <a:endParaRPr lang="en-US" sz="1100" baseline="0"/>
        </a:p>
        <a:p>
          <a:r>
            <a:rPr lang="en-US" sz="1100" b="1" baseline="0"/>
            <a:t>Objective</a:t>
          </a:r>
          <a:endParaRPr lang="en-US" sz="1100" b="0" baseline="0"/>
        </a:p>
        <a:p>
          <a:r>
            <a:rPr lang="en-US" sz="1100" b="0" baseline="0"/>
            <a:t>Minimize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Z:  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</a:p>
        <a:p>
          <a:endParaRPr lang="en-US" sz="1100" b="1" baseline="-25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∈ P)X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  ∀ 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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∈ S)X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  ∀ 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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C1CE-CCAD-483C-AA21-58CECA405A82}">
  <dimension ref="A1:B6"/>
  <sheetViews>
    <sheetView workbookViewId="0">
      <selection activeCell="B20" sqref="B20"/>
    </sheetView>
  </sheetViews>
  <sheetFormatPr defaultRowHeight="14.4" x14ac:dyDescent="0.3"/>
  <cols>
    <col min="1" max="1" width="20.441406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  <c r="B4" t="s">
        <v>7</v>
      </c>
    </row>
    <row r="5" spans="1:2" x14ac:dyDescent="0.3">
      <c r="A5" s="1" t="s">
        <v>5</v>
      </c>
    </row>
    <row r="6" spans="1:2" x14ac:dyDescent="0.3">
      <c r="A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7234-987E-4596-9EDC-79655AA28EFA}">
  <dimension ref="A1:F26"/>
  <sheetViews>
    <sheetView tabSelected="1" workbookViewId="0">
      <selection activeCell="H17" sqref="H17"/>
    </sheetView>
  </sheetViews>
  <sheetFormatPr defaultRowHeight="14.4" x14ac:dyDescent="0.3"/>
  <cols>
    <col min="1" max="1" width="21.109375" bestFit="1" customWidth="1"/>
    <col min="2" max="5" width="9.33203125" customWidth="1"/>
    <col min="11" max="11" width="13.33203125" bestFit="1" customWidth="1"/>
  </cols>
  <sheetData>
    <row r="1" spans="1:5" x14ac:dyDescent="0.3">
      <c r="B1" s="32" t="s">
        <v>17</v>
      </c>
      <c r="C1" s="33"/>
      <c r="D1" s="33"/>
      <c r="E1" s="34"/>
    </row>
    <row r="2" spans="1:5" x14ac:dyDescent="0.3">
      <c r="A2" s="10" t="s">
        <v>16</v>
      </c>
      <c r="B2" s="11" t="s">
        <v>12</v>
      </c>
      <c r="C2" s="12" t="s">
        <v>13</v>
      </c>
      <c r="D2" s="12" t="s">
        <v>14</v>
      </c>
      <c r="E2" s="13" t="s">
        <v>15</v>
      </c>
    </row>
    <row r="3" spans="1:5" x14ac:dyDescent="0.3">
      <c r="A3" s="8" t="s">
        <v>8</v>
      </c>
      <c r="B3" s="14">
        <v>12</v>
      </c>
      <c r="C3" s="15">
        <v>8</v>
      </c>
      <c r="D3" s="15">
        <v>9</v>
      </c>
      <c r="E3" s="16">
        <v>13</v>
      </c>
    </row>
    <row r="4" spans="1:5" x14ac:dyDescent="0.3">
      <c r="A4" s="8" t="s">
        <v>9</v>
      </c>
      <c r="B4" s="17">
        <v>10</v>
      </c>
      <c r="C4" s="6">
        <v>9</v>
      </c>
      <c r="D4" s="6">
        <v>11</v>
      </c>
      <c r="E4" s="18">
        <v>10</v>
      </c>
    </row>
    <row r="5" spans="1:5" x14ac:dyDescent="0.3">
      <c r="A5" s="8" t="s">
        <v>10</v>
      </c>
      <c r="B5" s="17">
        <v>11</v>
      </c>
      <c r="C5" s="6">
        <v>12</v>
      </c>
      <c r="D5" s="6">
        <v>14</v>
      </c>
      <c r="E5" s="18">
        <v>11</v>
      </c>
    </row>
    <row r="6" spans="1:5" x14ac:dyDescent="0.3">
      <c r="A6" s="9" t="s">
        <v>11</v>
      </c>
      <c r="B6" s="11">
        <v>13</v>
      </c>
      <c r="C6" s="12">
        <v>11</v>
      </c>
      <c r="D6" s="12">
        <v>12</v>
      </c>
      <c r="E6" s="13">
        <v>9</v>
      </c>
    </row>
    <row r="9" spans="1:5" x14ac:dyDescent="0.3">
      <c r="A9" s="7" t="s">
        <v>16</v>
      </c>
      <c r="B9" s="5" t="s">
        <v>12</v>
      </c>
      <c r="C9" s="5" t="s">
        <v>13</v>
      </c>
      <c r="D9" s="5" t="s">
        <v>14</v>
      </c>
      <c r="E9" s="5" t="s">
        <v>15</v>
      </c>
    </row>
    <row r="10" spans="1:5" x14ac:dyDescent="0.3">
      <c r="A10" s="8" t="s">
        <v>8</v>
      </c>
      <c r="B10" s="3">
        <v>0</v>
      </c>
      <c r="C10" s="2">
        <v>0</v>
      </c>
      <c r="D10" s="2">
        <v>1</v>
      </c>
      <c r="E10" s="2">
        <v>0</v>
      </c>
    </row>
    <row r="11" spans="1:5" x14ac:dyDescent="0.3">
      <c r="A11" s="8" t="s">
        <v>9</v>
      </c>
      <c r="B11" s="3">
        <v>0</v>
      </c>
      <c r="C11" s="2">
        <v>1</v>
      </c>
      <c r="D11" s="2">
        <v>0</v>
      </c>
      <c r="E11" s="2">
        <v>0</v>
      </c>
    </row>
    <row r="12" spans="1:5" x14ac:dyDescent="0.3">
      <c r="A12" s="8" t="s">
        <v>10</v>
      </c>
      <c r="B12" s="3">
        <v>1</v>
      </c>
      <c r="C12" s="2">
        <v>0</v>
      </c>
      <c r="D12" s="2">
        <v>0</v>
      </c>
      <c r="E12" s="2">
        <v>0</v>
      </c>
    </row>
    <row r="13" spans="1:5" x14ac:dyDescent="0.3">
      <c r="A13" s="9" t="s">
        <v>11</v>
      </c>
      <c r="B13" s="3">
        <v>0</v>
      </c>
      <c r="C13" s="2">
        <v>0</v>
      </c>
      <c r="D13" s="2">
        <v>0</v>
      </c>
      <c r="E13" s="2">
        <v>1</v>
      </c>
    </row>
    <row r="14" spans="1:5" ht="15" thickBot="1" x14ac:dyDescent="0.35"/>
    <row r="15" spans="1:5" ht="15" thickBot="1" x14ac:dyDescent="0.35">
      <c r="A15" t="s">
        <v>18</v>
      </c>
      <c r="B15" s="31">
        <f>SUMPRODUCT(varsAmbulance,B3:E6)</f>
        <v>38</v>
      </c>
    </row>
    <row r="17" spans="1:6" x14ac:dyDescent="0.3">
      <c r="A17" s="35" t="s">
        <v>19</v>
      </c>
      <c r="B17" s="35"/>
      <c r="C17" s="35"/>
      <c r="D17" s="35"/>
      <c r="E17" s="35"/>
      <c r="F17" s="35"/>
    </row>
    <row r="18" spans="1:6" x14ac:dyDescent="0.3">
      <c r="A18" s="4" t="s">
        <v>20</v>
      </c>
      <c r="B18" s="21" t="s">
        <v>21</v>
      </c>
      <c r="C18" s="19" t="s">
        <v>22</v>
      </c>
      <c r="D18" s="20" t="s">
        <v>23</v>
      </c>
      <c r="E18" s="4" t="s">
        <v>24</v>
      </c>
      <c r="F18" s="4" t="s">
        <v>25</v>
      </c>
    </row>
    <row r="19" spans="1:6" x14ac:dyDescent="0.3">
      <c r="A19" s="14" t="s">
        <v>8</v>
      </c>
      <c r="B19" s="14">
        <v>0</v>
      </c>
      <c r="C19" s="15">
        <f>SUM(B10:E10)</f>
        <v>1</v>
      </c>
      <c r="D19" s="25">
        <f>B19-C19</f>
        <v>-1</v>
      </c>
      <c r="E19" s="16" t="s">
        <v>26</v>
      </c>
      <c r="F19" s="28">
        <v>-1</v>
      </c>
    </row>
    <row r="20" spans="1:6" x14ac:dyDescent="0.3">
      <c r="A20" s="17" t="s">
        <v>9</v>
      </c>
      <c r="B20" s="17">
        <v>0</v>
      </c>
      <c r="C20" s="6">
        <f>SUM(B11:E11)</f>
        <v>1</v>
      </c>
      <c r="D20" s="26">
        <f t="shared" ref="D20:D26" si="0">B20-C20</f>
        <v>-1</v>
      </c>
      <c r="E20" s="18" t="s">
        <v>26</v>
      </c>
      <c r="F20" s="29">
        <v>-1</v>
      </c>
    </row>
    <row r="21" spans="1:6" x14ac:dyDescent="0.3">
      <c r="A21" s="17" t="s">
        <v>10</v>
      </c>
      <c r="B21" s="17">
        <v>0</v>
      </c>
      <c r="C21" s="6">
        <f>SUM(B12:E12)</f>
        <v>1</v>
      </c>
      <c r="D21" s="26">
        <f t="shared" si="0"/>
        <v>-1</v>
      </c>
      <c r="E21" s="18" t="s">
        <v>26</v>
      </c>
      <c r="F21" s="29">
        <v>-1</v>
      </c>
    </row>
    <row r="22" spans="1:6" x14ac:dyDescent="0.3">
      <c r="A22" s="11" t="s">
        <v>11</v>
      </c>
      <c r="B22" s="17">
        <v>0</v>
      </c>
      <c r="C22" s="6">
        <f>SUM(B13:E13)</f>
        <v>1</v>
      </c>
      <c r="D22" s="26">
        <f t="shared" si="0"/>
        <v>-1</v>
      </c>
      <c r="E22" s="13" t="s">
        <v>26</v>
      </c>
      <c r="F22" s="30">
        <v>-1</v>
      </c>
    </row>
    <row r="23" spans="1:6" x14ac:dyDescent="0.3">
      <c r="A23" s="22" t="s">
        <v>12</v>
      </c>
      <c r="B23" s="14">
        <f>SUM(B10:B13)</f>
        <v>1</v>
      </c>
      <c r="C23" s="15">
        <v>0</v>
      </c>
      <c r="D23" s="25">
        <f>B23-C23</f>
        <v>1</v>
      </c>
      <c r="E23" s="16" t="s">
        <v>26</v>
      </c>
      <c r="F23" s="28">
        <v>1</v>
      </c>
    </row>
    <row r="24" spans="1:6" x14ac:dyDescent="0.3">
      <c r="A24" s="23" t="s">
        <v>13</v>
      </c>
      <c r="B24" s="17">
        <f>SUM(C10:C13)</f>
        <v>1</v>
      </c>
      <c r="C24" s="6">
        <v>0</v>
      </c>
      <c r="D24" s="26">
        <f t="shared" si="0"/>
        <v>1</v>
      </c>
      <c r="E24" s="18" t="s">
        <v>26</v>
      </c>
      <c r="F24" s="29">
        <v>1</v>
      </c>
    </row>
    <row r="25" spans="1:6" x14ac:dyDescent="0.3">
      <c r="A25" s="23" t="s">
        <v>14</v>
      </c>
      <c r="B25" s="17">
        <f>SUM(D10:D13)</f>
        <v>1</v>
      </c>
      <c r="C25" s="6">
        <v>0</v>
      </c>
      <c r="D25" s="26">
        <f t="shared" si="0"/>
        <v>1</v>
      </c>
      <c r="E25" s="18" t="s">
        <v>26</v>
      </c>
      <c r="F25" s="29">
        <v>1</v>
      </c>
    </row>
    <row r="26" spans="1:6" x14ac:dyDescent="0.3">
      <c r="A26" s="24" t="s">
        <v>15</v>
      </c>
      <c r="B26" s="11">
        <f>SUM(E10:E13)</f>
        <v>1</v>
      </c>
      <c r="C26" s="12">
        <v>0</v>
      </c>
      <c r="D26" s="27">
        <f t="shared" si="0"/>
        <v>1</v>
      </c>
      <c r="E26" s="13" t="s">
        <v>26</v>
      </c>
      <c r="F26" s="30">
        <v>1</v>
      </c>
    </row>
  </sheetData>
  <mergeCells count="2">
    <mergeCell ref="B1:E1"/>
    <mergeCell ref="A17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 Up</vt:lpstr>
      <vt:lpstr>5-26</vt:lpstr>
      <vt:lpstr>varsAmbulance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Sanchez</dc:creator>
  <cp:lastModifiedBy>Dan Sanchez</cp:lastModifiedBy>
  <dcterms:created xsi:type="dcterms:W3CDTF">2021-02-02T02:11:11Z</dcterms:created>
  <dcterms:modified xsi:type="dcterms:W3CDTF">2021-02-06T01:51:15Z</dcterms:modified>
</cp:coreProperties>
</file>