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G4" i="1"/>
  <c r="G5" i="1"/>
  <c r="G3" i="1"/>
  <c r="E2" i="1"/>
  <c r="C38" i="1" s="1"/>
  <c r="C32" i="1" l="1"/>
  <c r="C8" i="1"/>
  <c r="C19" i="1"/>
  <c r="C18" i="1"/>
  <c r="C46" i="1"/>
  <c r="C4" i="1"/>
  <c r="C15" i="1"/>
  <c r="C44" i="1"/>
  <c r="C14" i="1"/>
  <c r="C55" i="1"/>
  <c r="C43" i="1"/>
  <c r="C31" i="1"/>
  <c r="C49" i="1"/>
  <c r="C48" i="1"/>
  <c r="C35" i="1"/>
  <c r="C34" i="1"/>
  <c r="C30" i="1"/>
  <c r="C61" i="1"/>
  <c r="C7" i="1"/>
  <c r="C59" i="1"/>
  <c r="C17" i="1"/>
  <c r="C45" i="1"/>
  <c r="C56" i="1"/>
  <c r="C27" i="1"/>
  <c r="C13" i="1"/>
  <c r="C26" i="1"/>
  <c r="C3" i="1"/>
  <c r="C12" i="1"/>
  <c r="C25" i="1"/>
  <c r="C53" i="1"/>
  <c r="C41" i="1"/>
  <c r="C29" i="1"/>
  <c r="C20" i="1"/>
  <c r="C60" i="1"/>
  <c r="C47" i="1"/>
  <c r="C5" i="1"/>
  <c r="C16" i="1"/>
  <c r="C33" i="1"/>
  <c r="C54" i="1"/>
  <c r="C42" i="1"/>
  <c r="C23" i="1"/>
  <c r="C11" i="1"/>
  <c r="C24" i="1"/>
  <c r="C52" i="1"/>
  <c r="C40" i="1"/>
  <c r="C37" i="1"/>
  <c r="C36" i="1"/>
  <c r="C6" i="1"/>
  <c r="C58" i="1"/>
  <c r="C57" i="1"/>
  <c r="C28" i="1"/>
  <c r="C22" i="1"/>
  <c r="C10" i="1"/>
  <c r="C63" i="1"/>
  <c r="C51" i="1"/>
  <c r="C39" i="1"/>
  <c r="C21" i="1"/>
  <c r="C9" i="1"/>
  <c r="C62" i="1"/>
  <c r="C50" i="1"/>
</calcChain>
</file>

<file path=xl/sharedStrings.xml><?xml version="1.0" encoding="utf-8"?>
<sst xmlns="http://schemas.openxmlformats.org/spreadsheetml/2006/main" count="7" uniqueCount="7">
  <si>
    <t>F</t>
  </si>
  <si>
    <t>U/sqrt(F) = const</t>
  </si>
  <si>
    <t>const(F50, U100%) =</t>
  </si>
  <si>
    <t>U(%)=(kF+b)/1000, где F - частота *10
до 2 Hz Amplitude = (1500*F_SET)/1000
до 20 Hz Amplitude = (211*F_SET+25778)/1000
до 50 Hz Amplitude = (107*F_SET+46667)/1000
при превышении 100%, принудительно 100%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</si>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</sst>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U/sqrt(f) = const (50 Hz = 100%)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Лист1!$C$3:$C$63</c:f>
              <c:numCache>
                <c:formatCode>General</c:formatCode>
                <c:ptCount val="61"/>
                <c:pt idx="0">
                  <c:v>0</c:v>
                </c:pt>
                <c:pt idx="1">
                  <c:v>14.142135623730949</c:v>
                </c:pt>
                <c:pt idx="2">
                  <c:v>20</c:v>
                </c:pt>
                <c:pt idx="3">
                  <c:v>24.494897427831777</c:v>
                </c:pt>
                <c:pt idx="4">
                  <c:v>28.284271247461898</c:v>
                </c:pt>
                <c:pt idx="5">
                  <c:v>31.622776601683793</c:v>
                </c:pt>
                <c:pt idx="6">
                  <c:v>34.641016151377542</c:v>
                </c:pt>
                <c:pt idx="7">
                  <c:v>37.416573867739409</c:v>
                </c:pt>
                <c:pt idx="8">
                  <c:v>40</c:v>
                </c:pt>
                <c:pt idx="9">
                  <c:v>42.426406871192846</c:v>
                </c:pt>
                <c:pt idx="10">
                  <c:v>44.721359549995796</c:v>
                </c:pt>
                <c:pt idx="11">
                  <c:v>46.904157598234292</c:v>
                </c:pt>
                <c:pt idx="12">
                  <c:v>48.989794855663554</c:v>
                </c:pt>
                <c:pt idx="13">
                  <c:v>50.990195135927841</c:v>
                </c:pt>
                <c:pt idx="14">
                  <c:v>52.915026221291804</c:v>
                </c:pt>
                <c:pt idx="15">
                  <c:v>54.772255750516607</c:v>
                </c:pt>
                <c:pt idx="16">
                  <c:v>56.568542494923797</c:v>
                </c:pt>
                <c:pt idx="17">
                  <c:v>58.309518948452997</c:v>
                </c:pt>
                <c:pt idx="18">
                  <c:v>59.999999999999993</c:v>
                </c:pt>
                <c:pt idx="19">
                  <c:v>61.644140029689765</c:v>
                </c:pt>
                <c:pt idx="20">
                  <c:v>63.245553203367585</c:v>
                </c:pt>
                <c:pt idx="21">
                  <c:v>64.807406984078597</c:v>
                </c:pt>
                <c:pt idx="22">
                  <c:v>66.332495807107989</c:v>
                </c:pt>
                <c:pt idx="23">
                  <c:v>67.823299831252669</c:v>
                </c:pt>
                <c:pt idx="24">
                  <c:v>69.282032302755084</c:v>
                </c:pt>
                <c:pt idx="25">
                  <c:v>70.710678118654741</c:v>
                </c:pt>
                <c:pt idx="26">
                  <c:v>72.11102550927977</c:v>
                </c:pt>
                <c:pt idx="27">
                  <c:v>73.484692283495335</c:v>
                </c:pt>
                <c:pt idx="28">
                  <c:v>74.833147735478818</c:v>
                </c:pt>
                <c:pt idx="29">
                  <c:v>76.157731058639072</c:v>
                </c:pt>
                <c:pt idx="30">
                  <c:v>77.459666924148337</c:v>
                </c:pt>
                <c:pt idx="31">
                  <c:v>78.740078740118093</c:v>
                </c:pt>
                <c:pt idx="32">
                  <c:v>80</c:v>
                </c:pt>
                <c:pt idx="33">
                  <c:v>81.240384046359594</c:v>
                </c:pt>
                <c:pt idx="34">
                  <c:v>82.462112512353201</c:v>
                </c:pt>
                <c:pt idx="35">
                  <c:v>83.666002653407546</c:v>
                </c:pt>
                <c:pt idx="36">
                  <c:v>84.852813742385692</c:v>
                </c:pt>
                <c:pt idx="37">
                  <c:v>86.02325267042626</c:v>
                </c:pt>
                <c:pt idx="38">
                  <c:v>87.177978870813462</c:v>
                </c:pt>
                <c:pt idx="39">
                  <c:v>88.317608663278463</c:v>
                </c:pt>
                <c:pt idx="40">
                  <c:v>89.442719099991592</c:v>
                </c:pt>
                <c:pt idx="41">
                  <c:v>90.553851381374159</c:v>
                </c:pt>
                <c:pt idx="42">
                  <c:v>91.651513899116793</c:v>
                </c:pt>
                <c:pt idx="43">
                  <c:v>92.736184954957025</c:v>
                </c:pt>
                <c:pt idx="44">
                  <c:v>93.808315196468584</c:v>
                </c:pt>
                <c:pt idx="45">
                  <c:v>94.868329805051374</c:v>
                </c:pt>
                <c:pt idx="46">
                  <c:v>95.916630466254389</c:v>
                </c:pt>
                <c:pt idx="47">
                  <c:v>96.953597148326566</c:v>
                </c:pt>
                <c:pt idx="48">
                  <c:v>97.979589711327108</c:v>
                </c:pt>
                <c:pt idx="49">
                  <c:v>98.994949366116643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3var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Лист1!$G$3:$G$63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69.099999999999994</c:v>
                </c:pt>
                <c:pt idx="22">
                  <c:v>70.2</c:v>
                </c:pt>
                <c:pt idx="23">
                  <c:v>71.2</c:v>
                </c:pt>
                <c:pt idx="24">
                  <c:v>72.3</c:v>
                </c:pt>
                <c:pt idx="25">
                  <c:v>73.400000000000006</c:v>
                </c:pt>
                <c:pt idx="26">
                  <c:v>74.400000000000006</c:v>
                </c:pt>
                <c:pt idx="27">
                  <c:v>75.5</c:v>
                </c:pt>
                <c:pt idx="28">
                  <c:v>76.599999999999994</c:v>
                </c:pt>
                <c:pt idx="29">
                  <c:v>77.599999999999994</c:v>
                </c:pt>
                <c:pt idx="30">
                  <c:v>78.7</c:v>
                </c:pt>
                <c:pt idx="31">
                  <c:v>79.8</c:v>
                </c:pt>
                <c:pt idx="32">
                  <c:v>80.900000000000006</c:v>
                </c:pt>
                <c:pt idx="33">
                  <c:v>81.900000000000006</c:v>
                </c:pt>
                <c:pt idx="34">
                  <c:v>83</c:v>
                </c:pt>
                <c:pt idx="35">
                  <c:v>84.1</c:v>
                </c:pt>
                <c:pt idx="36">
                  <c:v>85.1</c:v>
                </c:pt>
                <c:pt idx="37">
                  <c:v>86.2</c:v>
                </c:pt>
                <c:pt idx="38">
                  <c:v>87.3</c:v>
                </c:pt>
                <c:pt idx="39">
                  <c:v>88.3</c:v>
                </c:pt>
                <c:pt idx="40">
                  <c:v>89.4</c:v>
                </c:pt>
                <c:pt idx="41">
                  <c:v>90.5</c:v>
                </c:pt>
                <c:pt idx="42">
                  <c:v>91.6</c:v>
                </c:pt>
                <c:pt idx="43">
                  <c:v>92.6</c:v>
                </c:pt>
                <c:pt idx="44">
                  <c:v>93.7</c:v>
                </c:pt>
                <c:pt idx="45">
                  <c:v>94.8</c:v>
                </c:pt>
                <c:pt idx="46">
                  <c:v>95.8</c:v>
                </c:pt>
                <c:pt idx="47">
                  <c:v>96.9</c:v>
                </c:pt>
                <c:pt idx="48">
                  <c:v>98</c:v>
                </c:pt>
                <c:pt idx="49">
                  <c:v>99</c:v>
                </c:pt>
                <c:pt idx="50">
                  <c:v>100.1</c:v>
                </c:pt>
                <c:pt idx="51">
                  <c:v>101.2</c:v>
                </c:pt>
                <c:pt idx="52">
                  <c:v>102.3</c:v>
                </c:pt>
                <c:pt idx="53">
                  <c:v>103.3</c:v>
                </c:pt>
                <c:pt idx="54">
                  <c:v>104.4</c:v>
                </c:pt>
                <c:pt idx="55">
                  <c:v>105.5</c:v>
                </c:pt>
                <c:pt idx="56">
                  <c:v>106.5</c:v>
                </c:pt>
                <c:pt idx="57">
                  <c:v>107.6</c:v>
                </c:pt>
                <c:pt idx="58">
                  <c:v>108.7</c:v>
                </c:pt>
                <c:pt idx="59">
                  <c:v>109.7</c:v>
                </c:pt>
                <c:pt idx="60">
                  <c:v>110.8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45280"/>
        <c:axId val="2059546368"/>
      </c:scatterChart>
      <c:valAx>
        <c:axId val="2059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546368"/>
        <c:crosses val="autoZero"/>
        <c:crossBetween val="midCat"/>
      </c:valAx>
      <c:valAx>
        <c:axId val="2059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5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605116</xdr:colOff>
      <xdr:row>1</xdr:row>
      <xdr:rowOff>79561</xdr:rowOff>
    </xdr:from>
    <xdr:to>
      <xdr:col>37</xdr:col>
      <xdr:colOff>86591</xdr:colOff>
      <xdr:row>50</xdr:row>
      <xdr:rowOff>51955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="70" zoomScaleNormal="70" workbookViewId="0">
      <selection activeCell="Q1" sqref="Q1"/>
    </sheetView>
  </sheetViews>
  <sheetFormatPr defaultRowHeight="15" x14ac:dyDescent="0.25"/>
  <cols>
    <col min="3" max="3" width="16.28515625" bestFit="1" customWidth="1"/>
    <col min="4" max="4" width="19.140625" bestFit="1" customWidth="1"/>
  </cols>
  <sheetData>
    <row r="1" spans="1:11" ht="112.5" customHeight="1" x14ac:dyDescent="0.25">
      <c r="G1" s="2" t="s">
        <v>3</v>
      </c>
      <c r="H1" s="3"/>
      <c r="I1" s="3"/>
      <c r="J1" s="3"/>
      <c r="K1" s="3"/>
    </row>
    <row r="2" spans="1:11" x14ac:dyDescent="0.25">
      <c r="A2" t="s">
        <v>0</v>
      </c>
      <c r="C2" t="s">
        <v>1</v>
      </c>
      <c r="D2" t="s">
        <v>2</v>
      </c>
      <c r="E2">
        <f>100/SQRT(50)</f>
        <v>14.142135623730949</v>
      </c>
    </row>
    <row r="3" spans="1:11" x14ac:dyDescent="0.25">
      <c r="A3">
        <v>0</v>
      </c>
      <c r="C3">
        <f>IF($E$2*SQRT(A3)&lt;=100,$E$2*SQRT(A3),100)</f>
        <v>0</v>
      </c>
      <c r="G3" s="1">
        <f>ROUNDDOWN((1500*A3*10+0)/1000,0)</f>
        <v>0</v>
      </c>
      <c r="H3" s="4" t="s">
        <v>4</v>
      </c>
    </row>
    <row r="4" spans="1:11" x14ac:dyDescent="0.25">
      <c r="A4">
        <v>1</v>
      </c>
      <c r="C4">
        <f t="shared" ref="C4:C63" si="0">IF($E$2*SQRT(A4)&lt;=100,$E$2*SQRT(A4),100)</f>
        <v>14.142135623730949</v>
      </c>
      <c r="G4" s="1">
        <f t="shared" ref="G4:G5" si="1">ROUNDDOWN((1500*A4*10+0)/1000,0)</f>
        <v>15</v>
      </c>
      <c r="H4" s="4"/>
    </row>
    <row r="5" spans="1:11" x14ac:dyDescent="0.25">
      <c r="A5">
        <v>2</v>
      </c>
      <c r="C5">
        <f t="shared" si="0"/>
        <v>20</v>
      </c>
      <c r="G5" s="1">
        <f t="shared" si="1"/>
        <v>30</v>
      </c>
      <c r="H5" s="4"/>
    </row>
    <row r="6" spans="1:11" x14ac:dyDescent="0.25">
      <c r="A6">
        <v>3</v>
      </c>
      <c r="C6">
        <f t="shared" si="0"/>
        <v>24.494897427831777</v>
      </c>
      <c r="G6">
        <f>ROUNDDOWN((211*A6*10+25778)/1000,0)</f>
        <v>32</v>
      </c>
      <c r="H6" s="5" t="s">
        <v>5</v>
      </c>
    </row>
    <row r="7" spans="1:11" x14ac:dyDescent="0.25">
      <c r="A7">
        <v>4</v>
      </c>
      <c r="C7">
        <f t="shared" si="0"/>
        <v>28.284271247461898</v>
      </c>
      <c r="G7">
        <f t="shared" ref="G7:G23" si="2">ROUNDDOWN((211*A7*10+25778)/1000,0)</f>
        <v>34</v>
      </c>
      <c r="H7" s="5"/>
    </row>
    <row r="8" spans="1:11" x14ac:dyDescent="0.25">
      <c r="A8">
        <v>5</v>
      </c>
      <c r="C8">
        <f t="shared" si="0"/>
        <v>31.622776601683793</v>
      </c>
      <c r="G8">
        <f t="shared" si="2"/>
        <v>36</v>
      </c>
      <c r="H8" s="5"/>
    </row>
    <row r="9" spans="1:11" x14ac:dyDescent="0.25">
      <c r="A9">
        <v>6</v>
      </c>
      <c r="C9">
        <f t="shared" si="0"/>
        <v>34.641016151377542</v>
      </c>
      <c r="G9">
        <f t="shared" si="2"/>
        <v>38</v>
      </c>
      <c r="H9" s="5"/>
    </row>
    <row r="10" spans="1:11" x14ac:dyDescent="0.25">
      <c r="A10">
        <v>7</v>
      </c>
      <c r="C10">
        <f t="shared" si="0"/>
        <v>37.416573867739409</v>
      </c>
      <c r="G10">
        <f t="shared" si="2"/>
        <v>40</v>
      </c>
      <c r="H10" s="5"/>
    </row>
    <row r="11" spans="1:11" x14ac:dyDescent="0.25">
      <c r="A11">
        <v>8</v>
      </c>
      <c r="C11">
        <f t="shared" si="0"/>
        <v>40</v>
      </c>
      <c r="G11">
        <f t="shared" si="2"/>
        <v>42</v>
      </c>
      <c r="H11" s="5"/>
    </row>
    <row r="12" spans="1:11" x14ac:dyDescent="0.25">
      <c r="A12">
        <v>9</v>
      </c>
      <c r="C12">
        <f t="shared" si="0"/>
        <v>42.426406871192846</v>
      </c>
      <c r="G12">
        <f t="shared" si="2"/>
        <v>44</v>
      </c>
      <c r="H12" s="5"/>
    </row>
    <row r="13" spans="1:11" x14ac:dyDescent="0.25">
      <c r="A13">
        <v>10</v>
      </c>
      <c r="C13">
        <f t="shared" si="0"/>
        <v>44.721359549995796</v>
      </c>
      <c r="G13">
        <f t="shared" si="2"/>
        <v>46</v>
      </c>
      <c r="H13" s="5"/>
    </row>
    <row r="14" spans="1:11" x14ac:dyDescent="0.25">
      <c r="A14">
        <v>11</v>
      </c>
      <c r="C14">
        <f t="shared" si="0"/>
        <v>46.904157598234292</v>
      </c>
      <c r="G14">
        <f t="shared" si="2"/>
        <v>48</v>
      </c>
      <c r="H14" s="5"/>
    </row>
    <row r="15" spans="1:11" x14ac:dyDescent="0.25">
      <c r="A15">
        <v>12</v>
      </c>
      <c r="C15">
        <f t="shared" si="0"/>
        <v>48.989794855663554</v>
      </c>
      <c r="G15">
        <f t="shared" si="2"/>
        <v>51</v>
      </c>
      <c r="H15" s="5"/>
    </row>
    <row r="16" spans="1:11" x14ac:dyDescent="0.25">
      <c r="A16">
        <v>13</v>
      </c>
      <c r="C16">
        <f t="shared" si="0"/>
        <v>50.990195135927841</v>
      </c>
      <c r="G16">
        <f t="shared" si="2"/>
        <v>53</v>
      </c>
      <c r="H16" s="5"/>
    </row>
    <row r="17" spans="1:8" x14ac:dyDescent="0.25">
      <c r="A17">
        <v>14</v>
      </c>
      <c r="C17">
        <f t="shared" si="0"/>
        <v>52.915026221291804</v>
      </c>
      <c r="G17">
        <f t="shared" si="2"/>
        <v>55</v>
      </c>
      <c r="H17" s="5"/>
    </row>
    <row r="18" spans="1:8" x14ac:dyDescent="0.25">
      <c r="A18">
        <v>15</v>
      </c>
      <c r="C18">
        <f t="shared" si="0"/>
        <v>54.772255750516607</v>
      </c>
      <c r="G18">
        <f t="shared" si="2"/>
        <v>57</v>
      </c>
      <c r="H18" s="5"/>
    </row>
    <row r="19" spans="1:8" x14ac:dyDescent="0.25">
      <c r="A19">
        <v>16</v>
      </c>
      <c r="C19">
        <f t="shared" si="0"/>
        <v>56.568542494923797</v>
      </c>
      <c r="G19">
        <f t="shared" si="2"/>
        <v>59</v>
      </c>
      <c r="H19" s="5"/>
    </row>
    <row r="20" spans="1:8" x14ac:dyDescent="0.25">
      <c r="A20">
        <v>17</v>
      </c>
      <c r="C20">
        <f t="shared" si="0"/>
        <v>58.309518948452997</v>
      </c>
      <c r="G20">
        <f t="shared" si="2"/>
        <v>61</v>
      </c>
      <c r="H20" s="5"/>
    </row>
    <row r="21" spans="1:8" x14ac:dyDescent="0.25">
      <c r="A21">
        <v>18</v>
      </c>
      <c r="C21">
        <f t="shared" si="0"/>
        <v>59.999999999999993</v>
      </c>
      <c r="G21">
        <f t="shared" si="2"/>
        <v>63</v>
      </c>
      <c r="H21" s="5"/>
    </row>
    <row r="22" spans="1:8" x14ac:dyDescent="0.25">
      <c r="A22">
        <v>19</v>
      </c>
      <c r="C22">
        <f t="shared" si="0"/>
        <v>61.644140029689765</v>
      </c>
      <c r="G22">
        <f t="shared" si="2"/>
        <v>65</v>
      </c>
      <c r="H22" s="5"/>
    </row>
    <row r="23" spans="1:8" x14ac:dyDescent="0.25">
      <c r="A23">
        <v>20</v>
      </c>
      <c r="C23">
        <f t="shared" si="0"/>
        <v>63.245553203367585</v>
      </c>
      <c r="G23">
        <f t="shared" si="2"/>
        <v>67</v>
      </c>
      <c r="H23" s="5"/>
    </row>
    <row r="24" spans="1:8" x14ac:dyDescent="0.25">
      <c r="A24">
        <v>21</v>
      </c>
      <c r="C24">
        <f t="shared" si="0"/>
        <v>64.807406984078597</v>
      </c>
      <c r="G24" s="1">
        <f>ROUNDDOWN((107*A24*10+46667)/1000,1)</f>
        <v>69.099999999999994</v>
      </c>
      <c r="H24" s="4" t="s">
        <v>6</v>
      </c>
    </row>
    <row r="25" spans="1:8" x14ac:dyDescent="0.25">
      <c r="A25">
        <v>22</v>
      </c>
      <c r="C25">
        <f t="shared" si="0"/>
        <v>66.332495807107989</v>
      </c>
      <c r="G25" s="1">
        <f t="shared" ref="G25:G63" si="3">ROUNDDOWN((107*A25*10+46667)/1000,1)</f>
        <v>70.2</v>
      </c>
      <c r="H25" s="4"/>
    </row>
    <row r="26" spans="1:8" x14ac:dyDescent="0.25">
      <c r="A26">
        <v>23</v>
      </c>
      <c r="C26">
        <f t="shared" si="0"/>
        <v>67.823299831252669</v>
      </c>
      <c r="G26" s="1">
        <f t="shared" si="3"/>
        <v>71.2</v>
      </c>
      <c r="H26" s="4"/>
    </row>
    <row r="27" spans="1:8" x14ac:dyDescent="0.25">
      <c r="A27">
        <v>24</v>
      </c>
      <c r="C27">
        <f t="shared" si="0"/>
        <v>69.282032302755084</v>
      </c>
      <c r="G27" s="1">
        <f t="shared" si="3"/>
        <v>72.3</v>
      </c>
      <c r="H27" s="4"/>
    </row>
    <row r="28" spans="1:8" x14ac:dyDescent="0.25">
      <c r="A28">
        <v>25</v>
      </c>
      <c r="C28">
        <f t="shared" si="0"/>
        <v>70.710678118654741</v>
      </c>
      <c r="G28" s="1">
        <f t="shared" si="3"/>
        <v>73.400000000000006</v>
      </c>
      <c r="H28" s="4"/>
    </row>
    <row r="29" spans="1:8" x14ac:dyDescent="0.25">
      <c r="A29">
        <v>26</v>
      </c>
      <c r="C29">
        <f t="shared" si="0"/>
        <v>72.11102550927977</v>
      </c>
      <c r="G29" s="1">
        <f t="shared" si="3"/>
        <v>74.400000000000006</v>
      </c>
      <c r="H29" s="4"/>
    </row>
    <row r="30" spans="1:8" x14ac:dyDescent="0.25">
      <c r="A30">
        <v>27</v>
      </c>
      <c r="C30">
        <f t="shared" si="0"/>
        <v>73.484692283495335</v>
      </c>
      <c r="G30" s="1">
        <f t="shared" si="3"/>
        <v>75.5</v>
      </c>
      <c r="H30" s="4"/>
    </row>
    <row r="31" spans="1:8" x14ac:dyDescent="0.25">
      <c r="A31">
        <v>28</v>
      </c>
      <c r="C31">
        <f t="shared" si="0"/>
        <v>74.833147735478818</v>
      </c>
      <c r="G31" s="1">
        <f t="shared" si="3"/>
        <v>76.599999999999994</v>
      </c>
      <c r="H31" s="4"/>
    </row>
    <row r="32" spans="1:8" x14ac:dyDescent="0.25">
      <c r="A32">
        <v>29</v>
      </c>
      <c r="C32">
        <f t="shared" si="0"/>
        <v>76.157731058639072</v>
      </c>
      <c r="G32" s="1">
        <f t="shared" si="3"/>
        <v>77.599999999999994</v>
      </c>
      <c r="H32" s="4"/>
    </row>
    <row r="33" spans="1:8" x14ac:dyDescent="0.25">
      <c r="A33">
        <v>30</v>
      </c>
      <c r="C33">
        <f t="shared" si="0"/>
        <v>77.459666924148337</v>
      </c>
      <c r="G33" s="1">
        <f t="shared" si="3"/>
        <v>78.7</v>
      </c>
      <c r="H33" s="4"/>
    </row>
    <row r="34" spans="1:8" x14ac:dyDescent="0.25">
      <c r="A34">
        <v>31</v>
      </c>
      <c r="C34">
        <f t="shared" si="0"/>
        <v>78.740078740118093</v>
      </c>
      <c r="G34" s="1">
        <f t="shared" si="3"/>
        <v>79.8</v>
      </c>
      <c r="H34" s="4"/>
    </row>
    <row r="35" spans="1:8" x14ac:dyDescent="0.25">
      <c r="A35">
        <v>32</v>
      </c>
      <c r="C35">
        <f t="shared" si="0"/>
        <v>80</v>
      </c>
      <c r="G35" s="1">
        <f t="shared" si="3"/>
        <v>80.900000000000006</v>
      </c>
      <c r="H35" s="4"/>
    </row>
    <row r="36" spans="1:8" x14ac:dyDescent="0.25">
      <c r="A36">
        <v>33</v>
      </c>
      <c r="C36">
        <f t="shared" si="0"/>
        <v>81.240384046359594</v>
      </c>
      <c r="G36" s="1">
        <f t="shared" si="3"/>
        <v>81.900000000000006</v>
      </c>
      <c r="H36" s="4"/>
    </row>
    <row r="37" spans="1:8" x14ac:dyDescent="0.25">
      <c r="A37">
        <v>34</v>
      </c>
      <c r="C37">
        <f t="shared" si="0"/>
        <v>82.462112512353201</v>
      </c>
      <c r="G37" s="1">
        <f t="shared" si="3"/>
        <v>83</v>
      </c>
      <c r="H37" s="4"/>
    </row>
    <row r="38" spans="1:8" x14ac:dyDescent="0.25">
      <c r="A38">
        <v>35</v>
      </c>
      <c r="C38">
        <f t="shared" si="0"/>
        <v>83.666002653407546</v>
      </c>
      <c r="G38" s="1">
        <f t="shared" si="3"/>
        <v>84.1</v>
      </c>
      <c r="H38" s="4"/>
    </row>
    <row r="39" spans="1:8" x14ac:dyDescent="0.25">
      <c r="A39">
        <v>36</v>
      </c>
      <c r="C39">
        <f t="shared" si="0"/>
        <v>84.852813742385692</v>
      </c>
      <c r="G39" s="1">
        <f t="shared" si="3"/>
        <v>85.1</v>
      </c>
      <c r="H39" s="4"/>
    </row>
    <row r="40" spans="1:8" x14ac:dyDescent="0.25">
      <c r="A40">
        <v>37</v>
      </c>
      <c r="C40">
        <f t="shared" si="0"/>
        <v>86.02325267042626</v>
      </c>
      <c r="G40" s="1">
        <f t="shared" si="3"/>
        <v>86.2</v>
      </c>
      <c r="H40" s="4"/>
    </row>
    <row r="41" spans="1:8" x14ac:dyDescent="0.25">
      <c r="A41">
        <v>38</v>
      </c>
      <c r="C41">
        <f t="shared" si="0"/>
        <v>87.177978870813462</v>
      </c>
      <c r="G41" s="1">
        <f t="shared" si="3"/>
        <v>87.3</v>
      </c>
      <c r="H41" s="4"/>
    </row>
    <row r="42" spans="1:8" x14ac:dyDescent="0.25">
      <c r="A42">
        <v>39</v>
      </c>
      <c r="C42">
        <f t="shared" si="0"/>
        <v>88.317608663278463</v>
      </c>
      <c r="G42" s="1">
        <f t="shared" si="3"/>
        <v>88.3</v>
      </c>
      <c r="H42" s="4"/>
    </row>
    <row r="43" spans="1:8" x14ac:dyDescent="0.25">
      <c r="A43">
        <v>40</v>
      </c>
      <c r="C43">
        <f t="shared" si="0"/>
        <v>89.442719099991592</v>
      </c>
      <c r="G43" s="1">
        <f t="shared" si="3"/>
        <v>89.4</v>
      </c>
      <c r="H43" s="4"/>
    </row>
    <row r="44" spans="1:8" x14ac:dyDescent="0.25">
      <c r="A44">
        <v>41</v>
      </c>
      <c r="C44">
        <f t="shared" si="0"/>
        <v>90.553851381374159</v>
      </c>
      <c r="G44" s="1">
        <f t="shared" si="3"/>
        <v>90.5</v>
      </c>
      <c r="H44" s="4"/>
    </row>
    <row r="45" spans="1:8" x14ac:dyDescent="0.25">
      <c r="A45">
        <v>42</v>
      </c>
      <c r="C45">
        <f t="shared" si="0"/>
        <v>91.651513899116793</v>
      </c>
      <c r="G45" s="1">
        <f t="shared" si="3"/>
        <v>91.6</v>
      </c>
      <c r="H45" s="4"/>
    </row>
    <row r="46" spans="1:8" x14ac:dyDescent="0.25">
      <c r="A46">
        <v>43</v>
      </c>
      <c r="C46">
        <f t="shared" si="0"/>
        <v>92.736184954957025</v>
      </c>
      <c r="G46" s="1">
        <f t="shared" si="3"/>
        <v>92.6</v>
      </c>
      <c r="H46" s="4"/>
    </row>
    <row r="47" spans="1:8" x14ac:dyDescent="0.25">
      <c r="A47">
        <v>44</v>
      </c>
      <c r="C47">
        <f t="shared" si="0"/>
        <v>93.808315196468584</v>
      </c>
      <c r="G47" s="1">
        <f t="shared" si="3"/>
        <v>93.7</v>
      </c>
      <c r="H47" s="4"/>
    </row>
    <row r="48" spans="1:8" x14ac:dyDescent="0.25">
      <c r="A48">
        <v>45</v>
      </c>
      <c r="C48">
        <f t="shared" si="0"/>
        <v>94.868329805051374</v>
      </c>
      <c r="G48" s="1">
        <f t="shared" si="3"/>
        <v>94.8</v>
      </c>
      <c r="H48" s="4"/>
    </row>
    <row r="49" spans="1:8" x14ac:dyDescent="0.25">
      <c r="A49">
        <v>46</v>
      </c>
      <c r="C49">
        <f t="shared" si="0"/>
        <v>95.916630466254389</v>
      </c>
      <c r="G49" s="1">
        <f t="shared" si="3"/>
        <v>95.8</v>
      </c>
      <c r="H49" s="4"/>
    </row>
    <row r="50" spans="1:8" x14ac:dyDescent="0.25">
      <c r="A50">
        <v>47</v>
      </c>
      <c r="C50">
        <f t="shared" si="0"/>
        <v>96.953597148326566</v>
      </c>
      <c r="G50" s="1">
        <f t="shared" si="3"/>
        <v>96.9</v>
      </c>
      <c r="H50" s="4"/>
    </row>
    <row r="51" spans="1:8" x14ac:dyDescent="0.25">
      <c r="A51">
        <v>48</v>
      </c>
      <c r="C51">
        <f t="shared" si="0"/>
        <v>97.979589711327108</v>
      </c>
      <c r="G51" s="1">
        <f t="shared" si="3"/>
        <v>98</v>
      </c>
      <c r="H51" s="4"/>
    </row>
    <row r="52" spans="1:8" x14ac:dyDescent="0.25">
      <c r="A52">
        <v>49</v>
      </c>
      <c r="C52">
        <f t="shared" si="0"/>
        <v>98.994949366116643</v>
      </c>
      <c r="G52" s="1">
        <f t="shared" si="3"/>
        <v>99</v>
      </c>
      <c r="H52" s="4"/>
    </row>
    <row r="53" spans="1:8" x14ac:dyDescent="0.25">
      <c r="A53">
        <v>50</v>
      </c>
      <c r="C53">
        <f t="shared" si="0"/>
        <v>100</v>
      </c>
      <c r="G53" s="1">
        <f t="shared" si="3"/>
        <v>100.1</v>
      </c>
      <c r="H53" s="4"/>
    </row>
    <row r="54" spans="1:8" x14ac:dyDescent="0.25">
      <c r="A54">
        <v>51</v>
      </c>
      <c r="C54">
        <f t="shared" si="0"/>
        <v>100</v>
      </c>
      <c r="G54" s="1">
        <f t="shared" si="3"/>
        <v>101.2</v>
      </c>
      <c r="H54" s="4"/>
    </row>
    <row r="55" spans="1:8" x14ac:dyDescent="0.25">
      <c r="A55">
        <v>52</v>
      </c>
      <c r="C55">
        <f t="shared" si="0"/>
        <v>100</v>
      </c>
      <c r="G55" s="1">
        <f t="shared" si="3"/>
        <v>102.3</v>
      </c>
      <c r="H55" s="4"/>
    </row>
    <row r="56" spans="1:8" x14ac:dyDescent="0.25">
      <c r="A56">
        <v>53</v>
      </c>
      <c r="C56">
        <f t="shared" si="0"/>
        <v>100</v>
      </c>
      <c r="G56" s="1">
        <f t="shared" si="3"/>
        <v>103.3</v>
      </c>
      <c r="H56" s="4"/>
    </row>
    <row r="57" spans="1:8" x14ac:dyDescent="0.25">
      <c r="A57">
        <v>54</v>
      </c>
      <c r="C57">
        <f t="shared" si="0"/>
        <v>100</v>
      </c>
      <c r="G57" s="1">
        <f t="shared" si="3"/>
        <v>104.4</v>
      </c>
      <c r="H57" s="4"/>
    </row>
    <row r="58" spans="1:8" x14ac:dyDescent="0.25">
      <c r="A58">
        <v>55</v>
      </c>
      <c r="C58">
        <f t="shared" si="0"/>
        <v>100</v>
      </c>
      <c r="G58" s="1">
        <f t="shared" si="3"/>
        <v>105.5</v>
      </c>
      <c r="H58" s="4"/>
    </row>
    <row r="59" spans="1:8" x14ac:dyDescent="0.25">
      <c r="A59">
        <v>56</v>
      </c>
      <c r="C59">
        <f t="shared" si="0"/>
        <v>100</v>
      </c>
      <c r="G59" s="1">
        <f t="shared" si="3"/>
        <v>106.5</v>
      </c>
      <c r="H59" s="4"/>
    </row>
    <row r="60" spans="1:8" x14ac:dyDescent="0.25">
      <c r="A60">
        <v>57</v>
      </c>
      <c r="C60">
        <f t="shared" si="0"/>
        <v>100</v>
      </c>
      <c r="G60" s="1">
        <f t="shared" si="3"/>
        <v>107.6</v>
      </c>
      <c r="H60" s="4"/>
    </row>
    <row r="61" spans="1:8" x14ac:dyDescent="0.25">
      <c r="A61">
        <v>58</v>
      </c>
      <c r="C61">
        <f t="shared" si="0"/>
        <v>100</v>
      </c>
      <c r="G61" s="1">
        <f t="shared" si="3"/>
        <v>108.7</v>
      </c>
      <c r="H61" s="4"/>
    </row>
    <row r="62" spans="1:8" x14ac:dyDescent="0.25">
      <c r="A62">
        <v>59</v>
      </c>
      <c r="C62">
        <f t="shared" si="0"/>
        <v>100</v>
      </c>
      <c r="G62" s="1">
        <f t="shared" si="3"/>
        <v>109.7</v>
      </c>
      <c r="H62" s="4"/>
    </row>
    <row r="63" spans="1:8" x14ac:dyDescent="0.25">
      <c r="A63">
        <v>60</v>
      </c>
      <c r="C63">
        <f t="shared" si="0"/>
        <v>100</v>
      </c>
      <c r="G63" s="1">
        <f t="shared" si="3"/>
        <v>110.8</v>
      </c>
      <c r="H63" s="4"/>
    </row>
  </sheetData>
  <mergeCells count="4">
    <mergeCell ref="G1:K1"/>
    <mergeCell ref="H3:H5"/>
    <mergeCell ref="H6:H23"/>
    <mergeCell ref="H24:H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2020-12-24T17:01:36Z</dcterms:modified>
</cp:coreProperties>
</file>