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>
    <definedName hidden="1" localSheetId="0" name="Z_EE0D9A69_2146_4394_9005_6FDEC5517CC1_.wvu.FilterData">Worksheet!$A$1:$A$1001</definedName>
  </definedNames>
  <calcPr/>
  <customWorkbookViews>
    <customWorkbookView activeSheetId="0" maximized="1" windowHeight="0" windowWidth="0" guid="{EE0D9A69-2146-4394-9005-6FDEC5517CC1}" name="Фильтр 1"/>
  </customWorkbookViews>
  <extLst>
    <ext uri="GoogleSheetsCustomDataVersion1">
      <go:sheetsCustomData xmlns:go="http://customooxmlschemas.google.com/" r:id="rId5" roundtripDataSignature="AMtx7mgvVvB39QVDRzEIE68kW3+t4CA2zw=="/>
    </ext>
  </extLst>
</workbook>
</file>

<file path=xl/sharedStrings.xml><?xml version="1.0" encoding="utf-8"?>
<sst xmlns="http://schemas.openxmlformats.org/spreadsheetml/2006/main" count="107" uniqueCount="107">
  <si>
    <t>kp</t>
  </si>
  <si>
    <t>imdb</t>
  </si>
  <si>
    <t>filmCritics</t>
  </si>
  <si>
    <t>russianFilmCritics</t>
  </si>
  <si>
    <t>await</t>
  </si>
  <si>
    <t>id</t>
  </si>
  <si>
    <t>name</t>
  </si>
  <si>
    <t>Жил-был пёс</t>
  </si>
  <si>
    <t>Побег из Шоушенка</t>
  </si>
  <si>
    <t>Зеленая миля</t>
  </si>
  <si>
    <t>Рик и Морти</t>
  </si>
  <si>
    <t>Игра престолов</t>
  </si>
  <si>
    <t>Гравити Фолз</t>
  </si>
  <si>
    <t>Форрест Гамп</t>
  </si>
  <si>
    <t>Во все тяжкие</t>
  </si>
  <si>
    <t>Шерлок</t>
  </si>
  <si>
    <t>1+1</t>
  </si>
  <si>
    <t>Иван Васильевич меняет профессию</t>
  </si>
  <si>
    <t>Король Лев</t>
  </si>
  <si>
    <t>Тайна Коко</t>
  </si>
  <si>
    <t>Операция «Ы» и другие приключения Шурика</t>
  </si>
  <si>
    <t>Ну, погоди!</t>
  </si>
  <si>
    <t>Леон</t>
  </si>
  <si>
    <t>Начало</t>
  </si>
  <si>
    <t>Бойцовский клуб</t>
  </si>
  <si>
    <t>Властелин колец: Возвращение короля</t>
  </si>
  <si>
    <t>Назад в будущее</t>
  </si>
  <si>
    <t>Криминальное чтиво</t>
  </si>
  <si>
    <t>Достучаться до небес</t>
  </si>
  <si>
    <t>Интерстеллар</t>
  </si>
  <si>
    <t>Властелин колец: Братство Кольца</t>
  </si>
  <si>
    <t>Властелин колец: Две крепости</t>
  </si>
  <si>
    <t>Гладиатор</t>
  </si>
  <si>
    <t>Джентльмены удачи</t>
  </si>
  <si>
    <t>Джентльмены</t>
  </si>
  <si>
    <t>Поймай меня, если сможешь</t>
  </si>
  <si>
    <t>Темный рыцарь</t>
  </si>
  <si>
    <t>Престиж</t>
  </si>
  <si>
    <t>Бриллиантовая рука</t>
  </si>
  <si>
    <t>Остров проклятых</t>
  </si>
  <si>
    <t>Матрица</t>
  </si>
  <si>
    <t>Триггер</t>
  </si>
  <si>
    <t>Унесённые призраками</t>
  </si>
  <si>
    <t>Кавказская пленница, или Новые приключения Шурика</t>
  </si>
  <si>
    <t>Москва слезам не верит</t>
  </si>
  <si>
    <t>Зеленая книга</t>
  </si>
  <si>
    <t>Титаник</t>
  </si>
  <si>
    <t>Душа</t>
  </si>
  <si>
    <t>Пираты Карибского моря: Проклятие Черной жемчужины</t>
  </si>
  <si>
    <t>ВАЛЛ·И</t>
  </si>
  <si>
    <t>Зверополис</t>
  </si>
  <si>
    <t>Брат</t>
  </si>
  <si>
    <t>Любовь и голуби</t>
  </si>
  <si>
    <t>Один дома</t>
  </si>
  <si>
    <t>Гарри Поттер и философский камень</t>
  </si>
  <si>
    <t>Ford против Ferrari</t>
  </si>
  <si>
    <t>Мажор</t>
  </si>
  <si>
    <t>Джанго освобожденный</t>
  </si>
  <si>
    <t>Гарри Поттер и узник Азкабана</t>
  </si>
  <si>
    <t>Как приручить дракона</t>
  </si>
  <si>
    <t>Брат 2</t>
  </si>
  <si>
    <t>Гарри Поттер и Дары Смерти: Часть II</t>
  </si>
  <si>
    <t>Пираты Карибского моря: Сундук мертвеца</t>
  </si>
  <si>
    <t>Гарри Поттер и Тайная комната</t>
  </si>
  <si>
    <t>Шрэк</t>
  </si>
  <si>
    <t>Пятый элемент</t>
  </si>
  <si>
    <t>Хоббит: Нежданное путешествие</t>
  </si>
  <si>
    <t>Достать ножи</t>
  </si>
  <si>
    <t>Головоломка</t>
  </si>
  <si>
    <t>Шерлок Холмс</t>
  </si>
  <si>
    <t>Пираты Карибского моря: На краю света</t>
  </si>
  <si>
    <t>Мстители: Война бесконечности</t>
  </si>
  <si>
    <t>Рататуй</t>
  </si>
  <si>
    <t>Один дома 2: Затерянный в Нью-Йорке</t>
  </si>
  <si>
    <t>Законопослушный гражданин</t>
  </si>
  <si>
    <t>Области тьмы</t>
  </si>
  <si>
    <t>Бесславные ублюдки</t>
  </si>
  <si>
    <t>Джокер</t>
  </si>
  <si>
    <t>Аватар</t>
  </si>
  <si>
    <t>Омерзительная восьмерка</t>
  </si>
  <si>
    <t>Волк с Уолл-стрит</t>
  </si>
  <si>
    <t>Исчезнувшая</t>
  </si>
  <si>
    <t>Железный человек</t>
  </si>
  <si>
    <t>Мстители</t>
  </si>
  <si>
    <t>Мстители: Финал</t>
  </si>
  <si>
    <t>Стражи Галактики</t>
  </si>
  <si>
    <t>Лига справедливости Зака Снайдера</t>
  </si>
  <si>
    <t>Марсианин</t>
  </si>
  <si>
    <t>Иллюзия обмана</t>
  </si>
  <si>
    <t>Дьявол носит Prada</t>
  </si>
  <si>
    <t>Дюна</t>
  </si>
  <si>
    <t>Беспринципные</t>
  </si>
  <si>
    <t>Живая сталь</t>
  </si>
  <si>
    <t>Гнев человеческий</t>
  </si>
  <si>
    <t>Круэлла</t>
  </si>
  <si>
    <t>Дэдпул</t>
  </si>
  <si>
    <t>Довод</t>
  </si>
  <si>
    <t>Доктор Стрэндж</t>
  </si>
  <si>
    <t>Первому игроку приготовиться</t>
  </si>
  <si>
    <t>Монастырь</t>
  </si>
  <si>
    <t>Главный герой</t>
  </si>
  <si>
    <t>Маша и Медведь</t>
  </si>
  <si>
    <t>Алита: Боевой ангел</t>
  </si>
  <si>
    <t>Легенда</t>
  </si>
  <si>
    <t>Мажор в Сочи</t>
  </si>
  <si>
    <t>Веном</t>
  </si>
  <si>
    <t>Холоп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</si>
</sst>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Оценки фильмов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Кинопоиск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Worksheet!$A$1:$A$101</c:f>
              <c:numCache/>
            </c:numRef>
          </c:val>
          <c:smooth val="0"/>
        </c:ser>
        <c:ser>
          <c:idx val="1"/>
          <c:order val="1"/>
          <c:tx>
            <c:v>IDMB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Worksheet!$B$1:$B$101</c:f>
              <c:numCache/>
            </c:numRef>
          </c:val>
          <c:smooth val="0"/>
        </c:ser>
        <c:axId val="1825963395"/>
        <c:axId val="978644058"/>
      </c:lineChart>
      <c:catAx>
        <c:axId val="1825963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Фильмы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644058"/>
      </c:catAx>
      <c:valAx>
        <c:axId val="978644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Рейтинг</a:t>
                </a:r>
              </a:p>
            </c:rich>
          </c:tx>
          <c:layout>
            <c:manualLayout>
              <c:xMode val="edge"/>
              <c:yMode val="edge"/>
              <c:x val="0.03425"/>
              <c:y val="0.208310871518418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963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Разница Оценок на кинопоиске и на IMDB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Worksheet!$H$2:$H$102</c:f>
              <c:numCache/>
            </c:numRef>
          </c:val>
          <c:smooth val="0"/>
        </c:ser>
        <c:axId val="983958570"/>
        <c:axId val="1029457601"/>
      </c:lineChart>
      <c:catAx>
        <c:axId val="98395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457601"/>
      </c:catAx>
      <c:valAx>
        <c:axId val="1029457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958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419100</xdr:colOff>
      <xdr:row>1</xdr:row>
      <xdr:rowOff>76200</xdr:rowOff>
    </xdr:from>
    <xdr:ext cx="5715000" cy="3533775"/>
    <xdr:graphicFrame>
      <xdr:nvGraphicFramePr>
        <xdr:cNvPr id="133762947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419100</xdr:colOff>
      <xdr:row>21</xdr:row>
      <xdr:rowOff>200025</xdr:rowOff>
    </xdr:from>
    <xdr:ext cx="5715000" cy="3533775"/>
    <xdr:graphicFrame>
      <xdr:nvGraphicFramePr>
        <xdr:cNvPr id="117117776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0.57"/>
    <col customWidth="1" min="4" max="4" width="16.29"/>
    <col customWidth="1" min="5" max="6" width="9.14"/>
    <col customWidth="1" min="7" max="7" width="53.57"/>
    <col customWidth="1" min="8" max="8" width="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9.196</v>
      </c>
      <c r="B2" s="1">
        <v>8.4</v>
      </c>
      <c r="C2" s="1">
        <v>0.0</v>
      </c>
      <c r="D2" s="1">
        <v>0.0</v>
      </c>
      <c r="E2" s="1">
        <v>0.0</v>
      </c>
      <c r="F2" s="1">
        <v>45319.0</v>
      </c>
      <c r="G2" s="1" t="s">
        <v>7</v>
      </c>
      <c r="H2" s="1">
        <f t="shared" ref="H2:H101" si="1">IF(B2&gt;0,A2-B2)</f>
        <v>0.796</v>
      </c>
    </row>
    <row r="3">
      <c r="A3" s="1">
        <v>9.108</v>
      </c>
      <c r="B3" s="1">
        <v>9.3</v>
      </c>
      <c r="C3" s="1">
        <v>8.4</v>
      </c>
      <c r="D3" s="1">
        <v>0.0</v>
      </c>
      <c r="E3" s="1">
        <v>0.0</v>
      </c>
      <c r="F3" s="1">
        <v>326.0</v>
      </c>
      <c r="G3" s="1" t="s">
        <v>8</v>
      </c>
      <c r="H3" s="1">
        <f t="shared" si="1"/>
        <v>-0.192</v>
      </c>
    </row>
    <row r="4">
      <c r="A4" s="1">
        <v>9.071</v>
      </c>
      <c r="B4" s="1">
        <v>8.6</v>
      </c>
      <c r="C4" s="1">
        <v>6.8</v>
      </c>
      <c r="D4" s="1">
        <v>0.0</v>
      </c>
      <c r="E4" s="1">
        <v>0.0</v>
      </c>
      <c r="F4" s="1">
        <v>435.0</v>
      </c>
      <c r="G4" s="1" t="s">
        <v>9</v>
      </c>
      <c r="H4" s="1">
        <f t="shared" si="1"/>
        <v>0.471</v>
      </c>
    </row>
    <row r="5">
      <c r="A5" s="1">
        <v>8.986</v>
      </c>
      <c r="B5" s="1">
        <v>9.1</v>
      </c>
      <c r="C5" s="1">
        <v>0.0</v>
      </c>
      <c r="D5" s="1">
        <v>87.5</v>
      </c>
      <c r="E5" s="1">
        <v>0.0</v>
      </c>
      <c r="F5" s="1">
        <v>685246.0</v>
      </c>
      <c r="G5" s="1" t="s">
        <v>10</v>
      </c>
      <c r="H5" s="1">
        <f t="shared" si="1"/>
        <v>-0.114</v>
      </c>
    </row>
    <row r="6">
      <c r="A6" s="1">
        <v>8.98</v>
      </c>
      <c r="B6" s="1">
        <v>9.2</v>
      </c>
      <c r="C6" s="1">
        <v>0.0</v>
      </c>
      <c r="D6" s="1">
        <v>90.0</v>
      </c>
      <c r="E6" s="1">
        <v>90.77</v>
      </c>
      <c r="F6" s="1">
        <v>464963.0</v>
      </c>
      <c r="G6" s="1" t="s">
        <v>11</v>
      </c>
      <c r="H6" s="1">
        <f t="shared" si="1"/>
        <v>-0.22</v>
      </c>
    </row>
    <row r="7">
      <c r="A7" s="1">
        <v>8.963</v>
      </c>
      <c r="B7" s="1">
        <v>8.9</v>
      </c>
      <c r="C7" s="1">
        <v>0.0</v>
      </c>
      <c r="D7" s="1">
        <v>0.0</v>
      </c>
      <c r="E7" s="1">
        <v>0.0</v>
      </c>
      <c r="F7" s="1">
        <v>591929.0</v>
      </c>
      <c r="G7" s="1" t="s">
        <v>12</v>
      </c>
      <c r="H7" s="1">
        <f t="shared" si="1"/>
        <v>0.063</v>
      </c>
    </row>
    <row r="8">
      <c r="A8" s="1">
        <v>8.916</v>
      </c>
      <c r="B8" s="1">
        <v>8.8</v>
      </c>
      <c r="C8" s="1">
        <v>7.5</v>
      </c>
      <c r="D8" s="1">
        <v>0.0</v>
      </c>
      <c r="E8" s="1">
        <v>0.0</v>
      </c>
      <c r="F8" s="1">
        <v>448.0</v>
      </c>
      <c r="G8" s="1" t="s">
        <v>13</v>
      </c>
      <c r="H8" s="1">
        <f t="shared" si="1"/>
        <v>0.116</v>
      </c>
    </row>
    <row r="9">
      <c r="A9" s="1">
        <v>8.88</v>
      </c>
      <c r="B9" s="1">
        <v>9.5</v>
      </c>
      <c r="C9" s="1">
        <v>0.0</v>
      </c>
      <c r="D9" s="1">
        <v>100.0</v>
      </c>
      <c r="E9" s="1">
        <v>0.0</v>
      </c>
      <c r="F9" s="1">
        <v>404900.0</v>
      </c>
      <c r="G9" s="1" t="s">
        <v>14</v>
      </c>
      <c r="H9" s="1">
        <f t="shared" si="1"/>
        <v>-0.62</v>
      </c>
    </row>
    <row r="10">
      <c r="A10" s="1">
        <v>8.861</v>
      </c>
      <c r="B10" s="1">
        <v>9.1</v>
      </c>
      <c r="C10" s="1">
        <v>0.0</v>
      </c>
      <c r="D10" s="1">
        <v>75.0</v>
      </c>
      <c r="E10" s="1">
        <v>0.0</v>
      </c>
      <c r="F10" s="1">
        <v>502838.0</v>
      </c>
      <c r="G10" s="1" t="s">
        <v>15</v>
      </c>
      <c r="H10" s="1">
        <f t="shared" si="1"/>
        <v>-0.239</v>
      </c>
    </row>
    <row r="11">
      <c r="A11" s="1">
        <v>8.805</v>
      </c>
      <c r="B11" s="1">
        <v>8.5</v>
      </c>
      <c r="C11" s="1">
        <v>6.8</v>
      </c>
      <c r="D11" s="1">
        <v>100.0</v>
      </c>
      <c r="E11" s="1">
        <v>0.0</v>
      </c>
      <c r="F11" s="1">
        <v>535341.0</v>
      </c>
      <c r="G11" s="1" t="s">
        <v>16</v>
      </c>
      <c r="H11" s="1">
        <f t="shared" si="1"/>
        <v>0.305</v>
      </c>
    </row>
    <row r="12">
      <c r="A12" s="1">
        <v>8.785</v>
      </c>
      <c r="B12" s="1">
        <v>8.2</v>
      </c>
      <c r="C12" s="1">
        <v>0.0</v>
      </c>
      <c r="D12" s="1">
        <v>0.0</v>
      </c>
      <c r="E12" s="1">
        <v>0.0</v>
      </c>
      <c r="F12" s="1">
        <v>42664.0</v>
      </c>
      <c r="G12" s="1" t="s">
        <v>17</v>
      </c>
      <c r="H12" s="1">
        <f t="shared" si="1"/>
        <v>0.585</v>
      </c>
    </row>
    <row r="13">
      <c r="A13" s="1">
        <v>8.775</v>
      </c>
      <c r="B13" s="1">
        <v>8.5</v>
      </c>
      <c r="C13" s="1">
        <v>8.5</v>
      </c>
      <c r="D13" s="1">
        <v>0.0</v>
      </c>
      <c r="E13" s="1">
        <v>0.0</v>
      </c>
      <c r="F13" s="1">
        <v>2360.0</v>
      </c>
      <c r="G13" s="1" t="s">
        <v>18</v>
      </c>
      <c r="H13" s="1">
        <f t="shared" si="1"/>
        <v>0.275</v>
      </c>
    </row>
    <row r="14">
      <c r="A14" s="1">
        <v>8.719</v>
      </c>
      <c r="B14" s="1">
        <v>8.4</v>
      </c>
      <c r="C14" s="1">
        <v>8.3</v>
      </c>
      <c r="D14" s="1">
        <v>94.1176</v>
      </c>
      <c r="E14" s="1">
        <v>97.51</v>
      </c>
      <c r="F14" s="1">
        <v>679486.0</v>
      </c>
      <c r="G14" s="1" t="s">
        <v>19</v>
      </c>
      <c r="H14" s="1">
        <f t="shared" si="1"/>
        <v>0.319</v>
      </c>
    </row>
    <row r="15">
      <c r="A15" s="1">
        <v>8.707</v>
      </c>
      <c r="B15" s="1">
        <v>8.5</v>
      </c>
      <c r="C15" s="1">
        <v>0.0</v>
      </c>
      <c r="D15" s="1">
        <v>0.0</v>
      </c>
      <c r="E15" s="1">
        <v>0.0</v>
      </c>
      <c r="F15" s="1">
        <v>42782.0</v>
      </c>
      <c r="G15" s="1" t="s">
        <v>20</v>
      </c>
      <c r="H15" s="1">
        <f t="shared" si="1"/>
        <v>0.207</v>
      </c>
    </row>
    <row r="16">
      <c r="A16" s="1">
        <v>8.706</v>
      </c>
      <c r="B16" s="1">
        <v>8.6</v>
      </c>
      <c r="C16" s="1">
        <v>0.0</v>
      </c>
      <c r="D16" s="1">
        <v>0.0</v>
      </c>
      <c r="E16" s="1">
        <v>0.0</v>
      </c>
      <c r="F16" s="1">
        <v>46483.0</v>
      </c>
      <c r="G16" s="1" t="s">
        <v>21</v>
      </c>
      <c r="H16" s="1">
        <f t="shared" si="1"/>
        <v>0.106</v>
      </c>
    </row>
    <row r="17">
      <c r="A17" s="1">
        <v>8.669</v>
      </c>
      <c r="B17" s="1">
        <v>8.5</v>
      </c>
      <c r="C17" s="1">
        <v>6.9</v>
      </c>
      <c r="D17" s="1">
        <v>0.0</v>
      </c>
      <c r="E17" s="1">
        <v>0.0</v>
      </c>
      <c r="F17" s="1">
        <v>389.0</v>
      </c>
      <c r="G17" s="1" t="s">
        <v>22</v>
      </c>
      <c r="H17" s="1">
        <f t="shared" si="1"/>
        <v>0.169</v>
      </c>
    </row>
    <row r="18">
      <c r="A18" s="1">
        <v>8.662</v>
      </c>
      <c r="B18" s="1">
        <v>8.8</v>
      </c>
      <c r="C18" s="1">
        <v>8.1</v>
      </c>
      <c r="D18" s="1">
        <v>80.9524</v>
      </c>
      <c r="E18" s="1">
        <v>87.61</v>
      </c>
      <c r="F18" s="1">
        <v>447301.0</v>
      </c>
      <c r="G18" s="1" t="s">
        <v>23</v>
      </c>
      <c r="H18" s="1">
        <f t="shared" si="1"/>
        <v>-0.138</v>
      </c>
    </row>
    <row r="19">
      <c r="A19" s="1">
        <v>8.654</v>
      </c>
      <c r="B19" s="1">
        <v>8.8</v>
      </c>
      <c r="C19" s="1">
        <v>7.4</v>
      </c>
      <c r="D19" s="1">
        <v>0.0</v>
      </c>
      <c r="E19" s="1">
        <v>0.0</v>
      </c>
      <c r="F19" s="1">
        <v>361.0</v>
      </c>
      <c r="G19" s="1" t="s">
        <v>24</v>
      </c>
      <c r="H19" s="1">
        <f t="shared" si="1"/>
        <v>-0.146</v>
      </c>
    </row>
    <row r="20">
      <c r="A20" s="1">
        <v>8.654</v>
      </c>
      <c r="B20" s="1">
        <v>9.0</v>
      </c>
      <c r="C20" s="1">
        <v>8.7</v>
      </c>
      <c r="D20" s="1">
        <v>100.0</v>
      </c>
      <c r="E20" s="1">
        <v>0.0</v>
      </c>
      <c r="F20" s="1">
        <v>3498.0</v>
      </c>
      <c r="G20" s="1" t="s">
        <v>25</v>
      </c>
      <c r="H20" s="1">
        <f t="shared" si="1"/>
        <v>-0.346</v>
      </c>
    </row>
    <row r="21" ht="15.75" customHeight="1">
      <c r="A21" s="1">
        <v>8.644</v>
      </c>
      <c r="B21" s="1">
        <v>8.5</v>
      </c>
      <c r="C21" s="1">
        <v>8.8</v>
      </c>
      <c r="D21" s="1">
        <v>0.0</v>
      </c>
      <c r="E21" s="1">
        <v>0.0</v>
      </c>
      <c r="F21" s="1">
        <v>476.0</v>
      </c>
      <c r="G21" s="1" t="s">
        <v>26</v>
      </c>
      <c r="H21" s="1">
        <f t="shared" si="1"/>
        <v>0.144</v>
      </c>
    </row>
    <row r="22" ht="15.75" customHeight="1">
      <c r="A22" s="1">
        <v>8.641</v>
      </c>
      <c r="B22" s="1">
        <v>8.9</v>
      </c>
      <c r="C22" s="1">
        <v>9.2</v>
      </c>
      <c r="D22" s="1">
        <v>100.0</v>
      </c>
      <c r="E22" s="1">
        <v>0.0</v>
      </c>
      <c r="F22" s="1">
        <v>342.0</v>
      </c>
      <c r="G22" s="1" t="s">
        <v>27</v>
      </c>
      <c r="H22" s="1">
        <f t="shared" si="1"/>
        <v>-0.259</v>
      </c>
    </row>
    <row r="23" ht="15.75" customHeight="1">
      <c r="A23" s="1">
        <v>8.633</v>
      </c>
      <c r="B23" s="1">
        <v>7.8</v>
      </c>
      <c r="C23" s="1">
        <v>0.0</v>
      </c>
      <c r="D23" s="1">
        <v>100.0</v>
      </c>
      <c r="E23" s="1">
        <v>0.0</v>
      </c>
      <c r="F23" s="1">
        <v>32898.0</v>
      </c>
      <c r="G23" s="1" t="s">
        <v>28</v>
      </c>
      <c r="H23" s="1">
        <f t="shared" si="1"/>
        <v>0.833</v>
      </c>
    </row>
    <row r="24" ht="15.75" customHeight="1">
      <c r="A24" s="1">
        <v>8.618</v>
      </c>
      <c r="B24" s="1">
        <v>8.6</v>
      </c>
      <c r="C24" s="1">
        <v>7.1</v>
      </c>
      <c r="D24" s="1">
        <v>80.6452</v>
      </c>
      <c r="E24" s="1">
        <v>97.55</v>
      </c>
      <c r="F24" s="1">
        <v>258687.0</v>
      </c>
      <c r="G24" s="1" t="s">
        <v>29</v>
      </c>
      <c r="H24" s="1">
        <f t="shared" si="1"/>
        <v>0.018</v>
      </c>
    </row>
    <row r="25" ht="15.75" customHeight="1">
      <c r="A25" s="1">
        <v>8.602</v>
      </c>
      <c r="B25" s="1">
        <v>8.8</v>
      </c>
      <c r="C25" s="1">
        <v>8.2</v>
      </c>
      <c r="D25" s="1">
        <v>71.4286</v>
      </c>
      <c r="E25" s="1">
        <v>0.0</v>
      </c>
      <c r="F25" s="1">
        <v>328.0</v>
      </c>
      <c r="G25" s="1" t="s">
        <v>30</v>
      </c>
      <c r="H25" s="1">
        <f t="shared" si="1"/>
        <v>-0.198</v>
      </c>
    </row>
    <row r="26" ht="15.75" customHeight="1">
      <c r="A26" s="1">
        <v>8.599</v>
      </c>
      <c r="B26" s="1">
        <v>8.8</v>
      </c>
      <c r="C26" s="1">
        <v>8.5</v>
      </c>
      <c r="D26" s="1">
        <v>83.3333</v>
      </c>
      <c r="E26" s="1">
        <v>0.0</v>
      </c>
      <c r="F26" s="1">
        <v>312.0</v>
      </c>
      <c r="G26" s="1" t="s">
        <v>31</v>
      </c>
      <c r="H26" s="1">
        <f t="shared" si="1"/>
        <v>-0.201</v>
      </c>
    </row>
    <row r="27" ht="15.75" customHeight="1">
      <c r="A27" s="1">
        <v>8.582</v>
      </c>
      <c r="B27" s="1">
        <v>8.5</v>
      </c>
      <c r="C27" s="1">
        <v>7.4</v>
      </c>
      <c r="D27" s="1">
        <v>50.0</v>
      </c>
      <c r="E27" s="1">
        <v>0.0</v>
      </c>
      <c r="F27" s="1">
        <v>474.0</v>
      </c>
      <c r="G27" s="1" t="s">
        <v>32</v>
      </c>
      <c r="H27" s="1">
        <f t="shared" si="1"/>
        <v>0.082</v>
      </c>
    </row>
    <row r="28" ht="15.75" customHeight="1">
      <c r="A28" s="1">
        <v>8.541</v>
      </c>
      <c r="B28" s="1">
        <v>8.4</v>
      </c>
      <c r="C28" s="1">
        <v>0.0</v>
      </c>
      <c r="D28" s="1">
        <v>0.0</v>
      </c>
      <c r="E28" s="1">
        <v>0.0</v>
      </c>
      <c r="F28" s="1">
        <v>44386.0</v>
      </c>
      <c r="G28" s="1" t="s">
        <v>33</v>
      </c>
      <c r="H28" s="1">
        <f t="shared" si="1"/>
        <v>0.141</v>
      </c>
    </row>
    <row r="29" ht="15.75" customHeight="1">
      <c r="A29" s="1">
        <v>8.537</v>
      </c>
      <c r="B29" s="1">
        <v>7.8</v>
      </c>
      <c r="C29" s="1">
        <v>6.5</v>
      </c>
      <c r="D29" s="1">
        <v>86.3636</v>
      </c>
      <c r="E29" s="1">
        <v>97.92</v>
      </c>
      <c r="F29" s="1">
        <v>1143242.0</v>
      </c>
      <c r="G29" s="1" t="s">
        <v>34</v>
      </c>
      <c r="H29" s="1">
        <f t="shared" si="1"/>
        <v>0.737</v>
      </c>
    </row>
    <row r="30" ht="15.75" customHeight="1">
      <c r="A30" s="1">
        <v>8.525</v>
      </c>
      <c r="B30" s="1">
        <v>8.1</v>
      </c>
      <c r="C30" s="1">
        <v>7.9</v>
      </c>
      <c r="D30" s="1">
        <v>80.0</v>
      </c>
      <c r="E30" s="1">
        <v>0.0</v>
      </c>
      <c r="F30" s="1">
        <v>324.0</v>
      </c>
      <c r="G30" s="1" t="s">
        <v>35</v>
      </c>
      <c r="H30" s="1">
        <f t="shared" si="1"/>
        <v>0.425</v>
      </c>
    </row>
    <row r="31" ht="15.75" customHeight="1">
      <c r="A31" s="1">
        <v>8.519</v>
      </c>
      <c r="B31" s="1">
        <v>9.0</v>
      </c>
      <c r="C31" s="1">
        <v>8.6</v>
      </c>
      <c r="D31" s="1">
        <v>45.4545</v>
      </c>
      <c r="E31" s="1">
        <v>0.0</v>
      </c>
      <c r="F31" s="1">
        <v>111543.0</v>
      </c>
      <c r="G31" s="1" t="s">
        <v>36</v>
      </c>
      <c r="H31" s="1">
        <f t="shared" si="1"/>
        <v>-0.481</v>
      </c>
    </row>
    <row r="32" ht="15.75" customHeight="1">
      <c r="A32" s="1">
        <v>8.519</v>
      </c>
      <c r="B32" s="1">
        <v>8.5</v>
      </c>
      <c r="C32" s="1">
        <v>7.1</v>
      </c>
      <c r="D32" s="1">
        <v>33.3333</v>
      </c>
      <c r="E32" s="1">
        <v>0.0</v>
      </c>
      <c r="F32" s="1">
        <v>195334.0</v>
      </c>
      <c r="G32" s="1" t="s">
        <v>37</v>
      </c>
      <c r="H32" s="1">
        <f t="shared" si="1"/>
        <v>0.019</v>
      </c>
    </row>
    <row r="33" ht="15.75" customHeight="1">
      <c r="A33" s="1">
        <v>8.513</v>
      </c>
      <c r="B33" s="1">
        <v>8.3</v>
      </c>
      <c r="C33" s="1">
        <v>0.0</v>
      </c>
      <c r="D33" s="1">
        <v>0.0</v>
      </c>
      <c r="E33" s="1">
        <v>0.0</v>
      </c>
      <c r="F33" s="1">
        <v>46225.0</v>
      </c>
      <c r="G33" s="1" t="s">
        <v>38</v>
      </c>
      <c r="H33" s="1">
        <f t="shared" si="1"/>
        <v>0.213</v>
      </c>
    </row>
    <row r="34" ht="15.75" customHeight="1">
      <c r="A34" s="1">
        <v>8.51</v>
      </c>
      <c r="B34" s="1">
        <v>8.2</v>
      </c>
      <c r="C34" s="1">
        <v>6.7</v>
      </c>
      <c r="D34" s="1">
        <v>85.7143</v>
      </c>
      <c r="E34" s="1">
        <v>78.65</v>
      </c>
      <c r="F34" s="1">
        <v>397667.0</v>
      </c>
      <c r="G34" s="1" t="s">
        <v>39</v>
      </c>
      <c r="H34" s="1">
        <f t="shared" si="1"/>
        <v>0.31</v>
      </c>
    </row>
    <row r="35" ht="15.75" customHeight="1">
      <c r="A35" s="1">
        <v>8.497</v>
      </c>
      <c r="B35" s="1">
        <v>8.7</v>
      </c>
      <c r="C35" s="1">
        <v>7.8</v>
      </c>
      <c r="D35" s="1">
        <v>60.0</v>
      </c>
      <c r="E35" s="1">
        <v>0.0</v>
      </c>
      <c r="F35" s="1">
        <v>301.0</v>
      </c>
      <c r="G35" s="1" t="s">
        <v>40</v>
      </c>
      <c r="H35" s="1">
        <f t="shared" si="1"/>
        <v>-0.203</v>
      </c>
    </row>
    <row r="36" ht="15.75" customHeight="1">
      <c r="A36" s="1">
        <v>8.479</v>
      </c>
      <c r="B36" s="1">
        <v>7.4</v>
      </c>
      <c r="C36" s="1">
        <v>0.0</v>
      </c>
      <c r="D36" s="1">
        <v>71.4286</v>
      </c>
      <c r="E36" s="1">
        <v>93.68</v>
      </c>
      <c r="F36" s="1">
        <v>1100777.0</v>
      </c>
      <c r="G36" s="1" t="s">
        <v>41</v>
      </c>
      <c r="H36" s="1">
        <f t="shared" si="1"/>
        <v>1.079</v>
      </c>
    </row>
    <row r="37" ht="15.75" customHeight="1">
      <c r="A37" s="1">
        <v>8.477</v>
      </c>
      <c r="B37" s="1">
        <v>8.6</v>
      </c>
      <c r="C37" s="1">
        <v>8.6</v>
      </c>
      <c r="D37" s="1">
        <v>100.0</v>
      </c>
      <c r="E37" s="1">
        <v>0.0</v>
      </c>
      <c r="F37" s="1">
        <v>370.0</v>
      </c>
      <c r="G37" s="1" t="s">
        <v>42</v>
      </c>
      <c r="H37" s="1">
        <f t="shared" si="1"/>
        <v>-0.123</v>
      </c>
    </row>
    <row r="38" ht="15.75" customHeight="1">
      <c r="A38" s="1">
        <v>8.462</v>
      </c>
      <c r="B38" s="1">
        <v>8.3</v>
      </c>
      <c r="C38" s="1">
        <v>0.0</v>
      </c>
      <c r="D38" s="1">
        <v>0.0</v>
      </c>
      <c r="E38" s="1">
        <v>0.0</v>
      </c>
      <c r="F38" s="1">
        <v>44745.0</v>
      </c>
      <c r="G38" s="1" t="s">
        <v>43</v>
      </c>
      <c r="H38" s="1">
        <f t="shared" si="1"/>
        <v>0.162</v>
      </c>
    </row>
    <row r="39" ht="15.75" customHeight="1">
      <c r="A39" s="1">
        <v>8.418</v>
      </c>
      <c r="B39" s="1">
        <v>8.1</v>
      </c>
      <c r="C39" s="1">
        <v>4.8</v>
      </c>
      <c r="D39" s="1">
        <v>0.0</v>
      </c>
      <c r="E39" s="1">
        <v>0.0</v>
      </c>
      <c r="F39" s="1">
        <v>46708.0</v>
      </c>
      <c r="G39" s="1" t="s">
        <v>44</v>
      </c>
      <c r="H39" s="1">
        <f t="shared" si="1"/>
        <v>0.318</v>
      </c>
    </row>
    <row r="40" ht="15.75" customHeight="1">
      <c r="A40" s="1">
        <v>8.397</v>
      </c>
      <c r="B40" s="1">
        <v>8.2</v>
      </c>
      <c r="C40" s="1">
        <v>7.2</v>
      </c>
      <c r="D40" s="1">
        <v>93.75</v>
      </c>
      <c r="E40" s="1">
        <v>99.09</v>
      </c>
      <c r="F40" s="1">
        <v>1108577.0</v>
      </c>
      <c r="G40" s="1" t="s">
        <v>45</v>
      </c>
      <c r="H40" s="1">
        <f t="shared" si="1"/>
        <v>0.197</v>
      </c>
    </row>
    <row r="41" ht="15.75" customHeight="1">
      <c r="A41" s="1">
        <v>8.382</v>
      </c>
      <c r="B41" s="1">
        <v>7.9</v>
      </c>
      <c r="C41" s="1">
        <v>8.0</v>
      </c>
      <c r="D41" s="1">
        <v>0.0</v>
      </c>
      <c r="E41" s="1">
        <v>0.0</v>
      </c>
      <c r="F41" s="1">
        <v>2213.0</v>
      </c>
      <c r="G41" s="1" t="s">
        <v>46</v>
      </c>
      <c r="H41" s="1">
        <f t="shared" si="1"/>
        <v>0.482</v>
      </c>
    </row>
    <row r="42" ht="15.75" customHeight="1">
      <c r="A42" s="1">
        <v>8.376</v>
      </c>
      <c r="B42" s="1">
        <v>8.0</v>
      </c>
      <c r="C42" s="1">
        <v>8.3</v>
      </c>
      <c r="D42" s="1">
        <v>77.2727</v>
      </c>
      <c r="E42" s="1">
        <v>96.86</v>
      </c>
      <c r="F42" s="1">
        <v>775273.0</v>
      </c>
      <c r="G42" s="1" t="s">
        <v>47</v>
      </c>
      <c r="H42" s="1">
        <f t="shared" si="1"/>
        <v>0.376</v>
      </c>
    </row>
    <row r="43" ht="15.75" customHeight="1">
      <c r="A43" s="1">
        <v>8.373</v>
      </c>
      <c r="B43" s="1">
        <v>8.1</v>
      </c>
      <c r="C43" s="1">
        <v>7.1</v>
      </c>
      <c r="D43" s="1">
        <v>0.0</v>
      </c>
      <c r="E43" s="1">
        <v>0.0</v>
      </c>
      <c r="F43" s="1">
        <v>4374.0</v>
      </c>
      <c r="G43" s="1" t="s">
        <v>48</v>
      </c>
      <c r="H43" s="1">
        <f t="shared" si="1"/>
        <v>0.273</v>
      </c>
    </row>
    <row r="44" ht="15.75" customHeight="1">
      <c r="A44" s="1">
        <v>8.359</v>
      </c>
      <c r="B44" s="1">
        <v>8.4</v>
      </c>
      <c r="C44" s="1">
        <v>8.6</v>
      </c>
      <c r="D44" s="1">
        <v>93.3333</v>
      </c>
      <c r="E44" s="1">
        <v>0.0</v>
      </c>
      <c r="F44" s="1">
        <v>279102.0</v>
      </c>
      <c r="G44" s="1" t="s">
        <v>49</v>
      </c>
      <c r="H44" s="1">
        <f t="shared" si="1"/>
        <v>-0.041</v>
      </c>
    </row>
    <row r="45" ht="15.75" customHeight="1">
      <c r="A45" s="1">
        <v>8.317</v>
      </c>
      <c r="B45" s="1">
        <v>8.0</v>
      </c>
      <c r="C45" s="1">
        <v>8.1</v>
      </c>
      <c r="D45" s="1">
        <v>100.0</v>
      </c>
      <c r="E45" s="1">
        <v>95.49</v>
      </c>
      <c r="F45" s="1">
        <v>775276.0</v>
      </c>
      <c r="G45" s="1" t="s">
        <v>50</v>
      </c>
      <c r="H45" s="1">
        <f t="shared" si="1"/>
        <v>0.317</v>
      </c>
    </row>
    <row r="46" ht="15.75" customHeight="1">
      <c r="A46" s="1">
        <v>8.289</v>
      </c>
      <c r="B46" s="1">
        <v>7.8</v>
      </c>
      <c r="C46" s="1">
        <v>7.6</v>
      </c>
      <c r="D46" s="1">
        <v>0.0</v>
      </c>
      <c r="E46" s="1">
        <v>0.0</v>
      </c>
      <c r="F46" s="1">
        <v>41519.0</v>
      </c>
      <c r="G46" s="1" t="s">
        <v>51</v>
      </c>
      <c r="H46" s="1">
        <f t="shared" si="1"/>
        <v>0.489</v>
      </c>
    </row>
    <row r="47" ht="15.75" customHeight="1">
      <c r="A47" s="1">
        <v>8.286</v>
      </c>
      <c r="B47" s="1">
        <v>8.0</v>
      </c>
      <c r="C47" s="1">
        <v>0.0</v>
      </c>
      <c r="D47" s="1">
        <v>0.0</v>
      </c>
      <c r="E47" s="1">
        <v>0.0</v>
      </c>
      <c r="F47" s="1">
        <v>45146.0</v>
      </c>
      <c r="G47" s="1" t="s">
        <v>52</v>
      </c>
      <c r="H47" s="1">
        <f t="shared" si="1"/>
        <v>0.286</v>
      </c>
    </row>
    <row r="48" ht="15.75" customHeight="1">
      <c r="A48" s="1">
        <v>8.275</v>
      </c>
      <c r="B48" s="1">
        <v>7.7</v>
      </c>
      <c r="C48" s="1">
        <v>5.8</v>
      </c>
      <c r="D48" s="1">
        <v>0.0</v>
      </c>
      <c r="E48" s="1">
        <v>0.0</v>
      </c>
      <c r="F48" s="1">
        <v>8124.0</v>
      </c>
      <c r="G48" s="1" t="s">
        <v>53</v>
      </c>
      <c r="H48" s="1">
        <f t="shared" si="1"/>
        <v>0.575</v>
      </c>
    </row>
    <row r="49" ht="15.75" customHeight="1">
      <c r="A49" s="1">
        <v>8.261</v>
      </c>
      <c r="B49" s="1">
        <v>7.6</v>
      </c>
      <c r="C49" s="1">
        <v>7.1</v>
      </c>
      <c r="D49" s="1">
        <v>0.0</v>
      </c>
      <c r="E49" s="1">
        <v>0.0</v>
      </c>
      <c r="F49" s="1">
        <v>689.0</v>
      </c>
      <c r="G49" s="1" t="s">
        <v>54</v>
      </c>
      <c r="H49" s="1">
        <f t="shared" si="1"/>
        <v>0.661</v>
      </c>
    </row>
    <row r="50" ht="15.75" customHeight="1">
      <c r="A50" s="1">
        <v>8.244</v>
      </c>
      <c r="B50" s="1">
        <v>8.1</v>
      </c>
      <c r="C50" s="1">
        <v>7.8</v>
      </c>
      <c r="D50" s="1">
        <v>81.8182</v>
      </c>
      <c r="E50" s="1">
        <v>96.61</v>
      </c>
      <c r="F50" s="1">
        <v>835086.0</v>
      </c>
      <c r="G50" s="1" t="s">
        <v>55</v>
      </c>
      <c r="H50" s="1">
        <f t="shared" si="1"/>
        <v>0.144</v>
      </c>
    </row>
    <row r="51" ht="15.75" customHeight="1">
      <c r="A51" s="1">
        <v>8.231</v>
      </c>
      <c r="B51" s="1">
        <v>7.6</v>
      </c>
      <c r="C51" s="1">
        <v>0.0</v>
      </c>
      <c r="D51" s="1">
        <v>0.0</v>
      </c>
      <c r="E51" s="1">
        <v>81.25</v>
      </c>
      <c r="F51" s="1">
        <v>820638.0</v>
      </c>
      <c r="G51" s="1" t="s">
        <v>56</v>
      </c>
      <c r="H51" s="1">
        <f t="shared" si="1"/>
        <v>0.631</v>
      </c>
    </row>
    <row r="52" ht="15.75" customHeight="1">
      <c r="A52" s="1">
        <v>8.231</v>
      </c>
      <c r="B52" s="1">
        <v>8.4</v>
      </c>
      <c r="C52" s="1">
        <v>8.0</v>
      </c>
      <c r="D52" s="1">
        <v>88.2353</v>
      </c>
      <c r="E52" s="1">
        <v>92.92</v>
      </c>
      <c r="F52" s="1">
        <v>586397.0</v>
      </c>
      <c r="G52" s="1" t="s">
        <v>57</v>
      </c>
      <c r="H52" s="1">
        <f t="shared" si="1"/>
        <v>-0.169</v>
      </c>
    </row>
    <row r="53" ht="15.75" customHeight="1">
      <c r="A53" s="1">
        <v>8.219</v>
      </c>
      <c r="B53" s="1">
        <v>7.9</v>
      </c>
      <c r="C53" s="1">
        <v>7.9</v>
      </c>
      <c r="D53" s="1">
        <v>80.0</v>
      </c>
      <c r="E53" s="1">
        <v>0.0</v>
      </c>
      <c r="F53" s="1">
        <v>322.0</v>
      </c>
      <c r="G53" s="1" t="s">
        <v>58</v>
      </c>
      <c r="H53" s="1">
        <f t="shared" si="1"/>
        <v>0.319</v>
      </c>
    </row>
    <row r="54" ht="15.75" customHeight="1">
      <c r="A54" s="1">
        <v>8.219</v>
      </c>
      <c r="B54" s="1">
        <v>8.1</v>
      </c>
      <c r="C54" s="1">
        <v>7.9</v>
      </c>
      <c r="D54" s="1">
        <v>100.0</v>
      </c>
      <c r="E54" s="1">
        <v>68.42</v>
      </c>
      <c r="F54" s="1">
        <v>280172.0</v>
      </c>
      <c r="G54" s="1" t="s">
        <v>59</v>
      </c>
      <c r="H54" s="1">
        <f t="shared" si="1"/>
        <v>0.119</v>
      </c>
    </row>
    <row r="55" ht="15.75" customHeight="1">
      <c r="A55" s="1">
        <v>8.174</v>
      </c>
      <c r="B55" s="1">
        <v>7.7</v>
      </c>
      <c r="C55" s="1">
        <v>0.0</v>
      </c>
      <c r="D55" s="1">
        <v>0.0</v>
      </c>
      <c r="E55" s="1">
        <v>0.0</v>
      </c>
      <c r="F55" s="1">
        <v>41520.0</v>
      </c>
      <c r="G55" s="1" t="s">
        <v>60</v>
      </c>
      <c r="H55" s="1">
        <f t="shared" si="1"/>
        <v>0.474</v>
      </c>
    </row>
    <row r="56" ht="15.75" customHeight="1">
      <c r="A56" s="1">
        <v>8.149</v>
      </c>
      <c r="B56" s="1">
        <v>8.1</v>
      </c>
      <c r="C56" s="1">
        <v>8.3</v>
      </c>
      <c r="D56" s="1">
        <v>83.3333</v>
      </c>
      <c r="E56" s="1">
        <v>82.85</v>
      </c>
      <c r="F56" s="1">
        <v>407636.0</v>
      </c>
      <c r="G56" s="1" t="s">
        <v>61</v>
      </c>
      <c r="H56" s="1">
        <f t="shared" si="1"/>
        <v>0.049</v>
      </c>
    </row>
    <row r="57" ht="15.75" customHeight="1">
      <c r="A57" s="1">
        <v>8.136</v>
      </c>
      <c r="B57" s="1">
        <v>7.3</v>
      </c>
      <c r="C57" s="1">
        <v>6.0</v>
      </c>
      <c r="D57" s="1">
        <v>0.0</v>
      </c>
      <c r="E57" s="1">
        <v>0.0</v>
      </c>
      <c r="F57" s="1">
        <v>63991.0</v>
      </c>
      <c r="G57" s="1" t="s">
        <v>62</v>
      </c>
      <c r="H57" s="1">
        <f t="shared" si="1"/>
        <v>0.836</v>
      </c>
    </row>
    <row r="58" ht="15.75" customHeight="1">
      <c r="A58" s="1">
        <v>8.121</v>
      </c>
      <c r="B58" s="1">
        <v>7.4</v>
      </c>
      <c r="C58" s="1">
        <v>7.2</v>
      </c>
      <c r="D58" s="1">
        <v>0.0</v>
      </c>
      <c r="E58" s="1">
        <v>0.0</v>
      </c>
      <c r="F58" s="1">
        <v>688.0</v>
      </c>
      <c r="G58" s="1" t="s">
        <v>63</v>
      </c>
      <c r="H58" s="1">
        <f t="shared" si="1"/>
        <v>0.721</v>
      </c>
    </row>
    <row r="59" ht="15.75" customHeight="1">
      <c r="A59" s="1">
        <v>8.107</v>
      </c>
      <c r="B59" s="1">
        <v>7.9</v>
      </c>
      <c r="C59" s="1">
        <v>7.8</v>
      </c>
      <c r="D59" s="1">
        <v>0.0</v>
      </c>
      <c r="E59" s="1">
        <v>0.0</v>
      </c>
      <c r="F59" s="1">
        <v>430.0</v>
      </c>
      <c r="G59" s="1" t="s">
        <v>64</v>
      </c>
      <c r="H59" s="1">
        <f t="shared" si="1"/>
        <v>0.207</v>
      </c>
    </row>
    <row r="60" ht="15.75" customHeight="1">
      <c r="A60" s="1">
        <v>8.105</v>
      </c>
      <c r="B60" s="1">
        <v>7.6</v>
      </c>
      <c r="C60" s="1">
        <v>6.4</v>
      </c>
      <c r="D60" s="1">
        <v>66.6667</v>
      </c>
      <c r="E60" s="1">
        <v>0.0</v>
      </c>
      <c r="F60" s="1">
        <v>2656.0</v>
      </c>
      <c r="G60" s="1" t="s">
        <v>65</v>
      </c>
      <c r="H60" s="1">
        <f t="shared" si="1"/>
        <v>0.505</v>
      </c>
    </row>
    <row r="61" ht="15.75" customHeight="1">
      <c r="A61" s="1">
        <v>8.097</v>
      </c>
      <c r="B61" s="1">
        <v>7.8</v>
      </c>
      <c r="C61" s="1">
        <v>6.6</v>
      </c>
      <c r="D61" s="1">
        <v>90.0</v>
      </c>
      <c r="E61" s="1">
        <v>93.99</v>
      </c>
      <c r="F61" s="1">
        <v>278522.0</v>
      </c>
      <c r="G61" s="1" t="s">
        <v>66</v>
      </c>
      <c r="H61" s="1">
        <f t="shared" si="1"/>
        <v>0.297</v>
      </c>
    </row>
    <row r="62" ht="15.75" customHeight="1">
      <c r="A62" s="1">
        <v>8.079</v>
      </c>
      <c r="B62" s="1">
        <v>7.9</v>
      </c>
      <c r="C62" s="1">
        <v>8.3</v>
      </c>
      <c r="D62" s="1">
        <v>90.0</v>
      </c>
      <c r="E62" s="1">
        <v>98.96</v>
      </c>
      <c r="F62" s="1">
        <v>1188529.0</v>
      </c>
      <c r="G62" s="1" t="s">
        <v>67</v>
      </c>
      <c r="H62" s="1">
        <f t="shared" si="1"/>
        <v>0.179</v>
      </c>
    </row>
    <row r="63" ht="15.75" customHeight="1">
      <c r="A63" s="1">
        <v>8.073</v>
      </c>
      <c r="B63" s="1">
        <v>8.2</v>
      </c>
      <c r="C63" s="1">
        <v>8.9</v>
      </c>
      <c r="D63" s="1">
        <v>87.5</v>
      </c>
      <c r="E63" s="1">
        <v>94.95</v>
      </c>
      <c r="F63" s="1">
        <v>645118.0</v>
      </c>
      <c r="G63" s="1" t="s">
        <v>68</v>
      </c>
      <c r="H63" s="1">
        <f t="shared" si="1"/>
        <v>-0.127</v>
      </c>
    </row>
    <row r="64" ht="15.75" customHeight="1">
      <c r="A64" s="1">
        <v>8.063</v>
      </c>
      <c r="B64" s="1">
        <v>7.6</v>
      </c>
      <c r="C64" s="1">
        <v>6.2</v>
      </c>
      <c r="D64" s="1">
        <v>100.0</v>
      </c>
      <c r="E64" s="1">
        <v>83.06</v>
      </c>
      <c r="F64" s="1">
        <v>420923.0</v>
      </c>
      <c r="G64" s="1" t="s">
        <v>69</v>
      </c>
      <c r="H64" s="1">
        <f t="shared" si="1"/>
        <v>0.463</v>
      </c>
    </row>
    <row r="65" ht="15.75" customHeight="1">
      <c r="A65" s="1">
        <v>8.059</v>
      </c>
      <c r="B65" s="1">
        <v>7.1</v>
      </c>
      <c r="C65" s="1">
        <v>5.4</v>
      </c>
      <c r="D65" s="1">
        <v>0.0</v>
      </c>
      <c r="E65" s="1">
        <v>0.0</v>
      </c>
      <c r="F65" s="1">
        <v>102124.0</v>
      </c>
      <c r="G65" s="1" t="s">
        <v>70</v>
      </c>
      <c r="H65" s="1">
        <f t="shared" si="1"/>
        <v>0.959</v>
      </c>
    </row>
    <row r="66" ht="15.75" customHeight="1">
      <c r="A66" s="1">
        <v>8.058</v>
      </c>
      <c r="B66" s="1">
        <v>8.4</v>
      </c>
      <c r="C66" s="1">
        <v>7.6</v>
      </c>
      <c r="D66" s="1">
        <v>86.3636</v>
      </c>
      <c r="E66" s="1">
        <v>92.37</v>
      </c>
      <c r="F66" s="1">
        <v>843649.0</v>
      </c>
      <c r="G66" s="1" t="s">
        <v>71</v>
      </c>
      <c r="H66" s="1">
        <f t="shared" si="1"/>
        <v>-0.342</v>
      </c>
    </row>
    <row r="67" ht="15.75" customHeight="1">
      <c r="A67" s="1">
        <v>8.042</v>
      </c>
      <c r="B67" s="1">
        <v>8.1</v>
      </c>
      <c r="C67" s="1">
        <v>8.5</v>
      </c>
      <c r="D67" s="1">
        <v>100.0</v>
      </c>
      <c r="E67" s="1">
        <v>0.0</v>
      </c>
      <c r="F67" s="1">
        <v>89514.0</v>
      </c>
      <c r="G67" s="1" t="s">
        <v>72</v>
      </c>
      <c r="H67" s="1">
        <f t="shared" si="1"/>
        <v>-0.058</v>
      </c>
    </row>
    <row r="68" ht="15.75" customHeight="1">
      <c r="A68" s="1">
        <v>8.029</v>
      </c>
      <c r="B68" s="1">
        <v>6.8</v>
      </c>
      <c r="C68" s="1">
        <v>4.5</v>
      </c>
      <c r="D68" s="1">
        <v>0.0</v>
      </c>
      <c r="E68" s="1">
        <v>0.0</v>
      </c>
      <c r="F68" s="1">
        <v>5928.0</v>
      </c>
      <c r="G68" s="1" t="s">
        <v>73</v>
      </c>
      <c r="H68" s="1">
        <f t="shared" si="1"/>
        <v>1.229</v>
      </c>
    </row>
    <row r="69" ht="15.75" customHeight="1">
      <c r="A69" s="1">
        <v>8.0</v>
      </c>
      <c r="B69" s="1">
        <v>7.4</v>
      </c>
      <c r="C69" s="1">
        <v>4.4</v>
      </c>
      <c r="D69" s="1">
        <v>20.0</v>
      </c>
      <c r="E69" s="1">
        <v>71.23</v>
      </c>
      <c r="F69" s="1">
        <v>406408.0</v>
      </c>
      <c r="G69" s="1" t="s">
        <v>74</v>
      </c>
      <c r="H69" s="1">
        <f t="shared" si="1"/>
        <v>0.6</v>
      </c>
    </row>
    <row r="70" ht="15.75" customHeight="1">
      <c r="A70" s="1">
        <v>7.989</v>
      </c>
      <c r="B70" s="1">
        <v>7.4</v>
      </c>
      <c r="C70" s="1">
        <v>6.4</v>
      </c>
      <c r="D70" s="1">
        <v>75.0</v>
      </c>
      <c r="E70" s="1">
        <v>85.59</v>
      </c>
      <c r="F70" s="1">
        <v>462606.0</v>
      </c>
      <c r="G70" s="1" t="s">
        <v>75</v>
      </c>
      <c r="H70" s="1">
        <f t="shared" si="1"/>
        <v>0.589</v>
      </c>
    </row>
    <row r="71" ht="15.75" customHeight="1">
      <c r="A71" s="1">
        <v>7.979</v>
      </c>
      <c r="B71" s="1">
        <v>8.3</v>
      </c>
      <c r="C71" s="1">
        <v>7.8</v>
      </c>
      <c r="D71" s="1">
        <v>80.0</v>
      </c>
      <c r="E71" s="1">
        <v>83.74</v>
      </c>
      <c r="F71" s="1">
        <v>9691.0</v>
      </c>
      <c r="G71" s="1" t="s">
        <v>76</v>
      </c>
      <c r="H71" s="1">
        <f t="shared" si="1"/>
        <v>-0.321</v>
      </c>
    </row>
    <row r="72" ht="15.75" customHeight="1">
      <c r="A72" s="1">
        <v>7.978</v>
      </c>
      <c r="B72" s="1">
        <v>8.4</v>
      </c>
      <c r="C72" s="1">
        <v>7.3</v>
      </c>
      <c r="D72" s="1">
        <v>89.6552</v>
      </c>
      <c r="E72" s="1">
        <v>96.44</v>
      </c>
      <c r="F72" s="1">
        <v>1048334.0</v>
      </c>
      <c r="G72" s="1" t="s">
        <v>77</v>
      </c>
      <c r="H72" s="1">
        <f t="shared" si="1"/>
        <v>-0.422</v>
      </c>
    </row>
    <row r="73" ht="15.75" customHeight="1">
      <c r="A73" s="1">
        <v>7.968</v>
      </c>
      <c r="B73" s="1">
        <v>7.9</v>
      </c>
      <c r="C73" s="1">
        <v>7.4</v>
      </c>
      <c r="D73" s="1">
        <v>75.0</v>
      </c>
      <c r="E73" s="1">
        <v>85.93</v>
      </c>
      <c r="F73" s="1">
        <v>251733.0</v>
      </c>
      <c r="G73" s="1" t="s">
        <v>78</v>
      </c>
      <c r="H73" s="1">
        <f t="shared" si="1"/>
        <v>0.068</v>
      </c>
    </row>
    <row r="74" ht="15.75" customHeight="1">
      <c r="A74" s="1">
        <v>7.962</v>
      </c>
      <c r="B74" s="1">
        <v>7.8</v>
      </c>
      <c r="C74" s="1">
        <v>7.3</v>
      </c>
      <c r="D74" s="1">
        <v>87.0968</v>
      </c>
      <c r="E74" s="1">
        <v>98.7</v>
      </c>
      <c r="F74" s="1">
        <v>819101.0</v>
      </c>
      <c r="G74" s="1" t="s">
        <v>79</v>
      </c>
      <c r="H74" s="1">
        <f t="shared" si="1"/>
        <v>0.162</v>
      </c>
    </row>
    <row r="75" ht="15.75" customHeight="1">
      <c r="A75" s="1">
        <v>7.961</v>
      </c>
      <c r="B75" s="1">
        <v>8.2</v>
      </c>
      <c r="C75" s="1">
        <v>7.8</v>
      </c>
      <c r="D75" s="1">
        <v>77.4194</v>
      </c>
      <c r="E75" s="1">
        <v>96.62</v>
      </c>
      <c r="F75" s="1">
        <v>462682.0</v>
      </c>
      <c r="G75" s="1" t="s">
        <v>80</v>
      </c>
      <c r="H75" s="1">
        <f t="shared" si="1"/>
        <v>-0.239</v>
      </c>
    </row>
    <row r="76" ht="15.75" customHeight="1">
      <c r="A76" s="1">
        <v>7.959</v>
      </c>
      <c r="B76" s="1">
        <v>8.1</v>
      </c>
      <c r="C76" s="1">
        <v>8.0</v>
      </c>
      <c r="D76" s="1">
        <v>96.2963</v>
      </c>
      <c r="E76" s="1">
        <v>96.18</v>
      </c>
      <c r="F76" s="1">
        <v>692861.0</v>
      </c>
      <c r="G76" s="1" t="s">
        <v>81</v>
      </c>
      <c r="H76" s="1">
        <f t="shared" si="1"/>
        <v>-0.141</v>
      </c>
    </row>
    <row r="77" ht="15.75" customHeight="1">
      <c r="A77" s="1">
        <v>7.958</v>
      </c>
      <c r="B77" s="1">
        <v>7.9</v>
      </c>
      <c r="C77" s="1">
        <v>7.7</v>
      </c>
      <c r="D77" s="1">
        <v>100.0</v>
      </c>
      <c r="E77" s="1">
        <v>0.0</v>
      </c>
      <c r="F77" s="1">
        <v>61237.0</v>
      </c>
      <c r="G77" s="1" t="s">
        <v>82</v>
      </c>
      <c r="H77" s="1">
        <f t="shared" si="1"/>
        <v>0.058</v>
      </c>
    </row>
    <row r="78" ht="15.75" customHeight="1">
      <c r="A78" s="1">
        <v>7.893</v>
      </c>
      <c r="B78" s="1">
        <v>8.0</v>
      </c>
      <c r="C78" s="1">
        <v>8.1</v>
      </c>
      <c r="D78" s="1">
        <v>83.3333</v>
      </c>
      <c r="E78" s="1">
        <v>93.78</v>
      </c>
      <c r="F78" s="1">
        <v>263531.0</v>
      </c>
      <c r="G78" s="1" t="s">
        <v>83</v>
      </c>
      <c r="H78" s="1">
        <f t="shared" si="1"/>
        <v>-0.107</v>
      </c>
    </row>
    <row r="79" ht="15.75" customHeight="1">
      <c r="A79" s="1">
        <v>7.843</v>
      </c>
      <c r="B79" s="1">
        <v>8.4</v>
      </c>
      <c r="C79" s="1">
        <v>8.2</v>
      </c>
      <c r="D79" s="1">
        <v>70.5882</v>
      </c>
      <c r="E79" s="1">
        <v>92.33</v>
      </c>
      <c r="F79" s="1">
        <v>843650.0</v>
      </c>
      <c r="G79" s="1" t="s">
        <v>84</v>
      </c>
      <c r="H79" s="1">
        <f t="shared" si="1"/>
        <v>-0.557</v>
      </c>
    </row>
    <row r="80" ht="15.75" customHeight="1">
      <c r="A80" s="1">
        <v>7.84</v>
      </c>
      <c r="B80" s="1">
        <v>8.0</v>
      </c>
      <c r="C80" s="1">
        <v>7.8</v>
      </c>
      <c r="D80" s="1">
        <v>83.3333</v>
      </c>
      <c r="E80" s="1">
        <v>95.04</v>
      </c>
      <c r="F80" s="1">
        <v>689066.0</v>
      </c>
      <c r="G80" s="1" t="s">
        <v>85</v>
      </c>
      <c r="H80" s="1">
        <f t="shared" si="1"/>
        <v>-0.16</v>
      </c>
    </row>
    <row r="81" ht="15.75" customHeight="1">
      <c r="A81" s="1">
        <v>7.835</v>
      </c>
      <c r="B81" s="1">
        <v>8.0</v>
      </c>
      <c r="C81" s="1">
        <v>6.7</v>
      </c>
      <c r="D81" s="1">
        <v>92.3077</v>
      </c>
      <c r="E81" s="1">
        <v>98.63</v>
      </c>
      <c r="F81" s="1">
        <v>1387021.0</v>
      </c>
      <c r="G81" s="1" t="s">
        <v>86</v>
      </c>
      <c r="H81" s="1">
        <f t="shared" si="1"/>
        <v>-0.165</v>
      </c>
    </row>
    <row r="82" ht="15.75" customHeight="1">
      <c r="A82" s="1">
        <v>7.758</v>
      </c>
      <c r="B82" s="1">
        <v>8.0</v>
      </c>
      <c r="C82" s="1">
        <v>7.9</v>
      </c>
      <c r="D82" s="1">
        <v>95.2381</v>
      </c>
      <c r="E82" s="1">
        <v>97.82</v>
      </c>
      <c r="F82" s="1">
        <v>841700.0</v>
      </c>
      <c r="G82" s="1" t="s">
        <v>87</v>
      </c>
      <c r="H82" s="1">
        <f t="shared" si="1"/>
        <v>-0.242</v>
      </c>
    </row>
    <row r="83" ht="15.75" customHeight="1">
      <c r="A83" s="1">
        <v>7.714</v>
      </c>
      <c r="B83" s="1">
        <v>7.2</v>
      </c>
      <c r="C83" s="1">
        <v>5.8</v>
      </c>
      <c r="D83" s="1">
        <v>60.0</v>
      </c>
      <c r="E83" s="1">
        <v>96.42</v>
      </c>
      <c r="F83" s="1">
        <v>522892.0</v>
      </c>
      <c r="G83" s="1" t="s">
        <v>88</v>
      </c>
      <c r="H83" s="1">
        <f t="shared" si="1"/>
        <v>0.514</v>
      </c>
    </row>
    <row r="84" ht="15.75" customHeight="1">
      <c r="A84" s="1">
        <v>7.685</v>
      </c>
      <c r="B84" s="1">
        <v>6.9</v>
      </c>
      <c r="C84" s="1">
        <v>6.6</v>
      </c>
      <c r="D84" s="1">
        <v>0.0</v>
      </c>
      <c r="E84" s="1">
        <v>0.0</v>
      </c>
      <c r="F84" s="1">
        <v>104992.0</v>
      </c>
      <c r="G84" s="1" t="s">
        <v>89</v>
      </c>
      <c r="H84" s="1">
        <f t="shared" si="1"/>
        <v>0.785</v>
      </c>
    </row>
    <row r="85" ht="15.75" customHeight="1">
      <c r="A85" s="1">
        <v>7.673</v>
      </c>
      <c r="B85" s="1">
        <v>8.0</v>
      </c>
      <c r="C85" s="1">
        <v>7.6</v>
      </c>
      <c r="D85" s="1">
        <v>72.0</v>
      </c>
      <c r="E85" s="1">
        <v>96.96</v>
      </c>
      <c r="F85" s="1">
        <v>409424.0</v>
      </c>
      <c r="G85" s="1" t="s">
        <v>90</v>
      </c>
      <c r="H85" s="1">
        <f t="shared" si="1"/>
        <v>-0.327</v>
      </c>
    </row>
    <row r="86" ht="15.75" customHeight="1">
      <c r="A86" s="1">
        <v>7.665</v>
      </c>
      <c r="B86" s="1">
        <v>6.4</v>
      </c>
      <c r="C86" s="1">
        <v>0.0</v>
      </c>
      <c r="D86" s="1">
        <v>50.0</v>
      </c>
      <c r="E86" s="1">
        <v>94.9</v>
      </c>
      <c r="F86" s="1">
        <v>1355059.0</v>
      </c>
      <c r="G86" s="1" t="s">
        <v>91</v>
      </c>
      <c r="H86" s="1">
        <f t="shared" si="1"/>
        <v>1.265</v>
      </c>
    </row>
    <row r="87" ht="15.75" customHeight="1">
      <c r="A87" s="1">
        <v>7.664</v>
      </c>
      <c r="B87" s="1">
        <v>7.0</v>
      </c>
      <c r="C87" s="1">
        <v>5.9</v>
      </c>
      <c r="D87" s="1">
        <v>71.4286</v>
      </c>
      <c r="E87" s="1">
        <v>89.3</v>
      </c>
      <c r="F87" s="1">
        <v>88198.0</v>
      </c>
      <c r="G87" s="1" t="s">
        <v>92</v>
      </c>
      <c r="H87" s="1">
        <f t="shared" si="1"/>
        <v>0.664</v>
      </c>
    </row>
    <row r="88" ht="15.75" customHeight="1">
      <c r="A88" s="1">
        <v>7.579</v>
      </c>
      <c r="B88" s="1">
        <v>7.1</v>
      </c>
      <c r="C88" s="1">
        <v>6.3</v>
      </c>
      <c r="D88" s="1">
        <v>72.973</v>
      </c>
      <c r="E88" s="1">
        <v>98.09</v>
      </c>
      <c r="F88" s="1">
        <v>1318972.0</v>
      </c>
      <c r="G88" s="1" t="s">
        <v>93</v>
      </c>
      <c r="H88" s="1">
        <f t="shared" si="1"/>
        <v>0.479</v>
      </c>
    </row>
    <row r="89" ht="15.75" customHeight="1">
      <c r="A89" s="1">
        <v>7.579</v>
      </c>
      <c r="B89" s="1">
        <v>7.3</v>
      </c>
      <c r="C89" s="1">
        <v>6.8</v>
      </c>
      <c r="D89" s="1">
        <v>68.0</v>
      </c>
      <c r="E89" s="1">
        <v>94.88</v>
      </c>
      <c r="F89" s="1">
        <v>804662.0</v>
      </c>
      <c r="G89" s="1" t="s">
        <v>94</v>
      </c>
      <c r="H89" s="1">
        <f t="shared" si="1"/>
        <v>0.279</v>
      </c>
    </row>
    <row r="90" ht="15.75" customHeight="1">
      <c r="A90" s="1">
        <v>7.558</v>
      </c>
      <c r="B90" s="1">
        <v>8.0</v>
      </c>
      <c r="C90" s="1">
        <v>7.1</v>
      </c>
      <c r="D90" s="1">
        <v>100.0</v>
      </c>
      <c r="E90" s="1">
        <v>95.11</v>
      </c>
      <c r="F90" s="1">
        <v>462360.0</v>
      </c>
      <c r="G90" s="1" t="s">
        <v>95</v>
      </c>
      <c r="H90" s="1">
        <f t="shared" si="1"/>
        <v>-0.442</v>
      </c>
    </row>
    <row r="91" ht="15.75" customHeight="1">
      <c r="A91" s="1">
        <v>7.528</v>
      </c>
      <c r="B91" s="1">
        <v>7.3</v>
      </c>
      <c r="C91" s="1">
        <v>6.9</v>
      </c>
      <c r="D91" s="1">
        <v>60.0</v>
      </c>
      <c r="E91" s="1">
        <v>98.23</v>
      </c>
      <c r="F91" s="1">
        <v>1236063.0</v>
      </c>
      <c r="G91" s="1" t="s">
        <v>96</v>
      </c>
      <c r="H91" s="1">
        <f t="shared" si="1"/>
        <v>0.228</v>
      </c>
    </row>
    <row r="92" ht="15.75" customHeight="1">
      <c r="A92" s="1">
        <v>7.515</v>
      </c>
      <c r="B92" s="1">
        <v>7.5</v>
      </c>
      <c r="C92" s="1">
        <v>7.3</v>
      </c>
      <c r="D92" s="1">
        <v>94.7368</v>
      </c>
      <c r="E92" s="1">
        <v>95.79</v>
      </c>
      <c r="F92" s="1">
        <v>409600.0</v>
      </c>
      <c r="G92" s="1" t="s">
        <v>97</v>
      </c>
      <c r="H92" s="1">
        <f t="shared" si="1"/>
        <v>0.015</v>
      </c>
    </row>
    <row r="93" ht="15.75" customHeight="1">
      <c r="A93" s="1">
        <v>7.458</v>
      </c>
      <c r="B93" s="1">
        <v>7.4</v>
      </c>
      <c r="C93" s="1">
        <v>6.8</v>
      </c>
      <c r="D93" s="1">
        <v>92.5926</v>
      </c>
      <c r="E93" s="1">
        <v>92.89</v>
      </c>
      <c r="F93" s="1">
        <v>538225.0</v>
      </c>
      <c r="G93" s="1" t="s">
        <v>98</v>
      </c>
      <c r="H93" s="1">
        <f t="shared" si="1"/>
        <v>0.058</v>
      </c>
    </row>
    <row r="94" ht="15.75" customHeight="1">
      <c r="A94" s="1">
        <v>7.44</v>
      </c>
      <c r="B94" s="1">
        <v>0.0</v>
      </c>
      <c r="C94" s="1">
        <v>0.0</v>
      </c>
      <c r="D94" s="1">
        <v>78.5714</v>
      </c>
      <c r="E94" s="1">
        <v>88.74</v>
      </c>
      <c r="F94" s="1">
        <v>5079093.0</v>
      </c>
      <c r="G94" s="1" t="s">
        <v>99</v>
      </c>
      <c r="H94" s="1" t="b">
        <f t="shared" si="1"/>
        <v>0</v>
      </c>
    </row>
    <row r="95" ht="15.75" customHeight="1">
      <c r="A95" s="1">
        <v>7.389</v>
      </c>
      <c r="B95" s="1">
        <v>7.1</v>
      </c>
      <c r="C95" s="1">
        <v>7.0</v>
      </c>
      <c r="D95" s="1">
        <v>85.7143</v>
      </c>
      <c r="E95" s="1">
        <v>95.15</v>
      </c>
      <c r="F95" s="1">
        <v>1199100.0</v>
      </c>
      <c r="G95" s="1" t="s">
        <v>100</v>
      </c>
      <c r="H95" s="1">
        <f t="shared" si="1"/>
        <v>0.289</v>
      </c>
    </row>
    <row r="96" ht="15.75" customHeight="1">
      <c r="A96" s="1">
        <v>7.258</v>
      </c>
      <c r="B96" s="1">
        <v>7.5</v>
      </c>
      <c r="C96" s="1">
        <v>0.0</v>
      </c>
      <c r="D96" s="1">
        <v>0.0</v>
      </c>
      <c r="E96" s="1">
        <v>0.0</v>
      </c>
      <c r="F96" s="1">
        <v>478491.0</v>
      </c>
      <c r="G96" s="1" t="s">
        <v>101</v>
      </c>
      <c r="H96" s="1">
        <f t="shared" si="1"/>
        <v>-0.242</v>
      </c>
    </row>
    <row r="97" ht="15.75" customHeight="1">
      <c r="A97" s="1">
        <v>7.239</v>
      </c>
      <c r="B97" s="1">
        <v>7.3</v>
      </c>
      <c r="C97" s="1">
        <v>6.1</v>
      </c>
      <c r="D97" s="1">
        <v>66.6667</v>
      </c>
      <c r="E97" s="1">
        <v>89.98</v>
      </c>
      <c r="F97" s="1">
        <v>88173.0</v>
      </c>
      <c r="G97" s="1" t="s">
        <v>102</v>
      </c>
      <c r="H97" s="1">
        <f t="shared" si="1"/>
        <v>-0.061</v>
      </c>
    </row>
    <row r="98" ht="15.75" customHeight="1">
      <c r="A98" s="1">
        <v>7.184</v>
      </c>
      <c r="B98" s="1">
        <v>6.9</v>
      </c>
      <c r="C98" s="1">
        <v>5.9</v>
      </c>
      <c r="D98" s="1">
        <v>76.9231</v>
      </c>
      <c r="E98" s="1">
        <v>96.09</v>
      </c>
      <c r="F98" s="1">
        <v>839954.0</v>
      </c>
      <c r="G98" s="1" t="s">
        <v>103</v>
      </c>
      <c r="H98" s="1">
        <f t="shared" si="1"/>
        <v>0.284</v>
      </c>
    </row>
    <row r="99" ht="15.75" customHeight="1">
      <c r="A99" s="1">
        <v>7.059</v>
      </c>
      <c r="B99" s="1">
        <v>0.0</v>
      </c>
      <c r="C99" s="1">
        <v>0.0</v>
      </c>
      <c r="D99" s="1">
        <v>0.0</v>
      </c>
      <c r="E99" s="1">
        <v>94.54</v>
      </c>
      <c r="F99" s="1">
        <v>5078983.0</v>
      </c>
      <c r="G99" s="1" t="s">
        <v>104</v>
      </c>
      <c r="H99" s="1" t="b">
        <f t="shared" si="1"/>
        <v>0</v>
      </c>
    </row>
    <row r="100" ht="15.75" customHeight="1">
      <c r="A100" s="1">
        <v>6.897</v>
      </c>
      <c r="B100" s="1">
        <v>6.6</v>
      </c>
      <c r="C100" s="1">
        <v>4.5</v>
      </c>
      <c r="D100" s="1">
        <v>38.8889</v>
      </c>
      <c r="E100" s="1">
        <v>94.6</v>
      </c>
      <c r="F100" s="1">
        <v>463634.0</v>
      </c>
      <c r="G100" s="1" t="s">
        <v>105</v>
      </c>
      <c r="H100" s="1">
        <f t="shared" si="1"/>
        <v>0.297</v>
      </c>
    </row>
    <row r="101" ht="15.75" customHeight="1">
      <c r="A101" s="1">
        <v>6.763</v>
      </c>
      <c r="B101" s="1">
        <v>6.7</v>
      </c>
      <c r="C101" s="1">
        <v>0.0</v>
      </c>
      <c r="D101" s="1">
        <v>60.0</v>
      </c>
      <c r="E101" s="1">
        <v>81.45</v>
      </c>
      <c r="F101" s="1">
        <v>1183582.0</v>
      </c>
      <c r="G101" s="1" t="s">
        <v>106</v>
      </c>
      <c r="H101" s="1">
        <f t="shared" si="1"/>
        <v>0.063</v>
      </c>
    </row>
    <row r="102" ht="15.75" customHeight="1">
      <c r="H102" s="1">
        <f>TRIMMEAN(H2:H101,FALSE)</f>
        <v>0.1809693878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ustomSheetViews>
    <customSheetView guid="{EE0D9A69-2146-4394-9005-6FDEC5517CC1}" filter="1" showAutoFilter="1">
      <autoFilter ref="$A$1:$A$1001"/>
      <extLst>
        <ext uri="GoogleSheetsCustomDataVersion1">
          <go:sheetsCustomData xmlns:go="http://customooxmlschemas.google.com/" filterViewId="358891140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2023-02-27T19:18:00Z</dcterms:created>
  <dc:creator>Unknown Creator</dc:creator>
</cp:coreProperties>
</file>