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Oxygen\Automation Data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6" i="1"/>
  <c r="G3" i="1"/>
  <c r="G4" i="1"/>
  <c r="G5" i="1"/>
  <c r="G7" i="1"/>
  <c r="G8" i="1"/>
  <c r="H8" i="1" l="1"/>
  <c r="H6" i="1"/>
  <c r="H5" i="1"/>
  <c r="H3" i="1"/>
</calcChain>
</file>

<file path=xl/sharedStrings.xml><?xml version="1.0" encoding="utf-8"?>
<sst xmlns="http://schemas.openxmlformats.org/spreadsheetml/2006/main" count="22" uniqueCount="18">
  <si>
    <t>TM</t>
  </si>
  <si>
    <t>Machine</t>
  </si>
  <si>
    <t>Machine Type</t>
  </si>
  <si>
    <t>SMV</t>
  </si>
  <si>
    <t>MANUAL</t>
  </si>
  <si>
    <t>DRAW AROUND MOLDED PANELS</t>
  </si>
  <si>
    <t>3OLFB</t>
  </si>
  <si>
    <t xml:space="preserve">CUT EXCESS </t>
  </si>
  <si>
    <t>CUT EXCESS</t>
  </si>
  <si>
    <t>SNLS</t>
  </si>
  <si>
    <t xml:space="preserve">NECK ATTACH </t>
  </si>
  <si>
    <t xml:space="preserve">U/ARM ATTACH </t>
  </si>
  <si>
    <t>ZZ1ST</t>
  </si>
  <si>
    <t xml:space="preserve">RESTITCH NECK &amp; U/ARM </t>
  </si>
  <si>
    <t>Description</t>
  </si>
  <si>
    <t>Work Load</t>
  </si>
  <si>
    <t>tatal</t>
  </si>
  <si>
    <t>Cycle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</si>
</sst>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13" sqref="C13"/>
    </sheetView>
  </sheetViews>
  <sheetFormatPr defaultRowHeight="14.4" x14ac:dyDescent="0.3"/>
  <cols>
    <col min="3" max="3" width="14" customWidth="1"/>
    <col min="4" max="5" width="19" customWidth="1"/>
    <col min="6" max="6" width="21" bestFit="1" customWidth="1"/>
    <col min="7" max="7" width="13.88671875" bestFit="1" customWidth="1"/>
  </cols>
  <sheetData>
    <row r="1" spans="1:8" s="11" customFormat="1" x14ac:dyDescent="0.3">
      <c r="A1" s="11" t="s">
        <v>0</v>
      </c>
      <c r="B1" s="11" t="s">
        <v>1</v>
      </c>
      <c r="C1" s="11" t="s">
        <v>2</v>
      </c>
      <c r="D1" s="11" t="s">
        <v>14</v>
      </c>
      <c r="E1" s="11" t="s">
        <v>15</v>
      </c>
      <c r="F1" s="11" t="s">
        <v>3</v>
      </c>
      <c r="G1" s="11" t="s">
        <v>17</v>
      </c>
      <c r="H1" s="11" t="s">
        <v>16</v>
      </c>
    </row>
    <row r="2" spans="1:8" s="6" customFormat="1" x14ac:dyDescent="0.3">
      <c r="A2" s="3">
        <v>1</v>
      </c>
      <c r="B2" s="3">
        <v>1</v>
      </c>
      <c r="C2" s="4" t="s">
        <v>4</v>
      </c>
      <c r="D2" s="4" t="s">
        <v>5</v>
      </c>
      <c r="E2" s="4">
        <v>3</v>
      </c>
      <c r="F2" s="3">
        <v>0.49</v>
      </c>
      <c r="G2" s="4">
        <f>(E2*F2)*60</f>
        <v>88.2</v>
      </c>
      <c r="H2" s="5"/>
    </row>
    <row r="3" spans="1:8" s="6" customFormat="1" x14ac:dyDescent="0.3">
      <c r="A3" s="3"/>
      <c r="B3" s="3">
        <v>2</v>
      </c>
      <c r="C3" s="4" t="s">
        <v>6</v>
      </c>
      <c r="D3" s="4" t="s">
        <v>7</v>
      </c>
      <c r="E3" s="4">
        <v>2</v>
      </c>
      <c r="F3" s="3">
        <v>0.46</v>
      </c>
      <c r="G3" s="4">
        <f t="shared" ref="G3:G8" si="0">(E3*F3)*60</f>
        <v>55.2</v>
      </c>
      <c r="H3" s="5">
        <f>SUM(G2:G3)</f>
        <v>143.4</v>
      </c>
    </row>
    <row r="4" spans="1:8" s="6" customFormat="1" x14ac:dyDescent="0.3">
      <c r="A4" s="3">
        <v>2</v>
      </c>
      <c r="B4" s="3">
        <v>2</v>
      </c>
      <c r="C4" s="4" t="s">
        <v>6</v>
      </c>
      <c r="D4" s="4" t="s">
        <v>8</v>
      </c>
      <c r="E4" s="4">
        <v>1</v>
      </c>
      <c r="F4" s="3">
        <v>0.46</v>
      </c>
      <c r="G4" s="4">
        <f t="shared" si="0"/>
        <v>27.6</v>
      </c>
      <c r="H4" s="5"/>
    </row>
    <row r="5" spans="1:8" s="10" customFormat="1" x14ac:dyDescent="0.3">
      <c r="A5" s="7"/>
      <c r="B5" s="7">
        <v>3</v>
      </c>
      <c r="C5" s="8" t="s">
        <v>9</v>
      </c>
      <c r="D5" s="8" t="s">
        <v>10</v>
      </c>
      <c r="E5" s="8">
        <v>3</v>
      </c>
      <c r="F5" s="7">
        <v>0.65</v>
      </c>
      <c r="G5" s="8">
        <f t="shared" si="0"/>
        <v>117.00000000000001</v>
      </c>
      <c r="H5" s="9">
        <f>SUM(G4:G5)</f>
        <v>144.60000000000002</v>
      </c>
    </row>
    <row r="6" spans="1:8" s="10" customFormat="1" x14ac:dyDescent="0.3">
      <c r="A6" s="7">
        <v>3</v>
      </c>
      <c r="B6" s="7">
        <v>4</v>
      </c>
      <c r="C6" s="8" t="s">
        <v>9</v>
      </c>
      <c r="D6" s="8" t="s">
        <v>11</v>
      </c>
      <c r="E6" s="8">
        <v>2</v>
      </c>
      <c r="F6" s="7">
        <v>1.1000000000000001</v>
      </c>
      <c r="G6" s="8">
        <f>(E6*F6)*60</f>
        <v>132</v>
      </c>
      <c r="H6" s="8">
        <f t="shared" ref="H6" si="1">F6*G6</f>
        <v>145.20000000000002</v>
      </c>
    </row>
    <row r="7" spans="1:8" s="10" customFormat="1" x14ac:dyDescent="0.3">
      <c r="A7" s="7">
        <v>4</v>
      </c>
      <c r="B7" s="7">
        <v>4</v>
      </c>
      <c r="C7" s="8" t="s">
        <v>9</v>
      </c>
      <c r="D7" s="8" t="s">
        <v>11</v>
      </c>
      <c r="E7" s="8">
        <v>1</v>
      </c>
      <c r="F7" s="7">
        <v>1.1000000000000001</v>
      </c>
      <c r="G7" s="8">
        <f t="shared" si="0"/>
        <v>66</v>
      </c>
      <c r="H7" s="9"/>
    </row>
    <row r="8" spans="1:8" s="10" customFormat="1" x14ac:dyDescent="0.3">
      <c r="A8" s="7"/>
      <c r="B8" s="7">
        <v>6</v>
      </c>
      <c r="C8" s="8" t="s">
        <v>12</v>
      </c>
      <c r="D8" s="8" t="s">
        <v>13</v>
      </c>
      <c r="E8" s="8">
        <v>2</v>
      </c>
      <c r="F8" s="7">
        <v>0.8</v>
      </c>
      <c r="G8" s="8">
        <f t="shared" si="0"/>
        <v>96</v>
      </c>
      <c r="H8" s="9">
        <f>SUM(G7:G8)</f>
        <v>162</v>
      </c>
    </row>
    <row r="9" spans="1:8" x14ac:dyDescent="0.3">
      <c r="G9" s="1"/>
    </row>
    <row r="10" spans="1:8" x14ac:dyDescent="0.3"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2022-09-28T08:08:03Z</dcterms:created>
  <dcterms:modified xsi:type="dcterms:W3CDTF">2023-03-08T05:42:19Z</dcterms:modified>
</cp:coreProperties>
</file>