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LC\Downloads\"/>
    </mc:Choice>
  </mc:AlternateContent>
  <xr:revisionPtr revIDLastSave="0" documentId="13_ncr:1_{AF57F987-9BB1-41A7-8556-21EA13D8C765}" xr6:coauthVersionLast="45" xr6:coauthVersionMax="45" xr10:uidLastSave="{00000000-0000-0000-0000-000000000000}"/>
  <bookViews>
    <workbookView xWindow="-120" yWindow="-120" windowWidth="20730" windowHeight="11160" xr2:uid="{D587B2EA-1271-457F-9460-D5C24FEC3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B24" i="1" l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23" i="1"/>
  <c r="K23" i="1" l="1"/>
  <c r="C24" i="1"/>
  <c r="D24" i="1" s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23" i="1"/>
  <c r="G23" i="1"/>
  <c r="D25" i="1" l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I23" i="1"/>
  <c r="L23" i="1" s="1"/>
  <c r="H23" i="1"/>
  <c r="J23" i="1" s="1"/>
  <c r="E24" i="1" l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24" i="1"/>
  <c r="M23" i="1" l="1"/>
  <c r="G24" i="1"/>
  <c r="H24" i="1" l="1"/>
  <c r="I24" i="1"/>
  <c r="J24" i="1" s="1"/>
  <c r="E25" i="1" l="1"/>
  <c r="K24" i="1"/>
  <c r="L24" i="1"/>
  <c r="F25" i="1" l="1"/>
  <c r="G25" i="1" s="1"/>
  <c r="M24" i="1"/>
  <c r="H25" i="1" l="1"/>
  <c r="I25" i="1"/>
  <c r="J25" i="1" s="1"/>
  <c r="E26" i="1" l="1"/>
  <c r="K25" i="1"/>
  <c r="L25" i="1"/>
  <c r="F26" i="1" l="1"/>
  <c r="G26" i="1" s="1"/>
  <c r="M25" i="1"/>
  <c r="H26" i="1" l="1"/>
  <c r="I26" i="1"/>
  <c r="K26" i="1" l="1"/>
  <c r="F27" i="1" s="1"/>
  <c r="J26" i="1"/>
  <c r="L26" i="1"/>
  <c r="E27" i="1" l="1"/>
  <c r="G27" i="1" s="1"/>
  <c r="M26" i="1"/>
  <c r="H27" i="1" l="1"/>
  <c r="I27" i="1"/>
  <c r="L27" i="1" s="1"/>
  <c r="K27" i="1" l="1"/>
  <c r="J27" i="1"/>
  <c r="F28" i="1" l="1"/>
  <c r="E28" i="1"/>
  <c r="M27" i="1"/>
  <c r="G28" i="1" l="1"/>
  <c r="H28" i="1" s="1"/>
  <c r="I28" i="1" l="1"/>
  <c r="L28" i="1" s="1"/>
  <c r="K28" i="1" l="1"/>
  <c r="F29" i="1" s="1"/>
  <c r="J28" i="1"/>
  <c r="E29" i="1" s="1"/>
  <c r="M28" i="1" l="1"/>
  <c r="G29" i="1"/>
  <c r="H29" i="1" s="1"/>
  <c r="I29" i="1" l="1"/>
  <c r="L29" i="1" s="1"/>
  <c r="J29" i="1" l="1"/>
  <c r="E30" i="1" s="1"/>
  <c r="K29" i="1"/>
  <c r="F30" i="1" s="1"/>
  <c r="G30" i="1" l="1"/>
  <c r="H30" i="1" s="1"/>
  <c r="M29" i="1"/>
  <c r="I30" i="1" l="1"/>
  <c r="L30" i="1" s="1"/>
  <c r="K30" i="1" l="1"/>
  <c r="F31" i="1" s="1"/>
  <c r="J30" i="1"/>
  <c r="E31" i="1" s="1"/>
  <c r="G31" i="1" s="1"/>
  <c r="M30" i="1" l="1"/>
  <c r="H31" i="1"/>
  <c r="I31" i="1"/>
  <c r="L31" i="1" s="1"/>
  <c r="K31" i="1" l="1"/>
  <c r="F32" i="1" s="1"/>
  <c r="J31" i="1"/>
  <c r="E32" i="1" s="1"/>
  <c r="M31" i="1" l="1"/>
  <c r="G32" i="1"/>
  <c r="H32" i="1" l="1"/>
  <c r="I32" i="1"/>
  <c r="L32" i="1" s="1"/>
  <c r="K32" i="1" l="1"/>
  <c r="F33" i="1" s="1"/>
  <c r="J32" i="1"/>
  <c r="E33" i="1" s="1"/>
  <c r="G33" i="1" l="1"/>
  <c r="M32" i="1"/>
  <c r="H33" i="1" l="1"/>
  <c r="I33" i="1"/>
  <c r="L33" i="1" s="1"/>
  <c r="K33" i="1" l="1"/>
  <c r="F34" i="1" s="1"/>
  <c r="J33" i="1"/>
  <c r="E34" i="1" l="1"/>
  <c r="G34" i="1" s="1"/>
  <c r="M33" i="1"/>
  <c r="I34" i="1" l="1"/>
  <c r="L34" i="1" s="1"/>
  <c r="H34" i="1"/>
  <c r="K34" i="1" l="1"/>
  <c r="F35" i="1" s="1"/>
  <c r="J34" i="1"/>
  <c r="E35" i="1" s="1"/>
  <c r="G35" i="1" l="1"/>
  <c r="I35" i="1" s="1"/>
  <c r="L35" i="1" s="1"/>
  <c r="M34" i="1"/>
  <c r="H35" i="1" l="1"/>
  <c r="J35" i="1" s="1"/>
  <c r="K35" i="1"/>
  <c r="F36" i="1" s="1"/>
  <c r="E36" i="1" l="1"/>
  <c r="G36" i="1" s="1"/>
  <c r="M35" i="1"/>
  <c r="I36" i="1" l="1"/>
  <c r="H36" i="1"/>
  <c r="K36" i="1" l="1"/>
  <c r="F37" i="1" s="1"/>
  <c r="J36" i="1"/>
  <c r="E37" i="1" s="1"/>
  <c r="L36" i="1"/>
  <c r="G37" i="1" l="1"/>
  <c r="I37" i="1" s="1"/>
  <c r="L37" i="1" s="1"/>
  <c r="M36" i="1"/>
  <c r="H37" i="1" l="1"/>
  <c r="K37" i="1" s="1"/>
  <c r="F38" i="1" s="1"/>
  <c r="J37" i="1" l="1"/>
  <c r="E38" i="1" s="1"/>
  <c r="G38" i="1" s="1"/>
  <c r="H38" i="1" s="1"/>
  <c r="M37" i="1" l="1"/>
  <c r="I38" i="1"/>
  <c r="L38" i="1" s="1"/>
  <c r="J38" i="1" l="1"/>
  <c r="E39" i="1" s="1"/>
  <c r="K38" i="1"/>
  <c r="F39" i="1" s="1"/>
  <c r="G39" i="1" l="1"/>
  <c r="H39" i="1" s="1"/>
  <c r="M38" i="1"/>
  <c r="I39" i="1" l="1"/>
  <c r="L39" i="1" s="1"/>
  <c r="K39" i="1" l="1"/>
  <c r="F40" i="1" s="1"/>
  <c r="J39" i="1"/>
  <c r="E40" i="1" l="1"/>
  <c r="G40" i="1" s="1"/>
  <c r="M39" i="1"/>
  <c r="I40" i="1" l="1"/>
  <c r="L40" i="1" s="1"/>
  <c r="H40" i="1"/>
  <c r="K40" i="1" l="1"/>
  <c r="F41" i="1" s="1"/>
  <c r="J40" i="1"/>
  <c r="E41" i="1" s="1"/>
  <c r="G41" i="1" l="1"/>
  <c r="H41" i="1" s="1"/>
  <c r="M40" i="1"/>
  <c r="I41" i="1" l="1"/>
  <c r="L41" i="1" s="1"/>
  <c r="K41" i="1" l="1"/>
  <c r="F42" i="1" s="1"/>
  <c r="J41" i="1"/>
  <c r="E42" i="1" s="1"/>
  <c r="G42" i="1" l="1"/>
  <c r="I42" i="1" s="1"/>
  <c r="L42" i="1" s="1"/>
  <c r="M41" i="1"/>
  <c r="H42" i="1" l="1"/>
  <c r="J42" i="1" s="1"/>
  <c r="K42" i="1" l="1"/>
  <c r="F43" i="1" s="1"/>
  <c r="E43" i="1"/>
  <c r="M42" i="1" l="1"/>
  <c r="G43" i="1"/>
  <c r="I43" i="1" s="1"/>
  <c r="L43" i="1" s="1"/>
  <c r="H43" i="1" l="1"/>
  <c r="J43" i="1" s="1"/>
  <c r="E44" i="1" s="1"/>
  <c r="K43" i="1"/>
  <c r="F44" i="1" s="1"/>
  <c r="G44" i="1" l="1"/>
  <c r="H44" i="1" s="1"/>
  <c r="M43" i="1"/>
  <c r="I44" i="1" l="1"/>
  <c r="L44" i="1" s="1"/>
  <c r="J44" i="1" l="1"/>
  <c r="E45" i="1" s="1"/>
  <c r="K44" i="1"/>
  <c r="F45" i="1" s="1"/>
  <c r="M44" i="1" l="1"/>
  <c r="G45" i="1"/>
  <c r="H45" i="1" s="1"/>
  <c r="I45" i="1" l="1"/>
  <c r="L45" i="1" s="1"/>
  <c r="J45" i="1" l="1"/>
  <c r="E46" i="1" s="1"/>
  <c r="K45" i="1"/>
  <c r="F46" i="1" s="1"/>
  <c r="G46" i="1" l="1"/>
  <c r="H46" i="1" s="1"/>
  <c r="M45" i="1"/>
  <c r="I46" i="1" l="1"/>
  <c r="L46" i="1" s="1"/>
  <c r="K46" i="1"/>
  <c r="F47" i="1" s="1"/>
  <c r="J46" i="1"/>
  <c r="M46" i="1" s="1"/>
  <c r="E47" i="1" l="1"/>
  <c r="G47" i="1" s="1"/>
  <c r="I47" i="1" l="1"/>
  <c r="L47" i="1" s="1"/>
  <c r="H47" i="1"/>
  <c r="K47" i="1" s="1"/>
  <c r="F48" i="1" s="1"/>
  <c r="J47" i="1" l="1"/>
  <c r="M47" i="1" s="1"/>
  <c r="E48" i="1" l="1"/>
  <c r="G48" i="1" s="1"/>
  <c r="H48" i="1" l="1"/>
  <c r="I48" i="1"/>
  <c r="L48" i="1" s="1"/>
  <c r="J48" i="1" l="1"/>
  <c r="E49" i="1" s="1"/>
  <c r="K48" i="1"/>
  <c r="F49" i="1" l="1"/>
  <c r="G49" i="1" s="1"/>
  <c r="M48" i="1"/>
  <c r="H49" i="1" l="1"/>
  <c r="I49" i="1"/>
  <c r="L49" i="1" s="1"/>
  <c r="J49" i="1" l="1"/>
  <c r="E50" i="1" s="1"/>
  <c r="K49" i="1"/>
  <c r="F50" i="1" s="1"/>
  <c r="G50" i="1" l="1"/>
  <c r="H50" i="1" s="1"/>
  <c r="M49" i="1"/>
  <c r="I50" i="1" l="1"/>
  <c r="J50" i="1" s="1"/>
  <c r="E51" i="1" s="1"/>
  <c r="L50" i="1" l="1"/>
  <c r="K50" i="1"/>
  <c r="F51" i="1" s="1"/>
  <c r="G51" i="1" s="1"/>
  <c r="H51" i="1" s="1"/>
  <c r="M50" i="1" l="1"/>
  <c r="I51" i="1"/>
  <c r="L51" i="1" s="1"/>
  <c r="J51" i="1" l="1"/>
  <c r="E52" i="1" s="1"/>
  <c r="K51" i="1"/>
  <c r="F52" i="1" s="1"/>
  <c r="G52" i="1" s="1"/>
  <c r="M51" i="1" l="1"/>
  <c r="I52" i="1"/>
  <c r="L52" i="1" s="1"/>
  <c r="H52" i="1"/>
  <c r="K52" i="1" l="1"/>
  <c r="F53" i="1" s="1"/>
  <c r="J52" i="1"/>
  <c r="E53" i="1" s="1"/>
  <c r="G53" i="1" l="1"/>
  <c r="I53" i="1" s="1"/>
  <c r="M52" i="1"/>
  <c r="H53" i="1" l="1"/>
  <c r="K53" i="1" s="1"/>
  <c r="F54" i="1" s="1"/>
  <c r="L53" i="1"/>
  <c r="J53" i="1" l="1"/>
  <c r="E54" i="1" s="1"/>
  <c r="G54" i="1" s="1"/>
  <c r="M53" i="1" l="1"/>
  <c r="H54" i="1"/>
  <c r="I54" i="1"/>
  <c r="K54" i="1" s="1"/>
  <c r="F55" i="1" s="1"/>
  <c r="J54" i="1" l="1"/>
  <c r="E55" i="1" s="1"/>
  <c r="L54" i="1"/>
  <c r="G55" i="1" l="1"/>
  <c r="M54" i="1"/>
  <c r="H55" i="1" l="1"/>
  <c r="I55" i="1"/>
  <c r="L55" i="1" s="1"/>
  <c r="K55" i="1" l="1"/>
  <c r="F56" i="1" s="1"/>
  <c r="J55" i="1"/>
  <c r="E56" i="1" s="1"/>
  <c r="G56" i="1" l="1"/>
  <c r="M55" i="1"/>
  <c r="H56" i="1" l="1"/>
  <c r="I56" i="1"/>
  <c r="L56" i="1" s="1"/>
  <c r="K56" i="1" l="1"/>
  <c r="F57" i="1" s="1"/>
  <c r="J56" i="1"/>
  <c r="E57" i="1" s="1"/>
  <c r="G57" i="1" l="1"/>
  <c r="H57" i="1" s="1"/>
  <c r="M56" i="1"/>
  <c r="I57" i="1" l="1"/>
  <c r="L57" i="1" s="1"/>
  <c r="J57" i="1" l="1"/>
  <c r="E58" i="1" s="1"/>
  <c r="K57" i="1"/>
  <c r="F58" i="1" s="1"/>
  <c r="G58" i="1" l="1"/>
  <c r="H58" i="1" s="1"/>
  <c r="M57" i="1"/>
  <c r="I58" i="1" l="1"/>
  <c r="K58" i="1" s="1"/>
  <c r="F59" i="1" s="1"/>
  <c r="J58" i="1" l="1"/>
  <c r="E59" i="1" s="1"/>
  <c r="G59" i="1" s="1"/>
  <c r="L58" i="1"/>
  <c r="M58" i="1" l="1"/>
  <c r="H59" i="1"/>
  <c r="I59" i="1"/>
  <c r="L59" i="1" s="1"/>
  <c r="K59" i="1" l="1"/>
  <c r="F60" i="1" s="1"/>
  <c r="J59" i="1"/>
  <c r="E60" i="1" s="1"/>
  <c r="G60" i="1" l="1"/>
  <c r="M59" i="1"/>
  <c r="H60" i="1" l="1"/>
  <c r="I60" i="1"/>
  <c r="L60" i="1" s="1"/>
  <c r="K60" i="1" l="1"/>
  <c r="F61" i="1" s="1"/>
  <c r="J60" i="1"/>
  <c r="E61" i="1" s="1"/>
  <c r="M60" i="1" l="1"/>
  <c r="G61" i="1"/>
  <c r="H61" i="1" l="1"/>
  <c r="I61" i="1"/>
  <c r="L61" i="1" s="1"/>
  <c r="K61" i="1" l="1"/>
  <c r="F62" i="1" s="1"/>
  <c r="J61" i="1"/>
  <c r="E62" i="1" s="1"/>
  <c r="G62" i="1" l="1"/>
  <c r="M61" i="1"/>
  <c r="I62" i="1" l="1"/>
  <c r="L62" i="1" s="1"/>
  <c r="H62" i="1"/>
  <c r="K62" i="1" l="1"/>
  <c r="F63" i="1" s="1"/>
  <c r="J62" i="1"/>
  <c r="E63" i="1" s="1"/>
  <c r="M62" i="1" l="1"/>
  <c r="G63" i="1"/>
  <c r="H63" i="1" s="1"/>
  <c r="I63" i="1" l="1"/>
  <c r="K63" i="1" s="1"/>
  <c r="F64" i="1" s="1"/>
  <c r="J63" i="1" l="1"/>
  <c r="L63" i="1"/>
  <c r="E64" i="1" l="1"/>
  <c r="G64" i="1" s="1"/>
  <c r="M63" i="1"/>
  <c r="H64" i="1" l="1"/>
  <c r="I64" i="1"/>
  <c r="L64" i="1" s="1"/>
  <c r="J64" i="1" l="1"/>
  <c r="E65" i="1" s="1"/>
  <c r="K64" i="1"/>
  <c r="M64" i="1" s="1"/>
  <c r="F65" i="1" l="1"/>
  <c r="G65" i="1" s="1"/>
  <c r="H65" i="1" l="1"/>
  <c r="I65" i="1"/>
  <c r="J65" i="1" s="1"/>
  <c r="E66" i="1" s="1"/>
  <c r="K65" i="1" l="1"/>
  <c r="F66" i="1" s="1"/>
  <c r="G66" i="1" s="1"/>
  <c r="I66" i="1" s="1"/>
  <c r="L65" i="1"/>
  <c r="M65" i="1" l="1"/>
  <c r="H66" i="1"/>
  <c r="K66" i="1" s="1"/>
  <c r="F67" i="1" s="1"/>
  <c r="L66" i="1"/>
  <c r="J66" i="1" l="1"/>
  <c r="E67" i="1" s="1"/>
  <c r="G67" i="1" s="1"/>
  <c r="M66" i="1" l="1"/>
  <c r="I67" i="1"/>
  <c r="H67" i="1"/>
  <c r="K67" i="1" l="1"/>
  <c r="F68" i="1" s="1"/>
  <c r="J67" i="1"/>
  <c r="E68" i="1" s="1"/>
  <c r="L67" i="1"/>
  <c r="G68" i="1" l="1"/>
  <c r="M67" i="1"/>
  <c r="H68" i="1" l="1"/>
  <c r="I68" i="1"/>
  <c r="K68" i="1" l="1"/>
  <c r="F69" i="1" s="1"/>
  <c r="L68" i="1"/>
  <c r="J68" i="1"/>
  <c r="E69" i="1" s="1"/>
  <c r="G69" i="1" l="1"/>
  <c r="M68" i="1"/>
  <c r="I69" i="1" l="1"/>
  <c r="L69" i="1" s="1"/>
  <c r="H69" i="1"/>
  <c r="J69" i="1" l="1"/>
  <c r="E70" i="1" s="1"/>
  <c r="K69" i="1"/>
  <c r="F70" i="1" s="1"/>
  <c r="G70" i="1" l="1"/>
  <c r="I70" i="1" s="1"/>
  <c r="L70" i="1" s="1"/>
  <c r="M69" i="1"/>
  <c r="H70" i="1" l="1"/>
  <c r="K70" i="1" s="1"/>
  <c r="F71" i="1" s="1"/>
  <c r="J70" i="1" l="1"/>
  <c r="E71" i="1" s="1"/>
  <c r="G71" i="1" s="1"/>
  <c r="H71" i="1" s="1"/>
  <c r="M70" i="1" l="1"/>
  <c r="I71" i="1"/>
  <c r="J71" i="1" s="1"/>
  <c r="E72" i="1" s="1"/>
  <c r="K71" i="1" l="1"/>
  <c r="M71" i="1" s="1"/>
  <c r="L71" i="1"/>
  <c r="F72" i="1" l="1"/>
  <c r="G72" i="1" s="1"/>
  <c r="H72" i="1" l="1"/>
  <c r="I72" i="1"/>
  <c r="L72" i="1" s="1"/>
  <c r="J72" i="1" l="1"/>
  <c r="E73" i="1" s="1"/>
  <c r="K72" i="1"/>
  <c r="F73" i="1" s="1"/>
  <c r="M72" i="1" l="1"/>
  <c r="G73" i="1"/>
  <c r="H73" i="1" s="1"/>
  <c r="I73" i="1" l="1"/>
  <c r="K73" i="1" s="1"/>
  <c r="F74" i="1" s="1"/>
  <c r="L73" i="1" l="1"/>
  <c r="J73" i="1"/>
  <c r="E74" i="1" s="1"/>
  <c r="G74" i="1" s="1"/>
  <c r="M73" i="1" l="1"/>
  <c r="H74" i="1"/>
  <c r="I74" i="1"/>
  <c r="J74" i="1" l="1"/>
  <c r="E75" i="1" s="1"/>
  <c r="K74" i="1"/>
  <c r="F75" i="1" s="1"/>
  <c r="L74" i="1"/>
  <c r="G75" i="1" l="1"/>
  <c r="M74" i="1"/>
  <c r="H75" i="1" l="1"/>
  <c r="I75" i="1"/>
  <c r="K75" i="1" l="1"/>
  <c r="F76" i="1" s="1"/>
  <c r="J75" i="1"/>
  <c r="E76" i="1" s="1"/>
  <c r="L75" i="1"/>
  <c r="G76" i="1" l="1"/>
  <c r="M75" i="1"/>
  <c r="H76" i="1" l="1"/>
  <c r="I76" i="1"/>
  <c r="K76" i="1" l="1"/>
  <c r="F77" i="1" s="1"/>
  <c r="J76" i="1"/>
  <c r="E77" i="1" s="1"/>
  <c r="L76" i="1"/>
  <c r="G77" i="1" l="1"/>
  <c r="M76" i="1"/>
  <c r="H77" i="1" l="1"/>
  <c r="I77" i="1"/>
  <c r="L77" i="1" s="1"/>
  <c r="J77" i="1" l="1"/>
  <c r="E78" i="1" s="1"/>
  <c r="K77" i="1"/>
  <c r="F78" i="1" s="1"/>
  <c r="G78" i="1" l="1"/>
  <c r="M77" i="1"/>
  <c r="I78" i="1" l="1"/>
  <c r="L78" i="1" s="1"/>
  <c r="H78" i="1"/>
  <c r="K78" i="1" l="1"/>
  <c r="F79" i="1" s="1"/>
  <c r="J78" i="1"/>
  <c r="E79" i="1" s="1"/>
  <c r="M78" i="1" l="1"/>
  <c r="G79" i="1"/>
  <c r="H79" i="1" s="1"/>
  <c r="I79" i="1" l="1"/>
  <c r="L79" i="1" s="1"/>
  <c r="J79" i="1" l="1"/>
  <c r="E80" i="1" s="1"/>
  <c r="K79" i="1"/>
  <c r="F80" i="1" s="1"/>
  <c r="G80" i="1" l="1"/>
  <c r="H80" i="1" s="1"/>
  <c r="M79" i="1"/>
  <c r="I80" i="1" l="1"/>
  <c r="J80" i="1" s="1"/>
  <c r="E81" i="1" s="1"/>
  <c r="K80" i="1" l="1"/>
  <c r="M80" i="1" s="1"/>
  <c r="L80" i="1"/>
  <c r="F81" i="1" l="1"/>
  <c r="G81" i="1" s="1"/>
  <c r="I81" i="1" s="1"/>
  <c r="L81" i="1" s="1"/>
  <c r="H81" i="1" l="1"/>
  <c r="J81" i="1" s="1"/>
  <c r="E82" i="1" s="1"/>
  <c r="K81" i="1" l="1"/>
  <c r="F82" i="1" s="1"/>
  <c r="G82" i="1" s="1"/>
  <c r="M81" i="1" l="1"/>
  <c r="H82" i="1"/>
  <c r="I82" i="1"/>
  <c r="L82" i="1" s="1"/>
  <c r="K82" i="1" l="1"/>
  <c r="F83" i="1" s="1"/>
  <c r="J82" i="1"/>
  <c r="E83" i="1" s="1"/>
  <c r="G83" i="1" l="1"/>
  <c r="I83" i="1" s="1"/>
  <c r="M82" i="1"/>
  <c r="H83" i="1" l="1"/>
  <c r="K83" i="1" s="1"/>
  <c r="F84" i="1" s="1"/>
  <c r="L83" i="1"/>
  <c r="J83" i="1" l="1"/>
  <c r="E84" i="1" s="1"/>
  <c r="G84" i="1" s="1"/>
  <c r="M83" i="1" l="1"/>
  <c r="H84" i="1"/>
  <c r="I84" i="1"/>
  <c r="L84" i="1" s="1"/>
  <c r="K84" i="1" l="1"/>
  <c r="F85" i="1" s="1"/>
  <c r="J84" i="1"/>
  <c r="E85" i="1" s="1"/>
  <c r="G85" i="1" l="1"/>
  <c r="H85" i="1" s="1"/>
  <c r="M84" i="1"/>
  <c r="I85" i="1" l="1"/>
  <c r="L85" i="1" s="1"/>
  <c r="K85" i="1" l="1"/>
  <c r="F86" i="1" s="1"/>
  <c r="J85" i="1"/>
  <c r="E86" i="1" s="1"/>
  <c r="G86" i="1" l="1"/>
  <c r="I86" i="1" s="1"/>
  <c r="L86" i="1" s="1"/>
  <c r="M85" i="1"/>
  <c r="H86" i="1" l="1"/>
  <c r="K86" i="1" s="1"/>
  <c r="F87" i="1" s="1"/>
  <c r="J86" i="1" l="1"/>
  <c r="E87" i="1" s="1"/>
  <c r="G87" i="1" s="1"/>
  <c r="H87" i="1" s="1"/>
  <c r="M86" i="1" l="1"/>
  <c r="I87" i="1"/>
  <c r="L87" i="1" s="1"/>
  <c r="K87" i="1" l="1"/>
  <c r="F88" i="1" s="1"/>
  <c r="J87" i="1"/>
  <c r="E88" i="1" s="1"/>
  <c r="G88" i="1" l="1"/>
  <c r="H88" i="1" s="1"/>
  <c r="M87" i="1"/>
  <c r="I88" i="1" l="1"/>
  <c r="L88" i="1" s="1"/>
  <c r="J88" i="1" l="1"/>
  <c r="E89" i="1" s="1"/>
  <c r="K88" i="1"/>
  <c r="M88" i="1" s="1"/>
  <c r="F89" i="1" l="1"/>
  <c r="G89" i="1" s="1"/>
  <c r="H89" i="1" l="1"/>
  <c r="I89" i="1"/>
  <c r="L89" i="1" s="1"/>
  <c r="J89" i="1" l="1"/>
  <c r="E90" i="1" s="1"/>
  <c r="K89" i="1"/>
  <c r="F90" i="1" s="1"/>
  <c r="M89" i="1" l="1"/>
  <c r="G90" i="1"/>
  <c r="I90" i="1" s="1"/>
  <c r="L90" i="1" s="1"/>
  <c r="H90" i="1" l="1"/>
  <c r="J90" i="1" s="1"/>
  <c r="K90" i="1" l="1"/>
  <c r="F91" i="1" s="1"/>
  <c r="E91" i="1"/>
  <c r="M90" i="1" l="1"/>
  <c r="G91" i="1"/>
  <c r="I91" i="1" s="1"/>
  <c r="L91" i="1" s="1"/>
  <c r="H91" i="1" l="1"/>
  <c r="K91" i="1" s="1"/>
  <c r="J91" i="1" l="1"/>
  <c r="E92" i="1" s="1"/>
  <c r="F92" i="1"/>
  <c r="M91" i="1" l="1"/>
  <c r="G92" i="1"/>
  <c r="I92" i="1" s="1"/>
  <c r="L92" i="1" s="1"/>
  <c r="H92" i="1" l="1"/>
  <c r="K92" i="1" s="1"/>
  <c r="F93" i="1" s="1"/>
  <c r="J92" i="1" l="1"/>
  <c r="E93" i="1" l="1"/>
  <c r="G93" i="1" s="1"/>
  <c r="M92" i="1"/>
  <c r="H93" i="1" l="1"/>
  <c r="I93" i="1"/>
  <c r="L93" i="1" s="1"/>
  <c r="J93" i="1" l="1"/>
  <c r="E94" i="1"/>
  <c r="K93" i="1"/>
  <c r="F94" i="1" s="1"/>
  <c r="G94" i="1" l="1"/>
  <c r="M93" i="1"/>
  <c r="I94" i="1" l="1"/>
  <c r="L94" i="1" s="1"/>
  <c r="H94" i="1"/>
  <c r="K94" i="1" s="1"/>
  <c r="F95" i="1" s="1"/>
  <c r="J94" i="1" l="1"/>
  <c r="E95" i="1" l="1"/>
  <c r="G95" i="1" s="1"/>
  <c r="M94" i="1"/>
  <c r="H95" i="1" l="1"/>
  <c r="I95" i="1"/>
  <c r="L95" i="1" s="1"/>
  <c r="K95" i="1" l="1"/>
  <c r="F96" i="1" s="1"/>
  <c r="J95" i="1"/>
  <c r="M95" i="1" s="1"/>
  <c r="E96" i="1" l="1"/>
  <c r="G96" i="1" s="1"/>
  <c r="H96" i="1" s="1"/>
  <c r="I96" i="1" l="1"/>
  <c r="L96" i="1" s="1"/>
  <c r="K96" i="1" l="1"/>
  <c r="F97" i="1" s="1"/>
  <c r="J96" i="1"/>
  <c r="E97" i="1" l="1"/>
  <c r="G97" i="1" s="1"/>
  <c r="M96" i="1"/>
  <c r="I97" i="1" l="1"/>
  <c r="L97" i="1" s="1"/>
  <c r="H97" i="1"/>
  <c r="J97" i="1" s="1"/>
  <c r="E98" i="1" s="1"/>
  <c r="K97" i="1" l="1"/>
  <c r="F98" i="1" s="1"/>
  <c r="G98" i="1" s="1"/>
  <c r="I98" i="1" s="1"/>
  <c r="L98" i="1" s="1"/>
  <c r="M97" i="1" l="1"/>
  <c r="H98" i="1"/>
  <c r="K98" i="1" s="1"/>
  <c r="F99" i="1" s="1"/>
  <c r="J98" i="1" l="1"/>
  <c r="E99" i="1" s="1"/>
  <c r="G99" i="1" s="1"/>
  <c r="M98" i="1" l="1"/>
  <c r="I99" i="1"/>
  <c r="L99" i="1" s="1"/>
  <c r="H99" i="1"/>
  <c r="K99" i="1" l="1"/>
  <c r="F100" i="1" s="1"/>
  <c r="J99" i="1"/>
  <c r="M99" i="1" l="1"/>
  <c r="E100" i="1"/>
  <c r="G100" i="1" s="1"/>
  <c r="I100" i="1" l="1"/>
  <c r="L100" i="1" s="1"/>
  <c r="H100" i="1"/>
  <c r="K100" i="1" l="1"/>
  <c r="F101" i="1" s="1"/>
  <c r="J100" i="1"/>
  <c r="E101" i="1" s="1"/>
  <c r="G101" i="1" l="1"/>
  <c r="H101" i="1" s="1"/>
  <c r="M100" i="1"/>
  <c r="I101" i="1" l="1"/>
  <c r="L101" i="1" s="1"/>
  <c r="K101" i="1"/>
  <c r="J101" i="1" l="1"/>
  <c r="E102" i="1" s="1"/>
  <c r="F102" i="1"/>
  <c r="M101" i="1" l="1"/>
  <c r="G102" i="1"/>
  <c r="I102" i="1" s="1"/>
  <c r="L102" i="1" s="1"/>
  <c r="H102" i="1" l="1"/>
  <c r="K102" i="1" s="1"/>
  <c r="F103" i="1" s="1"/>
  <c r="J102" i="1"/>
  <c r="E103" i="1" l="1"/>
  <c r="G103" i="1" s="1"/>
  <c r="M102" i="1"/>
  <c r="I103" i="1" l="1"/>
  <c r="L103" i="1" s="1"/>
  <c r="H103" i="1"/>
  <c r="J103" i="1" s="1"/>
  <c r="E104" i="1" s="1"/>
  <c r="K103" i="1" l="1"/>
  <c r="F104" i="1" s="1"/>
  <c r="G104" i="1" s="1"/>
  <c r="H104" i="1" l="1"/>
  <c r="I104" i="1"/>
  <c r="L104" i="1" s="1"/>
  <c r="M103" i="1"/>
  <c r="K104" i="1" l="1"/>
  <c r="F105" i="1" s="1"/>
  <c r="J104" i="1"/>
  <c r="E105" i="1" l="1"/>
  <c r="G105" i="1" s="1"/>
  <c r="M104" i="1"/>
  <c r="I105" i="1" l="1"/>
  <c r="L105" i="1" s="1"/>
  <c r="H105" i="1"/>
  <c r="J105" i="1" l="1"/>
  <c r="E106" i="1" s="1"/>
  <c r="K105" i="1"/>
  <c r="F106" i="1" l="1"/>
  <c r="G106" i="1" s="1"/>
  <c r="M105" i="1"/>
  <c r="H106" i="1" l="1"/>
  <c r="I106" i="1"/>
  <c r="L106" i="1" s="1"/>
  <c r="K106" i="1" l="1"/>
  <c r="F107" i="1" s="1"/>
  <c r="J106" i="1"/>
  <c r="E107" i="1" l="1"/>
  <c r="G107" i="1" s="1"/>
  <c r="M106" i="1"/>
  <c r="I107" i="1" l="1"/>
  <c r="L107" i="1" s="1"/>
  <c r="H107" i="1"/>
  <c r="K107" i="1" l="1"/>
  <c r="F108" i="1" s="1"/>
  <c r="J107" i="1"/>
  <c r="M107" i="1" l="1"/>
  <c r="E108" i="1"/>
  <c r="G108" i="1" s="1"/>
  <c r="I108" i="1" l="1"/>
  <c r="L108" i="1" s="1"/>
  <c r="H108" i="1"/>
  <c r="K108" i="1" l="1"/>
  <c r="F109" i="1" s="1"/>
  <c r="J108" i="1"/>
  <c r="E109" i="1" l="1"/>
  <c r="G109" i="1" s="1"/>
  <c r="M108" i="1"/>
  <c r="H109" i="1" l="1"/>
  <c r="I109" i="1"/>
  <c r="L109" i="1" s="1"/>
  <c r="J109" i="1" l="1"/>
  <c r="E110" i="1" s="1"/>
  <c r="K109" i="1"/>
  <c r="F110" i="1" s="1"/>
  <c r="G110" i="1" l="1"/>
  <c r="I110" i="1" s="1"/>
  <c r="L110" i="1" s="1"/>
  <c r="M109" i="1"/>
  <c r="H110" i="1" l="1"/>
  <c r="J110" i="1" s="1"/>
  <c r="E111" i="1"/>
  <c r="K110" i="1" l="1"/>
  <c r="F111" i="1" s="1"/>
  <c r="G111" i="1" s="1"/>
  <c r="H111" i="1" s="1"/>
  <c r="M110" i="1" l="1"/>
  <c r="I111" i="1"/>
  <c r="L111" i="1" s="1"/>
  <c r="J111" i="1" l="1"/>
  <c r="E112" i="1" s="1"/>
  <c r="K111" i="1"/>
  <c r="M111" i="1" l="1"/>
  <c r="F112" i="1"/>
  <c r="G112" i="1" s="1"/>
  <c r="I112" i="1" s="1"/>
  <c r="L112" i="1" s="1"/>
  <c r="H112" i="1" l="1"/>
  <c r="J112" i="1" s="1"/>
  <c r="E113" i="1" s="1"/>
  <c r="K112" i="1" l="1"/>
  <c r="F113" i="1" s="1"/>
  <c r="G113" i="1" s="1"/>
  <c r="H113" i="1" s="1"/>
  <c r="M112" i="1" l="1"/>
  <c r="I113" i="1"/>
  <c r="L113" i="1" s="1"/>
  <c r="K113" i="1" l="1"/>
  <c r="F114" i="1" s="1"/>
  <c r="J113" i="1"/>
  <c r="E114" i="1" s="1"/>
  <c r="G114" i="1" l="1"/>
  <c r="H114" i="1" s="1"/>
  <c r="M113" i="1"/>
  <c r="I114" i="1" l="1"/>
  <c r="L114" i="1" s="1"/>
  <c r="K114" i="1" l="1"/>
  <c r="F115" i="1" s="1"/>
  <c r="J114" i="1"/>
  <c r="E115" i="1" s="1"/>
  <c r="G115" i="1" l="1"/>
  <c r="I115" i="1" s="1"/>
  <c r="L115" i="1" s="1"/>
  <c r="M114" i="1"/>
  <c r="H115" i="1" l="1"/>
  <c r="K115" i="1" s="1"/>
  <c r="F116" i="1" s="1"/>
  <c r="J115" i="1" l="1"/>
  <c r="E116" i="1" s="1"/>
  <c r="G116" i="1" s="1"/>
  <c r="I116" i="1" s="1"/>
  <c r="L116" i="1" s="1"/>
  <c r="M115" i="1" l="1"/>
  <c r="H116" i="1"/>
  <c r="K116" i="1" s="1"/>
  <c r="F117" i="1" s="1"/>
  <c r="J116" i="1" l="1"/>
  <c r="E117" i="1" s="1"/>
  <c r="G117" i="1" s="1"/>
  <c r="H117" i="1" s="1"/>
  <c r="M116" i="1" l="1"/>
  <c r="I117" i="1"/>
  <c r="L117" i="1" s="1"/>
  <c r="K117" i="1" l="1"/>
  <c r="F118" i="1" s="1"/>
  <c r="J117" i="1"/>
  <c r="E118" i="1" s="1"/>
  <c r="G118" i="1" l="1"/>
  <c r="I118" i="1" s="1"/>
  <c r="L118" i="1" s="1"/>
  <c r="M117" i="1"/>
  <c r="H118" i="1" l="1"/>
  <c r="J118" i="1" s="1"/>
  <c r="E119" i="1" s="1"/>
  <c r="K118" i="1" l="1"/>
  <c r="F119" i="1" s="1"/>
  <c r="G119" i="1" s="1"/>
  <c r="I119" i="1" s="1"/>
  <c r="L119" i="1" s="1"/>
  <c r="M118" i="1" l="1"/>
  <c r="H119" i="1"/>
  <c r="K119" i="1" s="1"/>
  <c r="F120" i="1" s="1"/>
  <c r="J119" i="1" l="1"/>
  <c r="E120" i="1" s="1"/>
  <c r="G120" i="1" s="1"/>
  <c r="M119" i="1" l="1"/>
  <c r="I120" i="1"/>
  <c r="L120" i="1" s="1"/>
  <c r="H120" i="1"/>
  <c r="J120" i="1" l="1"/>
  <c r="E121" i="1"/>
  <c r="K120" i="1"/>
  <c r="F121" i="1" s="1"/>
  <c r="G121" i="1" l="1"/>
  <c r="M120" i="1"/>
  <c r="I121" i="1" l="1"/>
  <c r="L121" i="1" s="1"/>
  <c r="H121" i="1"/>
  <c r="K121" i="1" s="1"/>
  <c r="F122" i="1" s="1"/>
  <c r="J121" i="1" l="1"/>
  <c r="E122" i="1" s="1"/>
  <c r="G122" i="1" s="1"/>
  <c r="H122" i="1" s="1"/>
  <c r="M121" i="1" l="1"/>
  <c r="I122" i="1"/>
  <c r="L122" i="1" s="1"/>
  <c r="B9" i="1" l="1"/>
  <c r="B10" i="1"/>
  <c r="B15" i="1"/>
  <c r="B16" i="1"/>
  <c r="B17" i="1"/>
  <c r="B11" i="1"/>
  <c r="B12" i="1"/>
  <c r="B13" i="1"/>
  <c r="B14" i="1"/>
  <c r="K122" i="1"/>
  <c r="J122" i="1"/>
  <c r="M122" i="1" l="1"/>
</calcChain>
</file>

<file path=xl/sharedStrings.xml><?xml version="1.0" encoding="utf-8"?>
<sst xmlns="http://schemas.openxmlformats.org/spreadsheetml/2006/main" count="28" uniqueCount="20">
  <si>
    <t>IAT</t>
  </si>
  <si>
    <t>P</t>
  </si>
  <si>
    <t>CP</t>
  </si>
  <si>
    <t>ABLE</t>
  </si>
  <si>
    <t>ST</t>
  </si>
  <si>
    <t>Baker</t>
  </si>
  <si>
    <t>C#</t>
  </si>
  <si>
    <t>AT</t>
  </si>
  <si>
    <t>SST</t>
  </si>
  <si>
    <t>WT</t>
  </si>
  <si>
    <t>Total service time</t>
  </si>
  <si>
    <t>Able available</t>
  </si>
  <si>
    <t>Baker available</t>
  </si>
  <si>
    <t>Server chosen</t>
  </si>
  <si>
    <t>SET(Able)</t>
  </si>
  <si>
    <t>SET(Baker)</t>
  </si>
  <si>
    <t>RN</t>
  </si>
  <si>
    <t>Delay</t>
  </si>
  <si>
    <t>Frequency</t>
  </si>
  <si>
    <t>No. of callers: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</si>
</sst>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</a:t>
            </a:r>
            <a:r>
              <a:rPr lang="en-US" baseline="0"/>
              <a:t> delays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Sheet1!$B$9:$B$17</c:f>
              <c:numCache>
                <c:formatCode>General</c:formatCode>
                <c:ptCount val="9"/>
                <c:pt idx="0">
                  <c:v>71</c:v>
                </c:pt>
                <c:pt idx="1">
                  <c:v>21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C7-49C6-AABC-6CD844B80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0117808"/>
        <c:axId val="450115840"/>
      </c:barChart>
      <c:catAx>
        <c:axId val="450117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115840"/>
        <c:crosses val="autoZero"/>
        <c:auto val="1"/>
        <c:lblAlgn val="ctr"/>
        <c:lblOffset val="100"/>
        <c:noMultiLvlLbl val="0"/>
      </c:catAx>
      <c:valAx>
        <c:axId val="4501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11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6</xdr:row>
      <xdr:rowOff>185737</xdr:rowOff>
    </xdr:from>
    <xdr:to>
      <xdr:col>7</xdr:col>
      <xdr:colOff>542925</xdr:colOff>
      <xdr:row>18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2E5425-D198-4604-867C-669AFCE50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ED43-5373-41BA-852C-7A1929D7DC1C}">
  <dimension ref="A1:AO122"/>
  <sheetViews>
    <sheetView tabSelected="1" workbookViewId="0">
      <selection activeCell="K18" sqref="K18"/>
    </sheetView>
  </sheetViews>
  <sheetFormatPr defaultColWidth="14.7109375" defaultRowHeight="15" x14ac:dyDescent="0.25"/>
  <cols>
    <col min="13" max="13" width="19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E1" s="2" t="s">
        <v>3</v>
      </c>
      <c r="I1" s="2" t="s">
        <v>5</v>
      </c>
    </row>
    <row r="2" spans="1:11" x14ac:dyDescent="0.25">
      <c r="A2">
        <v>1</v>
      </c>
      <c r="B2">
        <v>0.25</v>
      </c>
      <c r="C2">
        <v>0.25</v>
      </c>
      <c r="E2" s="1" t="s">
        <v>4</v>
      </c>
      <c r="F2" s="1" t="s">
        <v>1</v>
      </c>
      <c r="G2" s="1" t="s">
        <v>2</v>
      </c>
      <c r="I2" s="1" t="s">
        <v>4</v>
      </c>
      <c r="J2" s="1" t="s">
        <v>1</v>
      </c>
      <c r="K2" s="1" t="s">
        <v>2</v>
      </c>
    </row>
    <row r="3" spans="1:11" x14ac:dyDescent="0.25">
      <c r="A3">
        <v>2</v>
      </c>
      <c r="B3">
        <v>0.4</v>
      </c>
      <c r="C3">
        <v>0.65</v>
      </c>
      <c r="E3">
        <v>2</v>
      </c>
      <c r="F3">
        <v>0.3</v>
      </c>
      <c r="G3">
        <v>0.3</v>
      </c>
      <c r="I3">
        <v>3</v>
      </c>
      <c r="J3">
        <v>0.35</v>
      </c>
      <c r="K3">
        <v>0.35</v>
      </c>
    </row>
    <row r="4" spans="1:11" x14ac:dyDescent="0.25">
      <c r="A4">
        <v>3</v>
      </c>
      <c r="B4">
        <v>0.2</v>
      </c>
      <c r="C4">
        <v>0.85</v>
      </c>
      <c r="E4">
        <v>3</v>
      </c>
      <c r="F4">
        <v>0.28000000000000003</v>
      </c>
      <c r="G4">
        <v>0.57999999999999996</v>
      </c>
      <c r="I4">
        <v>4</v>
      </c>
      <c r="J4">
        <v>0.25</v>
      </c>
      <c r="K4">
        <v>0.6</v>
      </c>
    </row>
    <row r="5" spans="1:11" x14ac:dyDescent="0.25">
      <c r="A5">
        <v>4</v>
      </c>
      <c r="B5">
        <v>0.15</v>
      </c>
      <c r="C5">
        <v>1</v>
      </c>
      <c r="E5">
        <v>4</v>
      </c>
      <c r="F5">
        <v>0.25</v>
      </c>
      <c r="G5">
        <v>0.83</v>
      </c>
      <c r="I5">
        <v>5</v>
      </c>
      <c r="J5">
        <v>0.2</v>
      </c>
      <c r="K5">
        <v>0.8</v>
      </c>
    </row>
    <row r="6" spans="1:11" x14ac:dyDescent="0.25">
      <c r="E6">
        <v>5</v>
      </c>
      <c r="F6">
        <v>0.17</v>
      </c>
      <c r="G6">
        <v>1</v>
      </c>
      <c r="I6">
        <v>6</v>
      </c>
      <c r="J6">
        <v>0.2</v>
      </c>
      <c r="K6">
        <v>1</v>
      </c>
    </row>
    <row r="8" spans="1:11" x14ac:dyDescent="0.25">
      <c r="A8" s="2" t="s">
        <v>17</v>
      </c>
      <c r="B8" s="2" t="s">
        <v>18</v>
      </c>
    </row>
    <row r="9" spans="1:11" x14ac:dyDescent="0.25">
      <c r="A9">
        <v>0</v>
      </c>
      <c r="B9">
        <f ca="1">COUNTIFS(L$23:L$122,A9)</f>
        <v>71</v>
      </c>
    </row>
    <row r="10" spans="1:11" x14ac:dyDescent="0.25">
      <c r="A10">
        <v>1</v>
      </c>
      <c r="B10">
        <f t="shared" ref="B10:B17" ca="1" si="0">COUNTIFS(L$23:L$122,A10)</f>
        <v>21</v>
      </c>
      <c r="J10" s="3" t="s">
        <v>19</v>
      </c>
      <c r="K10" s="4">
        <v>100</v>
      </c>
    </row>
    <row r="11" spans="1:11" x14ac:dyDescent="0.25">
      <c r="A11">
        <v>2</v>
      </c>
      <c r="B11">
        <f t="shared" ca="1" si="0"/>
        <v>8</v>
      </c>
    </row>
    <row r="12" spans="1:11" x14ac:dyDescent="0.25">
      <c r="A12">
        <v>3</v>
      </c>
      <c r="B12">
        <f t="shared" ca="1" si="0"/>
        <v>0</v>
      </c>
    </row>
    <row r="13" spans="1:11" x14ac:dyDescent="0.25">
      <c r="A13">
        <v>4</v>
      </c>
      <c r="B13">
        <f t="shared" ca="1" si="0"/>
        <v>0</v>
      </c>
    </row>
    <row r="14" spans="1:11" x14ac:dyDescent="0.25">
      <c r="A14">
        <v>5</v>
      </c>
      <c r="B14">
        <f t="shared" ca="1" si="0"/>
        <v>0</v>
      </c>
    </row>
    <row r="15" spans="1:11" x14ac:dyDescent="0.25">
      <c r="A15">
        <v>6</v>
      </c>
      <c r="B15">
        <f t="shared" ca="1" si="0"/>
        <v>0</v>
      </c>
    </row>
    <row r="16" spans="1:11" x14ac:dyDescent="0.25">
      <c r="A16">
        <v>7</v>
      </c>
      <c r="B16">
        <f t="shared" ca="1" si="0"/>
        <v>0</v>
      </c>
    </row>
    <row r="17" spans="1:41" x14ac:dyDescent="0.25">
      <c r="A17">
        <v>8</v>
      </c>
      <c r="B17">
        <f t="shared" ca="1" si="0"/>
        <v>0</v>
      </c>
    </row>
    <row r="22" spans="1:41" x14ac:dyDescent="0.25">
      <c r="A22" s="1" t="s">
        <v>6</v>
      </c>
      <c r="B22" s="1" t="s">
        <v>16</v>
      </c>
      <c r="C22" s="1" t="s">
        <v>0</v>
      </c>
      <c r="D22" s="1" t="s">
        <v>7</v>
      </c>
      <c r="E22" s="1" t="s">
        <v>11</v>
      </c>
      <c r="F22" s="1" t="s">
        <v>12</v>
      </c>
      <c r="G22" s="1" t="s">
        <v>13</v>
      </c>
      <c r="H22" s="1" t="s">
        <v>4</v>
      </c>
      <c r="I22" s="1" t="s">
        <v>8</v>
      </c>
      <c r="J22" s="1" t="s">
        <v>14</v>
      </c>
      <c r="K22" s="1" t="s">
        <v>15</v>
      </c>
      <c r="L22" s="1" t="s">
        <v>9</v>
      </c>
      <c r="M22" s="1" t="s">
        <v>10</v>
      </c>
      <c r="AO22" t="s">
        <v>16</v>
      </c>
    </row>
    <row r="23" spans="1:41" x14ac:dyDescent="0.25">
      <c r="A23">
        <v>1</v>
      </c>
      <c r="B23">
        <f ca="1">RAND()</f>
        <v>0.38545192375915505</v>
      </c>
      <c r="C23">
        <f ca="1">IF(B23&lt;=0.25,1,IF(B23&lt;=0.65,2,IF(B23&lt;=0.85,3,4)))</f>
        <v>2</v>
      </c>
      <c r="D23">
        <v>0</v>
      </c>
      <c r="E23">
        <v>0</v>
      </c>
      <c r="F23">
        <v>0</v>
      </c>
      <c r="G23" t="str">
        <f>IF(OR(E23&lt;=D23,E23&lt;=F23),"Able","Baker")</f>
        <v>Able</v>
      </c>
      <c r="H23">
        <f t="shared" ref="H23:H54" ca="1" si="1">IF(G23="Able",IF(B23&lt;=0.3,2,IF(B23&lt;=0.58,3,IF(B23&lt;=0.83,4,5))),IF(B23&lt;=0.35,3,IF(B23&lt;=0.6,4,IF(B23&lt;=0.8,5,6))))</f>
        <v>3</v>
      </c>
      <c r="I23">
        <f t="shared" ref="I23:I54" si="2">IF(G23="Able",MAX(E23,D23),MAX(F23,D23))</f>
        <v>0</v>
      </c>
      <c r="J23">
        <f ca="1">IF($G23="Able",$I23+$H23,0)</f>
        <v>3</v>
      </c>
      <c r="K23" t="str">
        <f>IF($G23="Baker",$I23+$H23,"")</f>
        <v/>
      </c>
      <c r="L23">
        <f t="shared" ref="L23:L54" si="3">I23-D23</f>
        <v>0</v>
      </c>
      <c r="M23">
        <f ca="1">MAX(J23:K23)-D23</f>
        <v>3</v>
      </c>
      <c r="AO23">
        <f ca="1">RAND()</f>
        <v>0.78692903154331251</v>
      </c>
    </row>
    <row r="24" spans="1:41" x14ac:dyDescent="0.25">
      <c r="A24">
        <f>1+A23</f>
        <v>2</v>
      </c>
      <c r="B24">
        <f t="shared" ref="B24:B87" ca="1" si="4">RAND()</f>
        <v>0.3313032746544281</v>
      </c>
      <c r="C24">
        <f t="shared" ref="C24:C87" ca="1" si="5">IF(B24&lt;=0.25,1,IF(B24&lt;=0.65,2,IF(B24&lt;=0.85,3,4)))</f>
        <v>2</v>
      </c>
      <c r="D24">
        <f ca="1">D23+C24</f>
        <v>2</v>
      </c>
      <c r="E24">
        <f ca="1">MAX(J$23:J23)</f>
        <v>3</v>
      </c>
      <c r="F24">
        <f>MAX(K$23:K23)</f>
        <v>0</v>
      </c>
      <c r="G24" t="str">
        <f t="shared" ref="G24:G87" ca="1" si="6">IF(OR(E24&lt;=D24,E24&lt;=F24),"Able","Baker")</f>
        <v>Baker</v>
      </c>
      <c r="H24">
        <f t="shared" ca="1" si="1"/>
        <v>3</v>
      </c>
      <c r="I24">
        <f t="shared" ca="1" si="2"/>
        <v>2</v>
      </c>
      <c r="J24" t="str">
        <f ca="1">IF($G24="Able",$I24+$H24,"")</f>
        <v/>
      </c>
      <c r="K24">
        <f ca="1">IF($G24="Baker",$I24+$H24,"")</f>
        <v>5</v>
      </c>
      <c r="L24">
        <f t="shared" ca="1" si="3"/>
        <v>0</v>
      </c>
      <c r="M24">
        <f t="shared" ref="M24:M87" ca="1" si="7">MAX(J24:K24)-D24</f>
        <v>3</v>
      </c>
      <c r="AO24">
        <f t="shared" ref="AO24:AO87" ca="1" si="8">RAND()</f>
        <v>0.98679811287995622</v>
      </c>
    </row>
    <row r="25" spans="1:41" x14ac:dyDescent="0.25">
      <c r="A25">
        <f t="shared" ref="A25:A88" si="9">1+A24</f>
        <v>3</v>
      </c>
      <c r="B25">
        <f t="shared" ca="1" si="4"/>
        <v>0.84735173415013254</v>
      </c>
      <c r="C25">
        <f t="shared" ca="1" si="5"/>
        <v>3</v>
      </c>
      <c r="D25">
        <f t="shared" ref="D25:D88" ca="1" si="10">D24+C25</f>
        <v>5</v>
      </c>
      <c r="E25">
        <f ca="1">MAX(J$23:J24)</f>
        <v>3</v>
      </c>
      <c r="F25">
        <f ca="1">MAX(K$23:K24)</f>
        <v>5</v>
      </c>
      <c r="G25" t="str">
        <f t="shared" ca="1" si="6"/>
        <v>Able</v>
      </c>
      <c r="H25">
        <f t="shared" ca="1" si="1"/>
        <v>5</v>
      </c>
      <c r="I25">
        <f t="shared" ca="1" si="2"/>
        <v>5</v>
      </c>
      <c r="J25">
        <f t="shared" ref="J25:J88" ca="1" si="11">IF($G25="Able",$I25+$H25,"")</f>
        <v>10</v>
      </c>
      <c r="K25" t="str">
        <f t="shared" ref="K25:K88" ca="1" si="12">IF($G25="Baker",$I25+$H25,"")</f>
        <v/>
      </c>
      <c r="L25">
        <f t="shared" ca="1" si="3"/>
        <v>0</v>
      </c>
      <c r="M25">
        <f t="shared" ca="1" si="7"/>
        <v>5</v>
      </c>
      <c r="AO25">
        <f t="shared" ca="1" si="8"/>
        <v>0.59514168997968009</v>
      </c>
    </row>
    <row r="26" spans="1:41" x14ac:dyDescent="0.25">
      <c r="A26">
        <f t="shared" si="9"/>
        <v>4</v>
      </c>
      <c r="B26">
        <f t="shared" ca="1" si="4"/>
        <v>0.61166890719168054</v>
      </c>
      <c r="C26">
        <f t="shared" ca="1" si="5"/>
        <v>2</v>
      </c>
      <c r="D26">
        <f t="shared" ca="1" si="10"/>
        <v>7</v>
      </c>
      <c r="E26">
        <f ca="1">MAX(J$23:J25)</f>
        <v>10</v>
      </c>
      <c r="F26">
        <f ca="1">MAX(K$23:K25)</f>
        <v>5</v>
      </c>
      <c r="G26" t="str">
        <f t="shared" ca="1" si="6"/>
        <v>Baker</v>
      </c>
      <c r="H26">
        <f t="shared" ca="1" si="1"/>
        <v>5</v>
      </c>
      <c r="I26">
        <f t="shared" ca="1" si="2"/>
        <v>7</v>
      </c>
      <c r="J26" t="str">
        <f t="shared" ca="1" si="11"/>
        <v/>
      </c>
      <c r="K26">
        <f t="shared" ca="1" si="12"/>
        <v>12</v>
      </c>
      <c r="L26">
        <f t="shared" ca="1" si="3"/>
        <v>0</v>
      </c>
      <c r="M26">
        <f t="shared" ca="1" si="7"/>
        <v>5</v>
      </c>
      <c r="AO26">
        <f t="shared" ca="1" si="8"/>
        <v>6.1015445037705396E-2</v>
      </c>
    </row>
    <row r="27" spans="1:41" x14ac:dyDescent="0.25">
      <c r="A27">
        <f t="shared" si="9"/>
        <v>5</v>
      </c>
      <c r="B27">
        <f t="shared" ca="1" si="4"/>
        <v>0.98334371467840187</v>
      </c>
      <c r="C27">
        <f t="shared" ca="1" si="5"/>
        <v>4</v>
      </c>
      <c r="D27">
        <f t="shared" ca="1" si="10"/>
        <v>11</v>
      </c>
      <c r="E27">
        <f ca="1">MAX(J$23:J26)</f>
        <v>10</v>
      </c>
      <c r="F27">
        <f ca="1">MAX(K$23:K26)</f>
        <v>12</v>
      </c>
      <c r="G27" t="str">
        <f t="shared" ca="1" si="6"/>
        <v>Able</v>
      </c>
      <c r="H27">
        <f t="shared" ca="1" si="1"/>
        <v>5</v>
      </c>
      <c r="I27">
        <f t="shared" ca="1" si="2"/>
        <v>11</v>
      </c>
      <c r="J27">
        <f t="shared" ca="1" si="11"/>
        <v>16</v>
      </c>
      <c r="K27" t="str">
        <f t="shared" ca="1" si="12"/>
        <v/>
      </c>
      <c r="L27">
        <f t="shared" ca="1" si="3"/>
        <v>0</v>
      </c>
      <c r="M27">
        <f t="shared" ca="1" si="7"/>
        <v>5</v>
      </c>
      <c r="AO27">
        <f t="shared" ca="1" si="8"/>
        <v>0.72562469963122467</v>
      </c>
    </row>
    <row r="28" spans="1:41" x14ac:dyDescent="0.25">
      <c r="A28">
        <f t="shared" si="9"/>
        <v>6</v>
      </c>
      <c r="B28">
        <f t="shared" ca="1" si="4"/>
        <v>0.77700559571071381</v>
      </c>
      <c r="C28">
        <f t="shared" ca="1" si="5"/>
        <v>3</v>
      </c>
      <c r="D28">
        <f t="shared" ca="1" si="10"/>
        <v>14</v>
      </c>
      <c r="E28">
        <f ca="1">MAX(J$23:J27)</f>
        <v>16</v>
      </c>
      <c r="F28">
        <f ca="1">MAX(K$23:K27)</f>
        <v>12</v>
      </c>
      <c r="G28" t="str">
        <f t="shared" ca="1" si="6"/>
        <v>Baker</v>
      </c>
      <c r="H28">
        <f t="shared" ca="1" si="1"/>
        <v>5</v>
      </c>
      <c r="I28">
        <f t="shared" ca="1" si="2"/>
        <v>14</v>
      </c>
      <c r="J28" t="str">
        <f t="shared" ca="1" si="11"/>
        <v/>
      </c>
      <c r="K28">
        <f t="shared" ca="1" si="12"/>
        <v>19</v>
      </c>
      <c r="L28">
        <f t="shared" ca="1" si="3"/>
        <v>0</v>
      </c>
      <c r="M28">
        <f t="shared" ca="1" si="7"/>
        <v>5</v>
      </c>
      <c r="AO28">
        <f t="shared" ca="1" si="8"/>
        <v>0.59217508658775564</v>
      </c>
    </row>
    <row r="29" spans="1:41" x14ac:dyDescent="0.25">
      <c r="A29">
        <f t="shared" si="9"/>
        <v>7</v>
      </c>
      <c r="B29">
        <f t="shared" ca="1" si="4"/>
        <v>0.26867001559701342</v>
      </c>
      <c r="C29">
        <f t="shared" ca="1" si="5"/>
        <v>2</v>
      </c>
      <c r="D29">
        <f t="shared" ca="1" si="10"/>
        <v>16</v>
      </c>
      <c r="E29">
        <f ca="1">MAX(J$23:J28)</f>
        <v>16</v>
      </c>
      <c r="F29">
        <f ca="1">MAX(K$23:K28)</f>
        <v>19</v>
      </c>
      <c r="G29" t="str">
        <f t="shared" ca="1" si="6"/>
        <v>Able</v>
      </c>
      <c r="H29">
        <f t="shared" ca="1" si="1"/>
        <v>2</v>
      </c>
      <c r="I29">
        <f t="shared" ca="1" si="2"/>
        <v>16</v>
      </c>
      <c r="J29">
        <f t="shared" ca="1" si="11"/>
        <v>18</v>
      </c>
      <c r="K29" t="str">
        <f t="shared" ca="1" si="12"/>
        <v/>
      </c>
      <c r="L29">
        <f t="shared" ca="1" si="3"/>
        <v>0</v>
      </c>
      <c r="M29">
        <f t="shared" ca="1" si="7"/>
        <v>2</v>
      </c>
      <c r="AO29">
        <f t="shared" ca="1" si="8"/>
        <v>0.88433359630821584</v>
      </c>
    </row>
    <row r="30" spans="1:41" x14ac:dyDescent="0.25">
      <c r="A30">
        <f t="shared" si="9"/>
        <v>8</v>
      </c>
      <c r="B30">
        <f t="shared" ca="1" si="4"/>
        <v>0.68598117964030358</v>
      </c>
      <c r="C30">
        <f t="shared" ca="1" si="5"/>
        <v>3</v>
      </c>
      <c r="D30">
        <f t="shared" ca="1" si="10"/>
        <v>19</v>
      </c>
      <c r="E30">
        <f ca="1">MAX(J$23:J29)</f>
        <v>18</v>
      </c>
      <c r="F30">
        <f ca="1">MAX(K$23:K29)</f>
        <v>19</v>
      </c>
      <c r="G30" t="str">
        <f t="shared" ca="1" si="6"/>
        <v>Able</v>
      </c>
      <c r="H30">
        <f t="shared" ca="1" si="1"/>
        <v>4</v>
      </c>
      <c r="I30">
        <f t="shared" ca="1" si="2"/>
        <v>19</v>
      </c>
      <c r="J30">
        <f t="shared" ca="1" si="11"/>
        <v>23</v>
      </c>
      <c r="K30" t="str">
        <f t="shared" ca="1" si="12"/>
        <v/>
      </c>
      <c r="L30">
        <f t="shared" ca="1" si="3"/>
        <v>0</v>
      </c>
      <c r="M30">
        <f t="shared" ca="1" si="7"/>
        <v>4</v>
      </c>
      <c r="AO30">
        <f t="shared" ca="1" si="8"/>
        <v>0.61512153684869064</v>
      </c>
    </row>
    <row r="31" spans="1:41" x14ac:dyDescent="0.25">
      <c r="A31">
        <f t="shared" si="9"/>
        <v>9</v>
      </c>
      <c r="B31">
        <f t="shared" ca="1" si="4"/>
        <v>0.30076327178132911</v>
      </c>
      <c r="C31">
        <f t="shared" ca="1" si="5"/>
        <v>2</v>
      </c>
      <c r="D31">
        <f t="shared" ca="1" si="10"/>
        <v>21</v>
      </c>
      <c r="E31">
        <f ca="1">MAX(J$23:J30)</f>
        <v>23</v>
      </c>
      <c r="F31">
        <f ca="1">MAX(K$23:K30)</f>
        <v>19</v>
      </c>
      <c r="G31" t="str">
        <f t="shared" ca="1" si="6"/>
        <v>Baker</v>
      </c>
      <c r="H31">
        <f t="shared" ca="1" si="1"/>
        <v>3</v>
      </c>
      <c r="I31">
        <f t="shared" ca="1" si="2"/>
        <v>21</v>
      </c>
      <c r="J31" t="str">
        <f t="shared" ca="1" si="11"/>
        <v/>
      </c>
      <c r="K31">
        <f t="shared" ca="1" si="12"/>
        <v>24</v>
      </c>
      <c r="L31">
        <f t="shared" ca="1" si="3"/>
        <v>0</v>
      </c>
      <c r="M31">
        <f t="shared" ca="1" si="7"/>
        <v>3</v>
      </c>
      <c r="AO31">
        <f t="shared" ca="1" si="8"/>
        <v>0.63662810507033796</v>
      </c>
    </row>
    <row r="32" spans="1:41" x14ac:dyDescent="0.25">
      <c r="A32">
        <f t="shared" si="9"/>
        <v>10</v>
      </c>
      <c r="B32">
        <f t="shared" ca="1" si="4"/>
        <v>0.90905900484102653</v>
      </c>
      <c r="C32">
        <f t="shared" ca="1" si="5"/>
        <v>4</v>
      </c>
      <c r="D32">
        <f t="shared" ca="1" si="10"/>
        <v>25</v>
      </c>
      <c r="E32">
        <f ca="1">MAX(J$23:J31)</f>
        <v>23</v>
      </c>
      <c r="F32">
        <f ca="1">MAX(K$23:K31)</f>
        <v>24</v>
      </c>
      <c r="G32" t="str">
        <f t="shared" ca="1" si="6"/>
        <v>Able</v>
      </c>
      <c r="H32">
        <f t="shared" ca="1" si="1"/>
        <v>5</v>
      </c>
      <c r="I32">
        <f t="shared" ca="1" si="2"/>
        <v>25</v>
      </c>
      <c r="J32">
        <f t="shared" ca="1" si="11"/>
        <v>30</v>
      </c>
      <c r="K32" t="str">
        <f t="shared" ca="1" si="12"/>
        <v/>
      </c>
      <c r="L32">
        <f t="shared" ca="1" si="3"/>
        <v>0</v>
      </c>
      <c r="M32">
        <f t="shared" ca="1" si="7"/>
        <v>5</v>
      </c>
      <c r="AO32">
        <f t="shared" ca="1" si="8"/>
        <v>5.5157499195212401E-2</v>
      </c>
    </row>
    <row r="33" spans="1:41" x14ac:dyDescent="0.25">
      <c r="A33">
        <f t="shared" si="9"/>
        <v>11</v>
      </c>
      <c r="B33">
        <f t="shared" ca="1" si="4"/>
        <v>0.69942793499885769</v>
      </c>
      <c r="C33">
        <f t="shared" ca="1" si="5"/>
        <v>3</v>
      </c>
      <c r="D33">
        <f t="shared" ca="1" si="10"/>
        <v>28</v>
      </c>
      <c r="E33">
        <f ca="1">MAX(J$23:J32)</f>
        <v>30</v>
      </c>
      <c r="F33">
        <f ca="1">MAX(K$23:K32)</f>
        <v>24</v>
      </c>
      <c r="G33" t="str">
        <f t="shared" ca="1" si="6"/>
        <v>Baker</v>
      </c>
      <c r="H33">
        <f t="shared" ca="1" si="1"/>
        <v>5</v>
      </c>
      <c r="I33">
        <f t="shared" ca="1" si="2"/>
        <v>28</v>
      </c>
      <c r="J33" t="str">
        <f t="shared" ca="1" si="11"/>
        <v/>
      </c>
      <c r="K33">
        <f t="shared" ca="1" si="12"/>
        <v>33</v>
      </c>
      <c r="L33">
        <f t="shared" ca="1" si="3"/>
        <v>0</v>
      </c>
      <c r="M33">
        <f t="shared" ca="1" si="7"/>
        <v>5</v>
      </c>
      <c r="AO33">
        <f t="shared" ca="1" si="8"/>
        <v>0.90308024384496444</v>
      </c>
    </row>
    <row r="34" spans="1:41" x14ac:dyDescent="0.25">
      <c r="A34">
        <f t="shared" si="9"/>
        <v>12</v>
      </c>
      <c r="B34">
        <f t="shared" ca="1" si="4"/>
        <v>0.37927618664398599</v>
      </c>
      <c r="C34">
        <f t="shared" ca="1" si="5"/>
        <v>2</v>
      </c>
      <c r="D34">
        <f t="shared" ca="1" si="10"/>
        <v>30</v>
      </c>
      <c r="E34">
        <f ca="1">MAX(J$23:J33)</f>
        <v>30</v>
      </c>
      <c r="F34">
        <f ca="1">MAX(K$23:K33)</f>
        <v>33</v>
      </c>
      <c r="G34" t="str">
        <f t="shared" ca="1" si="6"/>
        <v>Able</v>
      </c>
      <c r="H34">
        <f t="shared" ca="1" si="1"/>
        <v>3</v>
      </c>
      <c r="I34">
        <f t="shared" ca="1" si="2"/>
        <v>30</v>
      </c>
      <c r="J34">
        <f t="shared" ca="1" si="11"/>
        <v>33</v>
      </c>
      <c r="K34" t="str">
        <f t="shared" ca="1" si="12"/>
        <v/>
      </c>
      <c r="L34">
        <f t="shared" ca="1" si="3"/>
        <v>0</v>
      </c>
      <c r="M34">
        <f t="shared" ca="1" si="7"/>
        <v>3</v>
      </c>
      <c r="AO34">
        <f t="shared" ca="1" si="8"/>
        <v>0.26567284997309082</v>
      </c>
    </row>
    <row r="35" spans="1:41" x14ac:dyDescent="0.25">
      <c r="A35">
        <f t="shared" si="9"/>
        <v>13</v>
      </c>
      <c r="B35">
        <f t="shared" ca="1" si="4"/>
        <v>0.38460601447081066</v>
      </c>
      <c r="C35">
        <f t="shared" ca="1" si="5"/>
        <v>2</v>
      </c>
      <c r="D35">
        <f t="shared" ca="1" si="10"/>
        <v>32</v>
      </c>
      <c r="E35">
        <f ca="1">MAX(J$23:J34)</f>
        <v>33</v>
      </c>
      <c r="F35">
        <f ca="1">MAX(K$23:K34)</f>
        <v>33</v>
      </c>
      <c r="G35" t="str">
        <f t="shared" ca="1" si="6"/>
        <v>Able</v>
      </c>
      <c r="H35">
        <f t="shared" ca="1" si="1"/>
        <v>3</v>
      </c>
      <c r="I35">
        <f t="shared" ca="1" si="2"/>
        <v>33</v>
      </c>
      <c r="J35">
        <f t="shared" ca="1" si="11"/>
        <v>36</v>
      </c>
      <c r="K35" t="str">
        <f t="shared" ca="1" si="12"/>
        <v/>
      </c>
      <c r="L35">
        <f t="shared" ca="1" si="3"/>
        <v>1</v>
      </c>
      <c r="M35">
        <f t="shared" ca="1" si="7"/>
        <v>4</v>
      </c>
      <c r="AO35">
        <f t="shared" ca="1" si="8"/>
        <v>0.52198060553610282</v>
      </c>
    </row>
    <row r="36" spans="1:41" x14ac:dyDescent="0.25">
      <c r="A36">
        <f t="shared" si="9"/>
        <v>14</v>
      </c>
      <c r="B36">
        <f t="shared" ca="1" si="4"/>
        <v>0.62777312603297653</v>
      </c>
      <c r="C36">
        <f t="shared" ca="1" si="5"/>
        <v>2</v>
      </c>
      <c r="D36">
        <f t="shared" ca="1" si="10"/>
        <v>34</v>
      </c>
      <c r="E36">
        <f ca="1">MAX(J$23:J35)</f>
        <v>36</v>
      </c>
      <c r="F36">
        <f ca="1">MAX(K$23:K35)</f>
        <v>33</v>
      </c>
      <c r="G36" t="str">
        <f t="shared" ca="1" si="6"/>
        <v>Baker</v>
      </c>
      <c r="H36">
        <f t="shared" ca="1" si="1"/>
        <v>5</v>
      </c>
      <c r="I36">
        <f t="shared" ca="1" si="2"/>
        <v>34</v>
      </c>
      <c r="J36" t="str">
        <f t="shared" ca="1" si="11"/>
        <v/>
      </c>
      <c r="K36">
        <f t="shared" ca="1" si="12"/>
        <v>39</v>
      </c>
      <c r="L36">
        <f t="shared" ca="1" si="3"/>
        <v>0</v>
      </c>
      <c r="M36">
        <f t="shared" ca="1" si="7"/>
        <v>5</v>
      </c>
      <c r="AO36">
        <f t="shared" ca="1" si="8"/>
        <v>0.20720102948265906</v>
      </c>
    </row>
    <row r="37" spans="1:41" x14ac:dyDescent="0.25">
      <c r="A37">
        <f t="shared" si="9"/>
        <v>15</v>
      </c>
      <c r="B37">
        <f t="shared" ca="1" si="4"/>
        <v>0.71795039223436397</v>
      </c>
      <c r="C37">
        <f t="shared" ca="1" si="5"/>
        <v>3</v>
      </c>
      <c r="D37">
        <f t="shared" ca="1" si="10"/>
        <v>37</v>
      </c>
      <c r="E37">
        <f ca="1">MAX(J$23:J36)</f>
        <v>36</v>
      </c>
      <c r="F37">
        <f ca="1">MAX(K$23:K36)</f>
        <v>39</v>
      </c>
      <c r="G37" t="str">
        <f t="shared" ca="1" si="6"/>
        <v>Able</v>
      </c>
      <c r="H37">
        <f t="shared" ca="1" si="1"/>
        <v>4</v>
      </c>
      <c r="I37">
        <f t="shared" ca="1" si="2"/>
        <v>37</v>
      </c>
      <c r="J37">
        <f t="shared" ca="1" si="11"/>
        <v>41</v>
      </c>
      <c r="K37" t="str">
        <f t="shared" ca="1" si="12"/>
        <v/>
      </c>
      <c r="L37">
        <f t="shared" ca="1" si="3"/>
        <v>0</v>
      </c>
      <c r="M37">
        <f t="shared" ca="1" si="7"/>
        <v>4</v>
      </c>
      <c r="AO37">
        <f t="shared" ca="1" si="8"/>
        <v>0.96482603386331833</v>
      </c>
    </row>
    <row r="38" spans="1:41" x14ac:dyDescent="0.25">
      <c r="A38">
        <f t="shared" si="9"/>
        <v>16</v>
      </c>
      <c r="B38">
        <f t="shared" ca="1" si="4"/>
        <v>0.11080877758699514</v>
      </c>
      <c r="C38">
        <f t="shared" ca="1" si="5"/>
        <v>1</v>
      </c>
      <c r="D38">
        <f t="shared" ca="1" si="10"/>
        <v>38</v>
      </c>
      <c r="E38">
        <f ca="1">MAX(J$23:J37)</f>
        <v>41</v>
      </c>
      <c r="F38">
        <f ca="1">MAX(K$23:K37)</f>
        <v>39</v>
      </c>
      <c r="G38" t="str">
        <f t="shared" ca="1" si="6"/>
        <v>Baker</v>
      </c>
      <c r="H38">
        <f t="shared" ca="1" si="1"/>
        <v>3</v>
      </c>
      <c r="I38">
        <f t="shared" ca="1" si="2"/>
        <v>39</v>
      </c>
      <c r="J38" t="str">
        <f t="shared" ca="1" si="11"/>
        <v/>
      </c>
      <c r="K38">
        <f t="shared" ca="1" si="12"/>
        <v>42</v>
      </c>
      <c r="L38">
        <f t="shared" ca="1" si="3"/>
        <v>1</v>
      </c>
      <c r="M38">
        <f t="shared" ca="1" si="7"/>
        <v>4</v>
      </c>
      <c r="AO38">
        <f t="shared" ca="1" si="8"/>
        <v>0.95988882020965427</v>
      </c>
    </row>
    <row r="39" spans="1:41" x14ac:dyDescent="0.25">
      <c r="A39">
        <f t="shared" si="9"/>
        <v>17</v>
      </c>
      <c r="B39">
        <f t="shared" ca="1" si="4"/>
        <v>0.55399691391655526</v>
      </c>
      <c r="C39">
        <f t="shared" ca="1" si="5"/>
        <v>2</v>
      </c>
      <c r="D39">
        <f t="shared" ca="1" si="10"/>
        <v>40</v>
      </c>
      <c r="E39">
        <f ca="1">MAX(J$23:J38)</f>
        <v>41</v>
      </c>
      <c r="F39">
        <f ca="1">MAX(K$23:K38)</f>
        <v>42</v>
      </c>
      <c r="G39" t="str">
        <f t="shared" ca="1" si="6"/>
        <v>Able</v>
      </c>
      <c r="H39">
        <f t="shared" ca="1" si="1"/>
        <v>3</v>
      </c>
      <c r="I39">
        <f t="shared" ca="1" si="2"/>
        <v>41</v>
      </c>
      <c r="J39">
        <f t="shared" ca="1" si="11"/>
        <v>44</v>
      </c>
      <c r="K39" t="str">
        <f t="shared" ca="1" si="12"/>
        <v/>
      </c>
      <c r="L39">
        <f t="shared" ca="1" si="3"/>
        <v>1</v>
      </c>
      <c r="M39">
        <f t="shared" ca="1" si="7"/>
        <v>4</v>
      </c>
      <c r="AO39">
        <f t="shared" ca="1" si="8"/>
        <v>0.78372058310519366</v>
      </c>
    </row>
    <row r="40" spans="1:41" x14ac:dyDescent="0.25">
      <c r="A40">
        <f t="shared" si="9"/>
        <v>18</v>
      </c>
      <c r="B40">
        <f t="shared" ca="1" si="4"/>
        <v>3.8143133447233968E-2</v>
      </c>
      <c r="C40">
        <f t="shared" ca="1" si="5"/>
        <v>1</v>
      </c>
      <c r="D40">
        <f t="shared" ca="1" si="10"/>
        <v>41</v>
      </c>
      <c r="E40">
        <f ca="1">MAX(J$23:J39)</f>
        <v>44</v>
      </c>
      <c r="F40">
        <f ca="1">MAX(K$23:K39)</f>
        <v>42</v>
      </c>
      <c r="G40" t="str">
        <f t="shared" ca="1" si="6"/>
        <v>Baker</v>
      </c>
      <c r="H40">
        <f t="shared" ca="1" si="1"/>
        <v>3</v>
      </c>
      <c r="I40">
        <f t="shared" ca="1" si="2"/>
        <v>42</v>
      </c>
      <c r="J40" t="str">
        <f t="shared" ca="1" si="11"/>
        <v/>
      </c>
      <c r="K40">
        <f t="shared" ca="1" si="12"/>
        <v>45</v>
      </c>
      <c r="L40">
        <f t="shared" ca="1" si="3"/>
        <v>1</v>
      </c>
      <c r="M40">
        <f t="shared" ca="1" si="7"/>
        <v>4</v>
      </c>
      <c r="AO40">
        <f t="shared" ca="1" si="8"/>
        <v>4.2071923439461423E-2</v>
      </c>
    </row>
    <row r="41" spans="1:41" x14ac:dyDescent="0.25">
      <c r="A41">
        <f t="shared" si="9"/>
        <v>19</v>
      </c>
      <c r="B41">
        <f t="shared" ca="1" si="4"/>
        <v>0.8499917371022877</v>
      </c>
      <c r="C41">
        <f t="shared" ca="1" si="5"/>
        <v>3</v>
      </c>
      <c r="D41">
        <f t="shared" ca="1" si="10"/>
        <v>44</v>
      </c>
      <c r="E41">
        <f ca="1">MAX(J$23:J40)</f>
        <v>44</v>
      </c>
      <c r="F41">
        <f ca="1">MAX(K$23:K40)</f>
        <v>45</v>
      </c>
      <c r="G41" t="str">
        <f t="shared" ca="1" si="6"/>
        <v>Able</v>
      </c>
      <c r="H41">
        <f t="shared" ca="1" si="1"/>
        <v>5</v>
      </c>
      <c r="I41">
        <f t="shared" ca="1" si="2"/>
        <v>44</v>
      </c>
      <c r="J41">
        <f t="shared" ca="1" si="11"/>
        <v>49</v>
      </c>
      <c r="K41" t="str">
        <f t="shared" ca="1" si="12"/>
        <v/>
      </c>
      <c r="L41">
        <f t="shared" ca="1" si="3"/>
        <v>0</v>
      </c>
      <c r="M41">
        <f t="shared" ca="1" si="7"/>
        <v>5</v>
      </c>
      <c r="AO41">
        <f t="shared" ca="1" si="8"/>
        <v>0.26767511004402211</v>
      </c>
    </row>
    <row r="42" spans="1:41" x14ac:dyDescent="0.25">
      <c r="A42">
        <f t="shared" si="9"/>
        <v>20</v>
      </c>
      <c r="B42">
        <f t="shared" ca="1" si="4"/>
        <v>0.25141985014745771</v>
      </c>
      <c r="C42">
        <f t="shared" ca="1" si="5"/>
        <v>2</v>
      </c>
      <c r="D42">
        <f t="shared" ca="1" si="10"/>
        <v>46</v>
      </c>
      <c r="E42">
        <f ca="1">MAX(J$23:J41)</f>
        <v>49</v>
      </c>
      <c r="F42">
        <f ca="1">MAX(K$23:K41)</f>
        <v>45</v>
      </c>
      <c r="G42" t="str">
        <f t="shared" ca="1" si="6"/>
        <v>Baker</v>
      </c>
      <c r="H42">
        <f t="shared" ca="1" si="1"/>
        <v>3</v>
      </c>
      <c r="I42">
        <f t="shared" ca="1" si="2"/>
        <v>46</v>
      </c>
      <c r="J42" t="str">
        <f t="shared" ca="1" si="11"/>
        <v/>
      </c>
      <c r="K42">
        <f t="shared" ca="1" si="12"/>
        <v>49</v>
      </c>
      <c r="L42">
        <f t="shared" ca="1" si="3"/>
        <v>0</v>
      </c>
      <c r="M42">
        <f t="shared" ca="1" si="7"/>
        <v>3</v>
      </c>
      <c r="AO42">
        <f t="shared" ca="1" si="8"/>
        <v>6.3968954568872305E-2</v>
      </c>
    </row>
    <row r="43" spans="1:41" x14ac:dyDescent="0.25">
      <c r="A43">
        <f t="shared" si="9"/>
        <v>21</v>
      </c>
      <c r="B43">
        <f t="shared" ca="1" si="4"/>
        <v>0.2555224467135212</v>
      </c>
      <c r="C43">
        <f t="shared" ca="1" si="5"/>
        <v>2</v>
      </c>
      <c r="D43">
        <f t="shared" ca="1" si="10"/>
        <v>48</v>
      </c>
      <c r="E43">
        <f ca="1">MAX(J$23:J42)</f>
        <v>49</v>
      </c>
      <c r="F43">
        <f ca="1">MAX(K$23:K42)</f>
        <v>49</v>
      </c>
      <c r="G43" t="str">
        <f t="shared" ca="1" si="6"/>
        <v>Able</v>
      </c>
      <c r="H43">
        <f t="shared" ca="1" si="1"/>
        <v>2</v>
      </c>
      <c r="I43">
        <f t="shared" ca="1" si="2"/>
        <v>49</v>
      </c>
      <c r="J43">
        <f t="shared" ca="1" si="11"/>
        <v>51</v>
      </c>
      <c r="K43" t="str">
        <f t="shared" ca="1" si="12"/>
        <v/>
      </c>
      <c r="L43">
        <f t="shared" ca="1" si="3"/>
        <v>1</v>
      </c>
      <c r="M43">
        <f t="shared" ca="1" si="7"/>
        <v>3</v>
      </c>
      <c r="AO43">
        <f t="shared" ca="1" si="8"/>
        <v>0.64655407471241844</v>
      </c>
    </row>
    <row r="44" spans="1:41" x14ac:dyDescent="0.25">
      <c r="A44">
        <f t="shared" si="9"/>
        <v>22</v>
      </c>
      <c r="B44">
        <f t="shared" ca="1" si="4"/>
        <v>0.12454092974116793</v>
      </c>
      <c r="C44">
        <f t="shared" ca="1" si="5"/>
        <v>1</v>
      </c>
      <c r="D44">
        <f t="shared" ca="1" si="10"/>
        <v>49</v>
      </c>
      <c r="E44">
        <f ca="1">MAX(J$23:J43)</f>
        <v>51</v>
      </c>
      <c r="F44">
        <f ca="1">MAX(K$23:K43)</f>
        <v>49</v>
      </c>
      <c r="G44" t="str">
        <f t="shared" ca="1" si="6"/>
        <v>Baker</v>
      </c>
      <c r="H44">
        <f t="shared" ca="1" si="1"/>
        <v>3</v>
      </c>
      <c r="I44">
        <f t="shared" ca="1" si="2"/>
        <v>49</v>
      </c>
      <c r="J44" t="str">
        <f t="shared" ca="1" si="11"/>
        <v/>
      </c>
      <c r="K44">
        <f t="shared" ca="1" si="12"/>
        <v>52</v>
      </c>
      <c r="L44">
        <f t="shared" ca="1" si="3"/>
        <v>0</v>
      </c>
      <c r="M44">
        <f t="shared" ca="1" si="7"/>
        <v>3</v>
      </c>
      <c r="AO44">
        <f t="shared" ca="1" si="8"/>
        <v>0.19687534824726094</v>
      </c>
    </row>
    <row r="45" spans="1:41" x14ac:dyDescent="0.25">
      <c r="A45">
        <f t="shared" si="9"/>
        <v>23</v>
      </c>
      <c r="B45">
        <f t="shared" ca="1" si="4"/>
        <v>0.84589848843262661</v>
      </c>
      <c r="C45">
        <f t="shared" ca="1" si="5"/>
        <v>3</v>
      </c>
      <c r="D45">
        <f t="shared" ca="1" si="10"/>
        <v>52</v>
      </c>
      <c r="E45">
        <f ca="1">MAX(J$23:J44)</f>
        <v>51</v>
      </c>
      <c r="F45">
        <f ca="1">MAX(K$23:K44)</f>
        <v>52</v>
      </c>
      <c r="G45" t="str">
        <f t="shared" ca="1" si="6"/>
        <v>Able</v>
      </c>
      <c r="H45">
        <f t="shared" ca="1" si="1"/>
        <v>5</v>
      </c>
      <c r="I45">
        <f t="shared" ca="1" si="2"/>
        <v>52</v>
      </c>
      <c r="J45">
        <f t="shared" ca="1" si="11"/>
        <v>57</v>
      </c>
      <c r="K45" t="str">
        <f t="shared" ca="1" si="12"/>
        <v/>
      </c>
      <c r="L45">
        <f t="shared" ca="1" si="3"/>
        <v>0</v>
      </c>
      <c r="M45">
        <f t="shared" ca="1" si="7"/>
        <v>5</v>
      </c>
      <c r="AO45">
        <f t="shared" ca="1" si="8"/>
        <v>0.59512975865188911</v>
      </c>
    </row>
    <row r="46" spans="1:41" x14ac:dyDescent="0.25">
      <c r="A46">
        <f t="shared" si="9"/>
        <v>24</v>
      </c>
      <c r="B46">
        <f t="shared" ca="1" si="4"/>
        <v>0.2460115151678024</v>
      </c>
      <c r="C46">
        <f t="shared" ca="1" si="5"/>
        <v>1</v>
      </c>
      <c r="D46">
        <f t="shared" ca="1" si="10"/>
        <v>53</v>
      </c>
      <c r="E46">
        <f ca="1">MAX(J$23:J45)</f>
        <v>57</v>
      </c>
      <c r="F46">
        <f ca="1">MAX(K$23:K45)</f>
        <v>52</v>
      </c>
      <c r="G46" t="str">
        <f t="shared" ca="1" si="6"/>
        <v>Baker</v>
      </c>
      <c r="H46">
        <f t="shared" ca="1" si="1"/>
        <v>3</v>
      </c>
      <c r="I46">
        <f t="shared" ca="1" si="2"/>
        <v>53</v>
      </c>
      <c r="J46" t="str">
        <f t="shared" ca="1" si="11"/>
        <v/>
      </c>
      <c r="K46">
        <f t="shared" ca="1" si="12"/>
        <v>56</v>
      </c>
      <c r="L46">
        <f t="shared" ca="1" si="3"/>
        <v>0</v>
      </c>
      <c r="M46">
        <f t="shared" ca="1" si="7"/>
        <v>3</v>
      </c>
      <c r="AO46">
        <f t="shared" ca="1" si="8"/>
        <v>4.6929290790535538E-2</v>
      </c>
    </row>
    <row r="47" spans="1:41" x14ac:dyDescent="0.25">
      <c r="A47">
        <f t="shared" si="9"/>
        <v>25</v>
      </c>
      <c r="B47">
        <f t="shared" ca="1" si="4"/>
        <v>0.89978391770088961</v>
      </c>
      <c r="C47">
        <f t="shared" ca="1" si="5"/>
        <v>4</v>
      </c>
      <c r="D47">
        <f t="shared" ca="1" si="10"/>
        <v>57</v>
      </c>
      <c r="E47">
        <f ca="1">MAX(J$23:J46)</f>
        <v>57</v>
      </c>
      <c r="F47">
        <f ca="1">MAX(K$23:K46)</f>
        <v>56</v>
      </c>
      <c r="G47" t="str">
        <f t="shared" ca="1" si="6"/>
        <v>Able</v>
      </c>
      <c r="H47">
        <f t="shared" ca="1" si="1"/>
        <v>5</v>
      </c>
      <c r="I47">
        <f t="shared" ca="1" si="2"/>
        <v>57</v>
      </c>
      <c r="J47">
        <f t="shared" ca="1" si="11"/>
        <v>62</v>
      </c>
      <c r="K47" t="str">
        <f t="shared" ca="1" si="12"/>
        <v/>
      </c>
      <c r="L47">
        <f t="shared" ca="1" si="3"/>
        <v>0</v>
      </c>
      <c r="M47">
        <f t="shared" ca="1" si="7"/>
        <v>5</v>
      </c>
      <c r="AO47">
        <f t="shared" ca="1" si="8"/>
        <v>6.2944057610022863E-2</v>
      </c>
    </row>
    <row r="48" spans="1:41" x14ac:dyDescent="0.25">
      <c r="A48">
        <f t="shared" si="9"/>
        <v>26</v>
      </c>
      <c r="B48">
        <f t="shared" ca="1" si="4"/>
        <v>0.48913836404996136</v>
      </c>
      <c r="C48">
        <f t="shared" ca="1" si="5"/>
        <v>2</v>
      </c>
      <c r="D48">
        <f t="shared" ca="1" si="10"/>
        <v>59</v>
      </c>
      <c r="E48">
        <f ca="1">MAX(J$23:J47)</f>
        <v>62</v>
      </c>
      <c r="F48">
        <f ca="1">MAX(K$23:K47)</f>
        <v>56</v>
      </c>
      <c r="G48" t="str">
        <f t="shared" ca="1" si="6"/>
        <v>Baker</v>
      </c>
      <c r="H48">
        <f t="shared" ca="1" si="1"/>
        <v>4</v>
      </c>
      <c r="I48">
        <f t="shared" ca="1" si="2"/>
        <v>59</v>
      </c>
      <c r="J48" t="str">
        <f t="shared" ca="1" si="11"/>
        <v/>
      </c>
      <c r="K48">
        <f t="shared" ca="1" si="12"/>
        <v>63</v>
      </c>
      <c r="L48">
        <f t="shared" ca="1" si="3"/>
        <v>0</v>
      </c>
      <c r="M48">
        <f t="shared" ca="1" si="7"/>
        <v>4</v>
      </c>
      <c r="AO48">
        <f t="shared" ca="1" si="8"/>
        <v>0.79670891442317293</v>
      </c>
    </row>
    <row r="49" spans="1:41" x14ac:dyDescent="0.25">
      <c r="A49">
        <f t="shared" si="9"/>
        <v>27</v>
      </c>
      <c r="B49">
        <f t="shared" ca="1" si="4"/>
        <v>0.41398914296969491</v>
      </c>
      <c r="C49">
        <f t="shared" ca="1" si="5"/>
        <v>2</v>
      </c>
      <c r="D49">
        <f t="shared" ca="1" si="10"/>
        <v>61</v>
      </c>
      <c r="E49">
        <f ca="1">MAX(J$23:J48)</f>
        <v>62</v>
      </c>
      <c r="F49">
        <f ca="1">MAX(K$23:K48)</f>
        <v>63</v>
      </c>
      <c r="G49" t="str">
        <f t="shared" ca="1" si="6"/>
        <v>Able</v>
      </c>
      <c r="H49">
        <f t="shared" ca="1" si="1"/>
        <v>3</v>
      </c>
      <c r="I49">
        <f t="shared" ca="1" si="2"/>
        <v>62</v>
      </c>
      <c r="J49">
        <f t="shared" ca="1" si="11"/>
        <v>65</v>
      </c>
      <c r="K49" t="str">
        <f t="shared" ca="1" si="12"/>
        <v/>
      </c>
      <c r="L49">
        <f t="shared" ca="1" si="3"/>
        <v>1</v>
      </c>
      <c r="M49">
        <f t="shared" ca="1" si="7"/>
        <v>4</v>
      </c>
      <c r="AO49">
        <f t="shared" ca="1" si="8"/>
        <v>0.39962244972627659</v>
      </c>
    </row>
    <row r="50" spans="1:41" x14ac:dyDescent="0.25">
      <c r="A50">
        <f t="shared" si="9"/>
        <v>28</v>
      </c>
      <c r="B50">
        <f t="shared" ca="1" si="4"/>
        <v>0.51026512308775995</v>
      </c>
      <c r="C50">
        <f t="shared" ca="1" si="5"/>
        <v>2</v>
      </c>
      <c r="D50">
        <f t="shared" ca="1" si="10"/>
        <v>63</v>
      </c>
      <c r="E50">
        <f ca="1">MAX(J$23:J49)</f>
        <v>65</v>
      </c>
      <c r="F50">
        <f ca="1">MAX(K$23:K49)</f>
        <v>63</v>
      </c>
      <c r="G50" t="str">
        <f t="shared" ca="1" si="6"/>
        <v>Baker</v>
      </c>
      <c r="H50">
        <f t="shared" ca="1" si="1"/>
        <v>4</v>
      </c>
      <c r="I50">
        <f t="shared" ca="1" si="2"/>
        <v>63</v>
      </c>
      <c r="J50" t="str">
        <f t="shared" ca="1" si="11"/>
        <v/>
      </c>
      <c r="K50">
        <f t="shared" ca="1" si="12"/>
        <v>67</v>
      </c>
      <c r="L50">
        <f t="shared" ca="1" si="3"/>
        <v>0</v>
      </c>
      <c r="M50">
        <f t="shared" ca="1" si="7"/>
        <v>4</v>
      </c>
      <c r="AO50">
        <f t="shared" ca="1" si="8"/>
        <v>0.33907221878083882</v>
      </c>
    </row>
    <row r="51" spans="1:41" x14ac:dyDescent="0.25">
      <c r="A51">
        <f t="shared" si="9"/>
        <v>29</v>
      </c>
      <c r="B51">
        <f t="shared" ca="1" si="4"/>
        <v>0.53389803340277187</v>
      </c>
      <c r="C51">
        <f t="shared" ca="1" si="5"/>
        <v>2</v>
      </c>
      <c r="D51">
        <f t="shared" ca="1" si="10"/>
        <v>65</v>
      </c>
      <c r="E51">
        <f ca="1">MAX(J$23:J50)</f>
        <v>65</v>
      </c>
      <c r="F51">
        <f ca="1">MAX(K$23:K50)</f>
        <v>67</v>
      </c>
      <c r="G51" t="str">
        <f t="shared" ca="1" si="6"/>
        <v>Able</v>
      </c>
      <c r="H51">
        <f t="shared" ca="1" si="1"/>
        <v>3</v>
      </c>
      <c r="I51">
        <f t="shared" ca="1" si="2"/>
        <v>65</v>
      </c>
      <c r="J51">
        <f t="shared" ca="1" si="11"/>
        <v>68</v>
      </c>
      <c r="K51" t="str">
        <f t="shared" ca="1" si="12"/>
        <v/>
      </c>
      <c r="L51">
        <f t="shared" ca="1" si="3"/>
        <v>0</v>
      </c>
      <c r="M51">
        <f t="shared" ca="1" si="7"/>
        <v>3</v>
      </c>
      <c r="AO51">
        <f t="shared" ca="1" si="8"/>
        <v>0.47795004831751797</v>
      </c>
    </row>
    <row r="52" spans="1:41" x14ac:dyDescent="0.25">
      <c r="A52">
        <f t="shared" si="9"/>
        <v>30</v>
      </c>
      <c r="B52">
        <f t="shared" ca="1" si="4"/>
        <v>0.67100379966721335</v>
      </c>
      <c r="C52">
        <f t="shared" ca="1" si="5"/>
        <v>3</v>
      </c>
      <c r="D52">
        <f t="shared" ca="1" si="10"/>
        <v>68</v>
      </c>
      <c r="E52">
        <f ca="1">MAX(J$23:J51)</f>
        <v>68</v>
      </c>
      <c r="F52">
        <f ca="1">MAX(K$23:K51)</f>
        <v>67</v>
      </c>
      <c r="G52" t="str">
        <f t="shared" ca="1" si="6"/>
        <v>Able</v>
      </c>
      <c r="H52">
        <f t="shared" ca="1" si="1"/>
        <v>4</v>
      </c>
      <c r="I52">
        <f t="shared" ca="1" si="2"/>
        <v>68</v>
      </c>
      <c r="J52">
        <f t="shared" ca="1" si="11"/>
        <v>72</v>
      </c>
      <c r="K52" t="str">
        <f t="shared" ca="1" si="12"/>
        <v/>
      </c>
      <c r="L52">
        <f t="shared" ca="1" si="3"/>
        <v>0</v>
      </c>
      <c r="M52">
        <f t="shared" ca="1" si="7"/>
        <v>4</v>
      </c>
      <c r="AO52">
        <f t="shared" ca="1" si="8"/>
        <v>0.82989097915179733</v>
      </c>
    </row>
    <row r="53" spans="1:41" x14ac:dyDescent="0.25">
      <c r="A53">
        <f t="shared" si="9"/>
        <v>31</v>
      </c>
      <c r="B53">
        <f t="shared" ca="1" si="4"/>
        <v>0.34634984984925821</v>
      </c>
      <c r="C53">
        <f t="shared" ca="1" si="5"/>
        <v>2</v>
      </c>
      <c r="D53">
        <f t="shared" ca="1" si="10"/>
        <v>70</v>
      </c>
      <c r="E53">
        <f ca="1">MAX(J$23:J52)</f>
        <v>72</v>
      </c>
      <c r="F53">
        <f ca="1">MAX(K$23:K52)</f>
        <v>67</v>
      </c>
      <c r="G53" t="str">
        <f t="shared" ca="1" si="6"/>
        <v>Baker</v>
      </c>
      <c r="H53">
        <f t="shared" ca="1" si="1"/>
        <v>3</v>
      </c>
      <c r="I53">
        <f t="shared" ca="1" si="2"/>
        <v>70</v>
      </c>
      <c r="J53" t="str">
        <f t="shared" ca="1" si="11"/>
        <v/>
      </c>
      <c r="K53">
        <f t="shared" ca="1" si="12"/>
        <v>73</v>
      </c>
      <c r="L53">
        <f t="shared" ca="1" si="3"/>
        <v>0</v>
      </c>
      <c r="M53">
        <f t="shared" ca="1" si="7"/>
        <v>3</v>
      </c>
      <c r="AO53">
        <f t="shared" ca="1" si="8"/>
        <v>0.12816108977418261</v>
      </c>
    </row>
    <row r="54" spans="1:41" x14ac:dyDescent="0.25">
      <c r="A54">
        <f t="shared" si="9"/>
        <v>32</v>
      </c>
      <c r="B54">
        <f t="shared" ca="1" si="4"/>
        <v>0.92034004328234642</v>
      </c>
      <c r="C54">
        <f t="shared" ca="1" si="5"/>
        <v>4</v>
      </c>
      <c r="D54">
        <f t="shared" ca="1" si="10"/>
        <v>74</v>
      </c>
      <c r="E54">
        <f ca="1">MAX(J$23:J53)</f>
        <v>72</v>
      </c>
      <c r="F54">
        <f ca="1">MAX(K$23:K53)</f>
        <v>73</v>
      </c>
      <c r="G54" t="str">
        <f t="shared" ca="1" si="6"/>
        <v>Able</v>
      </c>
      <c r="H54">
        <f t="shared" ca="1" si="1"/>
        <v>5</v>
      </c>
      <c r="I54">
        <f t="shared" ca="1" si="2"/>
        <v>74</v>
      </c>
      <c r="J54">
        <f t="shared" ca="1" si="11"/>
        <v>79</v>
      </c>
      <c r="K54" t="str">
        <f t="shared" ca="1" si="12"/>
        <v/>
      </c>
      <c r="L54">
        <f t="shared" ca="1" si="3"/>
        <v>0</v>
      </c>
      <c r="M54">
        <f t="shared" ca="1" si="7"/>
        <v>5</v>
      </c>
      <c r="AO54">
        <f t="shared" ca="1" si="8"/>
        <v>0.41978648310948041</v>
      </c>
    </row>
    <row r="55" spans="1:41" x14ac:dyDescent="0.25">
      <c r="A55">
        <f t="shared" si="9"/>
        <v>33</v>
      </c>
      <c r="B55">
        <f t="shared" ca="1" si="4"/>
        <v>0.36698542414146518</v>
      </c>
      <c r="C55">
        <f t="shared" ca="1" si="5"/>
        <v>2</v>
      </c>
      <c r="D55">
        <f t="shared" ca="1" si="10"/>
        <v>76</v>
      </c>
      <c r="E55">
        <f ca="1">MAX(J$23:J54)</f>
        <v>79</v>
      </c>
      <c r="F55">
        <f ca="1">MAX(K$23:K54)</f>
        <v>73</v>
      </c>
      <c r="G55" t="str">
        <f t="shared" ca="1" si="6"/>
        <v>Baker</v>
      </c>
      <c r="H55">
        <f t="shared" ref="H55:H86" ca="1" si="13">IF(G55="Able",IF(B55&lt;=0.3,2,IF(B55&lt;=0.58,3,IF(B55&lt;=0.83,4,5))),IF(B55&lt;=0.35,3,IF(B55&lt;=0.6,4,IF(B55&lt;=0.8,5,6))))</f>
        <v>4</v>
      </c>
      <c r="I55">
        <f t="shared" ref="I55:I86" ca="1" si="14">IF(G55="Able",MAX(E55,D55),MAX(F55,D55))</f>
        <v>76</v>
      </c>
      <c r="J55" t="str">
        <f t="shared" ca="1" si="11"/>
        <v/>
      </c>
      <c r="K55">
        <f t="shared" ca="1" si="12"/>
        <v>80</v>
      </c>
      <c r="L55">
        <f t="shared" ref="L55:L86" ca="1" si="15">I55-D55</f>
        <v>0</v>
      </c>
      <c r="M55">
        <f t="shared" ca="1" si="7"/>
        <v>4</v>
      </c>
      <c r="AO55">
        <f t="shared" ca="1" si="8"/>
        <v>0.97775488942886424</v>
      </c>
    </row>
    <row r="56" spans="1:41" x14ac:dyDescent="0.25">
      <c r="A56">
        <f t="shared" si="9"/>
        <v>34</v>
      </c>
      <c r="B56">
        <f t="shared" ca="1" si="4"/>
        <v>8.9869822005152478E-2</v>
      </c>
      <c r="C56">
        <f t="shared" ca="1" si="5"/>
        <v>1</v>
      </c>
      <c r="D56">
        <f t="shared" ca="1" si="10"/>
        <v>77</v>
      </c>
      <c r="E56">
        <f ca="1">MAX(J$23:J55)</f>
        <v>79</v>
      </c>
      <c r="F56">
        <f ca="1">MAX(K$23:K55)</f>
        <v>80</v>
      </c>
      <c r="G56" t="str">
        <f t="shared" ca="1" si="6"/>
        <v>Able</v>
      </c>
      <c r="H56">
        <f t="shared" ca="1" si="13"/>
        <v>2</v>
      </c>
      <c r="I56">
        <f t="shared" ca="1" si="14"/>
        <v>79</v>
      </c>
      <c r="J56">
        <f t="shared" ca="1" si="11"/>
        <v>81</v>
      </c>
      <c r="K56" t="str">
        <f t="shared" ca="1" si="12"/>
        <v/>
      </c>
      <c r="L56">
        <f t="shared" ca="1" si="15"/>
        <v>2</v>
      </c>
      <c r="M56">
        <f t="shared" ca="1" si="7"/>
        <v>4</v>
      </c>
      <c r="AO56">
        <f t="shared" ca="1" si="8"/>
        <v>0.47039179501166017</v>
      </c>
    </row>
    <row r="57" spans="1:41" x14ac:dyDescent="0.25">
      <c r="A57">
        <f t="shared" si="9"/>
        <v>35</v>
      </c>
      <c r="B57">
        <f t="shared" ca="1" si="4"/>
        <v>0.14453336054316801</v>
      </c>
      <c r="C57">
        <f t="shared" ca="1" si="5"/>
        <v>1</v>
      </c>
      <c r="D57">
        <f t="shared" ca="1" si="10"/>
        <v>78</v>
      </c>
      <c r="E57">
        <f ca="1">MAX(J$23:J56)</f>
        <v>81</v>
      </c>
      <c r="F57">
        <f ca="1">MAX(K$23:K56)</f>
        <v>80</v>
      </c>
      <c r="G57" t="str">
        <f t="shared" ca="1" si="6"/>
        <v>Baker</v>
      </c>
      <c r="H57">
        <f t="shared" ca="1" si="13"/>
        <v>3</v>
      </c>
      <c r="I57">
        <f t="shared" ca="1" si="14"/>
        <v>80</v>
      </c>
      <c r="J57" t="str">
        <f t="shared" ca="1" si="11"/>
        <v/>
      </c>
      <c r="K57">
        <f t="shared" ca="1" si="12"/>
        <v>83</v>
      </c>
      <c r="L57">
        <f t="shared" ca="1" si="15"/>
        <v>2</v>
      </c>
      <c r="M57">
        <f t="shared" ca="1" si="7"/>
        <v>5</v>
      </c>
      <c r="AO57">
        <f t="shared" ca="1" si="8"/>
        <v>0.30808670976673902</v>
      </c>
    </row>
    <row r="58" spans="1:41" x14ac:dyDescent="0.25">
      <c r="A58">
        <f t="shared" si="9"/>
        <v>36</v>
      </c>
      <c r="B58">
        <f t="shared" ca="1" si="4"/>
        <v>0.86999902658969908</v>
      </c>
      <c r="C58">
        <f t="shared" ca="1" si="5"/>
        <v>4</v>
      </c>
      <c r="D58">
        <f t="shared" ca="1" si="10"/>
        <v>82</v>
      </c>
      <c r="E58">
        <f ca="1">MAX(J$23:J57)</f>
        <v>81</v>
      </c>
      <c r="F58">
        <f ca="1">MAX(K$23:K57)</f>
        <v>83</v>
      </c>
      <c r="G58" t="str">
        <f t="shared" ca="1" si="6"/>
        <v>Able</v>
      </c>
      <c r="H58">
        <f t="shared" ca="1" si="13"/>
        <v>5</v>
      </c>
      <c r="I58">
        <f t="shared" ca="1" si="14"/>
        <v>82</v>
      </c>
      <c r="J58">
        <f t="shared" ca="1" si="11"/>
        <v>87</v>
      </c>
      <c r="K58" t="str">
        <f t="shared" ca="1" si="12"/>
        <v/>
      </c>
      <c r="L58">
        <f t="shared" ca="1" si="15"/>
        <v>0</v>
      </c>
      <c r="M58">
        <f t="shared" ca="1" si="7"/>
        <v>5</v>
      </c>
      <c r="AO58">
        <f t="shared" ca="1" si="8"/>
        <v>0.61389056208900816</v>
      </c>
    </row>
    <row r="59" spans="1:41" x14ac:dyDescent="0.25">
      <c r="A59">
        <f t="shared" si="9"/>
        <v>37</v>
      </c>
      <c r="B59">
        <f t="shared" ca="1" si="4"/>
        <v>0.43869885187549318</v>
      </c>
      <c r="C59">
        <f t="shared" ca="1" si="5"/>
        <v>2</v>
      </c>
      <c r="D59">
        <f t="shared" ca="1" si="10"/>
        <v>84</v>
      </c>
      <c r="E59">
        <f ca="1">MAX(J$23:J58)</f>
        <v>87</v>
      </c>
      <c r="F59">
        <f ca="1">MAX(K$23:K58)</f>
        <v>83</v>
      </c>
      <c r="G59" t="str">
        <f t="shared" ca="1" si="6"/>
        <v>Baker</v>
      </c>
      <c r="H59">
        <f t="shared" ca="1" si="13"/>
        <v>4</v>
      </c>
      <c r="I59">
        <f t="shared" ca="1" si="14"/>
        <v>84</v>
      </c>
      <c r="J59" t="str">
        <f t="shared" ca="1" si="11"/>
        <v/>
      </c>
      <c r="K59">
        <f t="shared" ca="1" si="12"/>
        <v>88</v>
      </c>
      <c r="L59">
        <f t="shared" ca="1" si="15"/>
        <v>0</v>
      </c>
      <c r="M59">
        <f t="shared" ca="1" si="7"/>
        <v>4</v>
      </c>
      <c r="AO59">
        <f t="shared" ca="1" si="8"/>
        <v>0.48796562612930472</v>
      </c>
    </row>
    <row r="60" spans="1:41" x14ac:dyDescent="0.25">
      <c r="A60">
        <f t="shared" si="9"/>
        <v>38</v>
      </c>
      <c r="B60">
        <f t="shared" ca="1" si="4"/>
        <v>6.1617770125134252E-2</v>
      </c>
      <c r="C60">
        <f t="shared" ca="1" si="5"/>
        <v>1</v>
      </c>
      <c r="D60">
        <f t="shared" ca="1" si="10"/>
        <v>85</v>
      </c>
      <c r="E60">
        <f ca="1">MAX(J$23:J59)</f>
        <v>87</v>
      </c>
      <c r="F60">
        <f ca="1">MAX(K$23:K59)</f>
        <v>88</v>
      </c>
      <c r="G60" t="str">
        <f t="shared" ca="1" si="6"/>
        <v>Able</v>
      </c>
      <c r="H60">
        <f t="shared" ca="1" si="13"/>
        <v>2</v>
      </c>
      <c r="I60">
        <f t="shared" ca="1" si="14"/>
        <v>87</v>
      </c>
      <c r="J60">
        <f t="shared" ca="1" si="11"/>
        <v>89</v>
      </c>
      <c r="K60" t="str">
        <f t="shared" ca="1" si="12"/>
        <v/>
      </c>
      <c r="L60">
        <f t="shared" ca="1" si="15"/>
        <v>2</v>
      </c>
      <c r="M60">
        <f t="shared" ca="1" si="7"/>
        <v>4</v>
      </c>
      <c r="AO60">
        <f t="shared" ca="1" si="8"/>
        <v>0.12020655310489481</v>
      </c>
    </row>
    <row r="61" spans="1:41" x14ac:dyDescent="0.25">
      <c r="A61">
        <f t="shared" si="9"/>
        <v>39</v>
      </c>
      <c r="B61">
        <f t="shared" ca="1" si="4"/>
        <v>0.9406520931264083</v>
      </c>
      <c r="C61">
        <f t="shared" ca="1" si="5"/>
        <v>4</v>
      </c>
      <c r="D61">
        <f t="shared" ca="1" si="10"/>
        <v>89</v>
      </c>
      <c r="E61">
        <f ca="1">MAX(J$23:J60)</f>
        <v>89</v>
      </c>
      <c r="F61">
        <f ca="1">MAX(K$23:K60)</f>
        <v>88</v>
      </c>
      <c r="G61" t="str">
        <f t="shared" ca="1" si="6"/>
        <v>Able</v>
      </c>
      <c r="H61">
        <f t="shared" ca="1" si="13"/>
        <v>5</v>
      </c>
      <c r="I61">
        <f t="shared" ca="1" si="14"/>
        <v>89</v>
      </c>
      <c r="J61">
        <f t="shared" ca="1" si="11"/>
        <v>94</v>
      </c>
      <c r="K61" t="str">
        <f t="shared" ca="1" si="12"/>
        <v/>
      </c>
      <c r="L61">
        <f t="shared" ca="1" si="15"/>
        <v>0</v>
      </c>
      <c r="M61">
        <f t="shared" ca="1" si="7"/>
        <v>5</v>
      </c>
      <c r="AO61">
        <f t="shared" ca="1" si="8"/>
        <v>0.87131322944632383</v>
      </c>
    </row>
    <row r="62" spans="1:41" x14ac:dyDescent="0.25">
      <c r="A62">
        <f t="shared" si="9"/>
        <v>40</v>
      </c>
      <c r="B62">
        <f t="shared" ca="1" si="4"/>
        <v>0.27335883581849696</v>
      </c>
      <c r="C62">
        <f t="shared" ca="1" si="5"/>
        <v>2</v>
      </c>
      <c r="D62">
        <f t="shared" ca="1" si="10"/>
        <v>91</v>
      </c>
      <c r="E62">
        <f ca="1">MAX(J$23:J61)</f>
        <v>94</v>
      </c>
      <c r="F62">
        <f ca="1">MAX(K$23:K61)</f>
        <v>88</v>
      </c>
      <c r="G62" t="str">
        <f t="shared" ca="1" si="6"/>
        <v>Baker</v>
      </c>
      <c r="H62">
        <f t="shared" ca="1" si="13"/>
        <v>3</v>
      </c>
      <c r="I62">
        <f t="shared" ca="1" si="14"/>
        <v>91</v>
      </c>
      <c r="J62" t="str">
        <f t="shared" ca="1" si="11"/>
        <v/>
      </c>
      <c r="K62">
        <f t="shared" ca="1" si="12"/>
        <v>94</v>
      </c>
      <c r="L62">
        <f t="shared" ca="1" si="15"/>
        <v>0</v>
      </c>
      <c r="M62">
        <f t="shared" ca="1" si="7"/>
        <v>3</v>
      </c>
      <c r="AO62">
        <f t="shared" ca="1" si="8"/>
        <v>0.77934179560625394</v>
      </c>
    </row>
    <row r="63" spans="1:41" x14ac:dyDescent="0.25">
      <c r="A63">
        <f t="shared" si="9"/>
        <v>41</v>
      </c>
      <c r="B63">
        <f t="shared" ca="1" si="4"/>
        <v>0.55771376090934799</v>
      </c>
      <c r="C63">
        <f t="shared" ca="1" si="5"/>
        <v>2</v>
      </c>
      <c r="D63">
        <f t="shared" ca="1" si="10"/>
        <v>93</v>
      </c>
      <c r="E63">
        <f ca="1">MAX(J$23:J62)</f>
        <v>94</v>
      </c>
      <c r="F63">
        <f ca="1">MAX(K$23:K62)</f>
        <v>94</v>
      </c>
      <c r="G63" t="str">
        <f t="shared" ca="1" si="6"/>
        <v>Able</v>
      </c>
      <c r="H63">
        <f t="shared" ca="1" si="13"/>
        <v>3</v>
      </c>
      <c r="I63">
        <f t="shared" ca="1" si="14"/>
        <v>94</v>
      </c>
      <c r="J63">
        <f t="shared" ca="1" si="11"/>
        <v>97</v>
      </c>
      <c r="K63" t="str">
        <f t="shared" ca="1" si="12"/>
        <v/>
      </c>
      <c r="L63">
        <f t="shared" ca="1" si="15"/>
        <v>1</v>
      </c>
      <c r="M63">
        <f t="shared" ca="1" si="7"/>
        <v>4</v>
      </c>
      <c r="AO63">
        <f t="shared" ca="1" si="8"/>
        <v>0.68173217421574228</v>
      </c>
    </row>
    <row r="64" spans="1:41" x14ac:dyDescent="0.25">
      <c r="A64">
        <f t="shared" si="9"/>
        <v>42</v>
      </c>
      <c r="B64">
        <f t="shared" ca="1" si="4"/>
        <v>0.6943874285789805</v>
      </c>
      <c r="C64">
        <f t="shared" ca="1" si="5"/>
        <v>3</v>
      </c>
      <c r="D64">
        <f t="shared" ca="1" si="10"/>
        <v>96</v>
      </c>
      <c r="E64">
        <f ca="1">MAX(J$23:J63)</f>
        <v>97</v>
      </c>
      <c r="F64">
        <f ca="1">MAX(K$23:K63)</f>
        <v>94</v>
      </c>
      <c r="G64" t="str">
        <f t="shared" ca="1" si="6"/>
        <v>Baker</v>
      </c>
      <c r="H64">
        <f t="shared" ca="1" si="13"/>
        <v>5</v>
      </c>
      <c r="I64">
        <f t="shared" ca="1" si="14"/>
        <v>96</v>
      </c>
      <c r="J64" t="str">
        <f t="shared" ca="1" si="11"/>
        <v/>
      </c>
      <c r="K64">
        <f t="shared" ca="1" si="12"/>
        <v>101</v>
      </c>
      <c r="L64">
        <f t="shared" ca="1" si="15"/>
        <v>0</v>
      </c>
      <c r="M64">
        <f t="shared" ca="1" si="7"/>
        <v>5</v>
      </c>
      <c r="AO64">
        <f t="shared" ca="1" si="8"/>
        <v>7.6326542396876751E-2</v>
      </c>
    </row>
    <row r="65" spans="1:41" x14ac:dyDescent="0.25">
      <c r="A65">
        <f t="shared" si="9"/>
        <v>43</v>
      </c>
      <c r="B65">
        <f t="shared" ca="1" si="4"/>
        <v>0.54780138251681221</v>
      </c>
      <c r="C65">
        <f t="shared" ca="1" si="5"/>
        <v>2</v>
      </c>
      <c r="D65">
        <f t="shared" ca="1" si="10"/>
        <v>98</v>
      </c>
      <c r="E65">
        <f ca="1">MAX(J$23:J64)</f>
        <v>97</v>
      </c>
      <c r="F65">
        <f ca="1">MAX(K$23:K64)</f>
        <v>101</v>
      </c>
      <c r="G65" t="str">
        <f t="shared" ca="1" si="6"/>
        <v>Able</v>
      </c>
      <c r="H65">
        <f t="shared" ca="1" si="13"/>
        <v>3</v>
      </c>
      <c r="I65">
        <f t="shared" ca="1" si="14"/>
        <v>98</v>
      </c>
      <c r="J65">
        <f t="shared" ca="1" si="11"/>
        <v>101</v>
      </c>
      <c r="K65" t="str">
        <f t="shared" ca="1" si="12"/>
        <v/>
      </c>
      <c r="L65">
        <f t="shared" ca="1" si="15"/>
        <v>0</v>
      </c>
      <c r="M65">
        <f t="shared" ca="1" si="7"/>
        <v>3</v>
      </c>
      <c r="AO65">
        <f t="shared" ca="1" si="8"/>
        <v>8.9842786236817962E-2</v>
      </c>
    </row>
    <row r="66" spans="1:41" x14ac:dyDescent="0.25">
      <c r="A66">
        <f t="shared" si="9"/>
        <v>44</v>
      </c>
      <c r="B66">
        <f t="shared" ca="1" si="4"/>
        <v>0.37097869821475238</v>
      </c>
      <c r="C66">
        <f t="shared" ca="1" si="5"/>
        <v>2</v>
      </c>
      <c r="D66">
        <f t="shared" ca="1" si="10"/>
        <v>100</v>
      </c>
      <c r="E66">
        <f ca="1">MAX(J$23:J65)</f>
        <v>101</v>
      </c>
      <c r="F66">
        <f ca="1">MAX(K$23:K65)</f>
        <v>101</v>
      </c>
      <c r="G66" t="str">
        <f t="shared" ca="1" si="6"/>
        <v>Able</v>
      </c>
      <c r="H66">
        <f t="shared" ca="1" si="13"/>
        <v>3</v>
      </c>
      <c r="I66">
        <f t="shared" ca="1" si="14"/>
        <v>101</v>
      </c>
      <c r="J66">
        <f t="shared" ca="1" si="11"/>
        <v>104</v>
      </c>
      <c r="K66" t="str">
        <f t="shared" ca="1" si="12"/>
        <v/>
      </c>
      <c r="L66">
        <f t="shared" ca="1" si="15"/>
        <v>1</v>
      </c>
      <c r="M66">
        <f t="shared" ca="1" si="7"/>
        <v>4</v>
      </c>
      <c r="AO66">
        <f t="shared" ca="1" si="8"/>
        <v>3.4641714407020352E-2</v>
      </c>
    </row>
    <row r="67" spans="1:41" x14ac:dyDescent="0.25">
      <c r="A67">
        <f t="shared" si="9"/>
        <v>45</v>
      </c>
      <c r="B67">
        <f t="shared" ca="1" si="4"/>
        <v>7.874403441061939E-3</v>
      </c>
      <c r="C67">
        <f t="shared" ca="1" si="5"/>
        <v>1</v>
      </c>
      <c r="D67">
        <f t="shared" ca="1" si="10"/>
        <v>101</v>
      </c>
      <c r="E67">
        <f ca="1">MAX(J$23:J66)</f>
        <v>104</v>
      </c>
      <c r="F67">
        <f ca="1">MAX(K$23:K66)</f>
        <v>101</v>
      </c>
      <c r="G67" t="str">
        <f t="shared" ca="1" si="6"/>
        <v>Baker</v>
      </c>
      <c r="H67">
        <f t="shared" ca="1" si="13"/>
        <v>3</v>
      </c>
      <c r="I67">
        <f t="shared" ca="1" si="14"/>
        <v>101</v>
      </c>
      <c r="J67" t="str">
        <f t="shared" ca="1" si="11"/>
        <v/>
      </c>
      <c r="K67">
        <f t="shared" ca="1" si="12"/>
        <v>104</v>
      </c>
      <c r="L67">
        <f t="shared" ca="1" si="15"/>
        <v>0</v>
      </c>
      <c r="M67">
        <f t="shared" ca="1" si="7"/>
        <v>3</v>
      </c>
      <c r="AO67">
        <f t="shared" ca="1" si="8"/>
        <v>0.22644714191716975</v>
      </c>
    </row>
    <row r="68" spans="1:41" x14ac:dyDescent="0.25">
      <c r="A68">
        <f t="shared" si="9"/>
        <v>46</v>
      </c>
      <c r="B68">
        <f t="shared" ca="1" si="4"/>
        <v>0.16349288594524913</v>
      </c>
      <c r="C68">
        <f t="shared" ca="1" si="5"/>
        <v>1</v>
      </c>
      <c r="D68">
        <f t="shared" ca="1" si="10"/>
        <v>102</v>
      </c>
      <c r="E68">
        <f ca="1">MAX(J$23:J67)</f>
        <v>104</v>
      </c>
      <c r="F68">
        <f ca="1">MAX(K$23:K67)</f>
        <v>104</v>
      </c>
      <c r="G68" t="str">
        <f t="shared" ca="1" si="6"/>
        <v>Able</v>
      </c>
      <c r="H68">
        <f t="shared" ca="1" si="13"/>
        <v>2</v>
      </c>
      <c r="I68">
        <f t="shared" ca="1" si="14"/>
        <v>104</v>
      </c>
      <c r="J68">
        <f t="shared" ca="1" si="11"/>
        <v>106</v>
      </c>
      <c r="K68" t="str">
        <f t="shared" ca="1" si="12"/>
        <v/>
      </c>
      <c r="L68">
        <f t="shared" ca="1" si="15"/>
        <v>2</v>
      </c>
      <c r="M68">
        <f t="shared" ca="1" si="7"/>
        <v>4</v>
      </c>
      <c r="AO68">
        <f t="shared" ca="1" si="8"/>
        <v>0.59962975596693291</v>
      </c>
    </row>
    <row r="69" spans="1:41" x14ac:dyDescent="0.25">
      <c r="A69">
        <f t="shared" si="9"/>
        <v>47</v>
      </c>
      <c r="B69">
        <f t="shared" ca="1" si="4"/>
        <v>0.36728778747095869</v>
      </c>
      <c r="C69">
        <f t="shared" ca="1" si="5"/>
        <v>2</v>
      </c>
      <c r="D69">
        <f t="shared" ca="1" si="10"/>
        <v>104</v>
      </c>
      <c r="E69">
        <f ca="1">MAX(J$23:J68)</f>
        <v>106</v>
      </c>
      <c r="F69">
        <f ca="1">MAX(K$23:K68)</f>
        <v>104</v>
      </c>
      <c r="G69" t="str">
        <f t="shared" ca="1" si="6"/>
        <v>Baker</v>
      </c>
      <c r="H69">
        <f t="shared" ca="1" si="13"/>
        <v>4</v>
      </c>
      <c r="I69">
        <f t="shared" ca="1" si="14"/>
        <v>104</v>
      </c>
      <c r="J69" t="str">
        <f t="shared" ca="1" si="11"/>
        <v/>
      </c>
      <c r="K69">
        <f t="shared" ca="1" si="12"/>
        <v>108</v>
      </c>
      <c r="L69">
        <f t="shared" ca="1" si="15"/>
        <v>0</v>
      </c>
      <c r="M69">
        <f t="shared" ca="1" si="7"/>
        <v>4</v>
      </c>
      <c r="AO69">
        <f t="shared" ca="1" si="8"/>
        <v>0.65427877648143595</v>
      </c>
    </row>
    <row r="70" spans="1:41" x14ac:dyDescent="0.25">
      <c r="A70">
        <f t="shared" si="9"/>
        <v>48</v>
      </c>
      <c r="B70">
        <f t="shared" ca="1" si="4"/>
        <v>0.44736000010390753</v>
      </c>
      <c r="C70">
        <f t="shared" ca="1" si="5"/>
        <v>2</v>
      </c>
      <c r="D70">
        <f t="shared" ca="1" si="10"/>
        <v>106</v>
      </c>
      <c r="E70">
        <f ca="1">MAX(J$23:J69)</f>
        <v>106</v>
      </c>
      <c r="F70">
        <f ca="1">MAX(K$23:K69)</f>
        <v>108</v>
      </c>
      <c r="G70" t="str">
        <f t="shared" ca="1" si="6"/>
        <v>Able</v>
      </c>
      <c r="H70">
        <f t="shared" ca="1" si="13"/>
        <v>3</v>
      </c>
      <c r="I70">
        <f t="shared" ca="1" si="14"/>
        <v>106</v>
      </c>
      <c r="J70">
        <f t="shared" ca="1" si="11"/>
        <v>109</v>
      </c>
      <c r="K70" t="str">
        <f t="shared" ca="1" si="12"/>
        <v/>
      </c>
      <c r="L70">
        <f t="shared" ca="1" si="15"/>
        <v>0</v>
      </c>
      <c r="M70">
        <f t="shared" ca="1" si="7"/>
        <v>3</v>
      </c>
      <c r="AO70">
        <f t="shared" ca="1" si="8"/>
        <v>0.69135657606563716</v>
      </c>
    </row>
    <row r="71" spans="1:41" x14ac:dyDescent="0.25">
      <c r="A71">
        <f t="shared" si="9"/>
        <v>49</v>
      </c>
      <c r="B71">
        <f t="shared" ca="1" si="4"/>
        <v>0.39220161128949338</v>
      </c>
      <c r="C71">
        <f t="shared" ca="1" si="5"/>
        <v>2</v>
      </c>
      <c r="D71">
        <f t="shared" ca="1" si="10"/>
        <v>108</v>
      </c>
      <c r="E71">
        <f ca="1">MAX(J$23:J70)</f>
        <v>109</v>
      </c>
      <c r="F71">
        <f ca="1">MAX(K$23:K70)</f>
        <v>108</v>
      </c>
      <c r="G71" t="str">
        <f t="shared" ca="1" si="6"/>
        <v>Baker</v>
      </c>
      <c r="H71">
        <f t="shared" ca="1" si="13"/>
        <v>4</v>
      </c>
      <c r="I71">
        <f t="shared" ca="1" si="14"/>
        <v>108</v>
      </c>
      <c r="J71" t="str">
        <f t="shared" ca="1" si="11"/>
        <v/>
      </c>
      <c r="K71">
        <f t="shared" ca="1" si="12"/>
        <v>112</v>
      </c>
      <c r="L71">
        <f t="shared" ca="1" si="15"/>
        <v>0</v>
      </c>
      <c r="M71">
        <f t="shared" ca="1" si="7"/>
        <v>4</v>
      </c>
      <c r="AO71">
        <f t="shared" ca="1" si="8"/>
        <v>0.56905703510495176</v>
      </c>
    </row>
    <row r="72" spans="1:41" x14ac:dyDescent="0.25">
      <c r="A72">
        <f t="shared" si="9"/>
        <v>50</v>
      </c>
      <c r="B72">
        <f t="shared" ca="1" si="4"/>
        <v>0.49346645658888844</v>
      </c>
      <c r="C72">
        <f t="shared" ca="1" si="5"/>
        <v>2</v>
      </c>
      <c r="D72">
        <f t="shared" ca="1" si="10"/>
        <v>110</v>
      </c>
      <c r="E72">
        <f ca="1">MAX(J$23:J71)</f>
        <v>109</v>
      </c>
      <c r="F72">
        <f ca="1">MAX(K$23:K71)</f>
        <v>112</v>
      </c>
      <c r="G72" t="str">
        <f t="shared" ca="1" si="6"/>
        <v>Able</v>
      </c>
      <c r="H72">
        <f t="shared" ca="1" si="13"/>
        <v>3</v>
      </c>
      <c r="I72">
        <f t="shared" ca="1" si="14"/>
        <v>110</v>
      </c>
      <c r="J72">
        <f t="shared" ca="1" si="11"/>
        <v>113</v>
      </c>
      <c r="K72" t="str">
        <f t="shared" ca="1" si="12"/>
        <v/>
      </c>
      <c r="L72">
        <f t="shared" ca="1" si="15"/>
        <v>0</v>
      </c>
      <c r="M72">
        <f t="shared" ca="1" si="7"/>
        <v>3</v>
      </c>
      <c r="AO72">
        <f t="shared" ca="1" si="8"/>
        <v>0.48336393140040668</v>
      </c>
    </row>
    <row r="73" spans="1:41" x14ac:dyDescent="0.25">
      <c r="A73">
        <f t="shared" si="9"/>
        <v>51</v>
      </c>
      <c r="B73">
        <f t="shared" ca="1" si="4"/>
        <v>0.50079121048699105</v>
      </c>
      <c r="C73">
        <f t="shared" ca="1" si="5"/>
        <v>2</v>
      </c>
      <c r="D73">
        <f t="shared" ca="1" si="10"/>
        <v>112</v>
      </c>
      <c r="E73">
        <f ca="1">MAX(J$23:J72)</f>
        <v>113</v>
      </c>
      <c r="F73">
        <f ca="1">MAX(K$23:K72)</f>
        <v>112</v>
      </c>
      <c r="G73" t="str">
        <f t="shared" ca="1" si="6"/>
        <v>Baker</v>
      </c>
      <c r="H73">
        <f t="shared" ca="1" si="13"/>
        <v>4</v>
      </c>
      <c r="I73">
        <f t="shared" ca="1" si="14"/>
        <v>112</v>
      </c>
      <c r="J73" t="str">
        <f t="shared" ca="1" si="11"/>
        <v/>
      </c>
      <c r="K73">
        <f t="shared" ca="1" si="12"/>
        <v>116</v>
      </c>
      <c r="L73">
        <f t="shared" ca="1" si="15"/>
        <v>0</v>
      </c>
      <c r="M73">
        <f t="shared" ca="1" si="7"/>
        <v>4</v>
      </c>
      <c r="AO73">
        <f t="shared" ca="1" si="8"/>
        <v>0.66180273301135373</v>
      </c>
    </row>
    <row r="74" spans="1:41" x14ac:dyDescent="0.25">
      <c r="A74">
        <f t="shared" si="9"/>
        <v>52</v>
      </c>
      <c r="B74">
        <f t="shared" ca="1" si="4"/>
        <v>0.6084906418568653</v>
      </c>
      <c r="C74">
        <f t="shared" ca="1" si="5"/>
        <v>2</v>
      </c>
      <c r="D74">
        <f t="shared" ca="1" si="10"/>
        <v>114</v>
      </c>
      <c r="E74">
        <f ca="1">MAX(J$23:J73)</f>
        <v>113</v>
      </c>
      <c r="F74">
        <f ca="1">MAX(K$23:K73)</f>
        <v>116</v>
      </c>
      <c r="G74" t="str">
        <f t="shared" ca="1" si="6"/>
        <v>Able</v>
      </c>
      <c r="H74">
        <f t="shared" ca="1" si="13"/>
        <v>4</v>
      </c>
      <c r="I74">
        <f t="shared" ca="1" si="14"/>
        <v>114</v>
      </c>
      <c r="J74">
        <f t="shared" ca="1" si="11"/>
        <v>118</v>
      </c>
      <c r="K74" t="str">
        <f t="shared" ca="1" si="12"/>
        <v/>
      </c>
      <c r="L74">
        <f t="shared" ca="1" si="15"/>
        <v>0</v>
      </c>
      <c r="M74">
        <f t="shared" ca="1" si="7"/>
        <v>4</v>
      </c>
      <c r="AO74">
        <f t="shared" ca="1" si="8"/>
        <v>0.55355965314784328</v>
      </c>
    </row>
    <row r="75" spans="1:41" x14ac:dyDescent="0.25">
      <c r="A75">
        <f t="shared" si="9"/>
        <v>53</v>
      </c>
      <c r="B75">
        <f t="shared" ca="1" si="4"/>
        <v>0.68131669543577478</v>
      </c>
      <c r="C75">
        <f t="shared" ca="1" si="5"/>
        <v>3</v>
      </c>
      <c r="D75">
        <f t="shared" ca="1" si="10"/>
        <v>117</v>
      </c>
      <c r="E75">
        <f ca="1">MAX(J$23:J74)</f>
        <v>118</v>
      </c>
      <c r="F75">
        <f ca="1">MAX(K$23:K74)</f>
        <v>116</v>
      </c>
      <c r="G75" t="str">
        <f t="shared" ca="1" si="6"/>
        <v>Baker</v>
      </c>
      <c r="H75">
        <f t="shared" ca="1" si="13"/>
        <v>5</v>
      </c>
      <c r="I75">
        <f t="shared" ca="1" si="14"/>
        <v>117</v>
      </c>
      <c r="J75" t="str">
        <f t="shared" ca="1" si="11"/>
        <v/>
      </c>
      <c r="K75">
        <f t="shared" ca="1" si="12"/>
        <v>122</v>
      </c>
      <c r="L75">
        <f t="shared" ca="1" si="15"/>
        <v>0</v>
      </c>
      <c r="M75">
        <f t="shared" ca="1" si="7"/>
        <v>5</v>
      </c>
      <c r="AO75">
        <f t="shared" ca="1" si="8"/>
        <v>0.86219784378471676</v>
      </c>
    </row>
    <row r="76" spans="1:41" x14ac:dyDescent="0.25">
      <c r="A76">
        <f t="shared" si="9"/>
        <v>54</v>
      </c>
      <c r="B76">
        <f t="shared" ca="1" si="4"/>
        <v>0.74588232978492663</v>
      </c>
      <c r="C76">
        <f t="shared" ca="1" si="5"/>
        <v>3</v>
      </c>
      <c r="D76">
        <f t="shared" ca="1" si="10"/>
        <v>120</v>
      </c>
      <c r="E76">
        <f ca="1">MAX(J$23:J75)</f>
        <v>118</v>
      </c>
      <c r="F76">
        <f ca="1">MAX(K$23:K75)</f>
        <v>122</v>
      </c>
      <c r="G76" t="str">
        <f t="shared" ca="1" si="6"/>
        <v>Able</v>
      </c>
      <c r="H76">
        <f t="shared" ca="1" si="13"/>
        <v>4</v>
      </c>
      <c r="I76">
        <f t="shared" ca="1" si="14"/>
        <v>120</v>
      </c>
      <c r="J76">
        <f t="shared" ca="1" si="11"/>
        <v>124</v>
      </c>
      <c r="K76" t="str">
        <f t="shared" ca="1" si="12"/>
        <v/>
      </c>
      <c r="L76">
        <f t="shared" ca="1" si="15"/>
        <v>0</v>
      </c>
      <c r="M76">
        <f t="shared" ca="1" si="7"/>
        <v>4</v>
      </c>
      <c r="AO76">
        <f t="shared" ca="1" si="8"/>
        <v>0.39254072912783011</v>
      </c>
    </row>
    <row r="77" spans="1:41" x14ac:dyDescent="0.25">
      <c r="A77">
        <f t="shared" si="9"/>
        <v>55</v>
      </c>
      <c r="B77">
        <f t="shared" ca="1" si="4"/>
        <v>0.91435112176033539</v>
      </c>
      <c r="C77">
        <f t="shared" ca="1" si="5"/>
        <v>4</v>
      </c>
      <c r="D77">
        <f t="shared" ca="1" si="10"/>
        <v>124</v>
      </c>
      <c r="E77">
        <f ca="1">MAX(J$23:J76)</f>
        <v>124</v>
      </c>
      <c r="F77">
        <f ca="1">MAX(K$23:K76)</f>
        <v>122</v>
      </c>
      <c r="G77" t="str">
        <f t="shared" ca="1" si="6"/>
        <v>Able</v>
      </c>
      <c r="H77">
        <f t="shared" ca="1" si="13"/>
        <v>5</v>
      </c>
      <c r="I77">
        <f t="shared" ca="1" si="14"/>
        <v>124</v>
      </c>
      <c r="J77">
        <f t="shared" ca="1" si="11"/>
        <v>129</v>
      </c>
      <c r="K77" t="str">
        <f t="shared" ca="1" si="12"/>
        <v/>
      </c>
      <c r="L77">
        <f t="shared" ca="1" si="15"/>
        <v>0</v>
      </c>
      <c r="M77">
        <f t="shared" ca="1" si="7"/>
        <v>5</v>
      </c>
      <c r="AO77">
        <f t="shared" ca="1" si="8"/>
        <v>0.25934234113934018</v>
      </c>
    </row>
    <row r="78" spans="1:41" x14ac:dyDescent="0.25">
      <c r="A78">
        <f t="shared" si="9"/>
        <v>56</v>
      </c>
      <c r="B78">
        <f t="shared" ca="1" si="4"/>
        <v>0.58078251493623723</v>
      </c>
      <c r="C78">
        <f t="shared" ca="1" si="5"/>
        <v>2</v>
      </c>
      <c r="D78">
        <f t="shared" ca="1" si="10"/>
        <v>126</v>
      </c>
      <c r="E78">
        <f ca="1">MAX(J$23:J77)</f>
        <v>129</v>
      </c>
      <c r="F78">
        <f ca="1">MAX(K$23:K77)</f>
        <v>122</v>
      </c>
      <c r="G78" t="str">
        <f t="shared" ca="1" si="6"/>
        <v>Baker</v>
      </c>
      <c r="H78">
        <f t="shared" ca="1" si="13"/>
        <v>4</v>
      </c>
      <c r="I78">
        <f t="shared" ca="1" si="14"/>
        <v>126</v>
      </c>
      <c r="J78" t="str">
        <f t="shared" ca="1" si="11"/>
        <v/>
      </c>
      <c r="K78">
        <f t="shared" ca="1" si="12"/>
        <v>130</v>
      </c>
      <c r="L78">
        <f t="shared" ca="1" si="15"/>
        <v>0</v>
      </c>
      <c r="M78">
        <f t="shared" ca="1" si="7"/>
        <v>4</v>
      </c>
      <c r="AO78">
        <f t="shared" ca="1" si="8"/>
        <v>0.61420919950876229</v>
      </c>
    </row>
    <row r="79" spans="1:41" x14ac:dyDescent="0.25">
      <c r="A79">
        <f t="shared" si="9"/>
        <v>57</v>
      </c>
      <c r="B79">
        <f t="shared" ca="1" si="4"/>
        <v>9.9401037959111038E-2</v>
      </c>
      <c r="C79">
        <f t="shared" ca="1" si="5"/>
        <v>1</v>
      </c>
      <c r="D79">
        <f t="shared" ca="1" si="10"/>
        <v>127</v>
      </c>
      <c r="E79">
        <f ca="1">MAX(J$23:J78)</f>
        <v>129</v>
      </c>
      <c r="F79">
        <f ca="1">MAX(K$23:K78)</f>
        <v>130</v>
      </c>
      <c r="G79" t="str">
        <f t="shared" ca="1" si="6"/>
        <v>Able</v>
      </c>
      <c r="H79">
        <f t="shared" ca="1" si="13"/>
        <v>2</v>
      </c>
      <c r="I79">
        <f t="shared" ca="1" si="14"/>
        <v>129</v>
      </c>
      <c r="J79">
        <f t="shared" ca="1" si="11"/>
        <v>131</v>
      </c>
      <c r="K79" t="str">
        <f t="shared" ca="1" si="12"/>
        <v/>
      </c>
      <c r="L79">
        <f t="shared" ca="1" si="15"/>
        <v>2</v>
      </c>
      <c r="M79">
        <f t="shared" ca="1" si="7"/>
        <v>4</v>
      </c>
      <c r="AO79">
        <f t="shared" ca="1" si="8"/>
        <v>0.22805866194221069</v>
      </c>
    </row>
    <row r="80" spans="1:41" x14ac:dyDescent="0.25">
      <c r="A80">
        <f t="shared" si="9"/>
        <v>58</v>
      </c>
      <c r="B80">
        <f t="shared" ca="1" si="4"/>
        <v>0.66909387162968859</v>
      </c>
      <c r="C80">
        <f t="shared" ca="1" si="5"/>
        <v>3</v>
      </c>
      <c r="D80">
        <f t="shared" ca="1" si="10"/>
        <v>130</v>
      </c>
      <c r="E80">
        <f ca="1">MAX(J$23:J79)</f>
        <v>131</v>
      </c>
      <c r="F80">
        <f ca="1">MAX(K$23:K79)</f>
        <v>130</v>
      </c>
      <c r="G80" t="str">
        <f t="shared" ca="1" si="6"/>
        <v>Baker</v>
      </c>
      <c r="H80">
        <f t="shared" ca="1" si="13"/>
        <v>5</v>
      </c>
      <c r="I80">
        <f t="shared" ca="1" si="14"/>
        <v>130</v>
      </c>
      <c r="J80" t="str">
        <f t="shared" ca="1" si="11"/>
        <v/>
      </c>
      <c r="K80">
        <f t="shared" ca="1" si="12"/>
        <v>135</v>
      </c>
      <c r="L80">
        <f t="shared" ca="1" si="15"/>
        <v>0</v>
      </c>
      <c r="M80">
        <f t="shared" ca="1" si="7"/>
        <v>5</v>
      </c>
      <c r="AO80">
        <f t="shared" ca="1" si="8"/>
        <v>0.19554457208487797</v>
      </c>
    </row>
    <row r="81" spans="1:41" x14ac:dyDescent="0.25">
      <c r="A81">
        <f t="shared" si="9"/>
        <v>59</v>
      </c>
      <c r="B81">
        <f t="shared" ca="1" si="4"/>
        <v>0.90953376461919555</v>
      </c>
      <c r="C81">
        <f t="shared" ca="1" si="5"/>
        <v>4</v>
      </c>
      <c r="D81">
        <f t="shared" ca="1" si="10"/>
        <v>134</v>
      </c>
      <c r="E81">
        <f ca="1">MAX(J$23:J80)</f>
        <v>131</v>
      </c>
      <c r="F81">
        <f ca="1">MAX(K$23:K80)</f>
        <v>135</v>
      </c>
      <c r="G81" t="str">
        <f t="shared" ca="1" si="6"/>
        <v>Able</v>
      </c>
      <c r="H81">
        <f t="shared" ca="1" si="13"/>
        <v>5</v>
      </c>
      <c r="I81">
        <f t="shared" ca="1" si="14"/>
        <v>134</v>
      </c>
      <c r="J81">
        <f t="shared" ca="1" si="11"/>
        <v>139</v>
      </c>
      <c r="K81" t="str">
        <f t="shared" ca="1" si="12"/>
        <v/>
      </c>
      <c r="L81">
        <f t="shared" ca="1" si="15"/>
        <v>0</v>
      </c>
      <c r="M81">
        <f t="shared" ca="1" si="7"/>
        <v>5</v>
      </c>
      <c r="AO81">
        <f t="shared" ca="1" si="8"/>
        <v>0.57574544042673004</v>
      </c>
    </row>
    <row r="82" spans="1:41" x14ac:dyDescent="0.25">
      <c r="A82">
        <f t="shared" si="9"/>
        <v>60</v>
      </c>
      <c r="B82">
        <f t="shared" ca="1" si="4"/>
        <v>1.4442358649593645E-2</v>
      </c>
      <c r="C82">
        <f t="shared" ca="1" si="5"/>
        <v>1</v>
      </c>
      <c r="D82">
        <f t="shared" ca="1" si="10"/>
        <v>135</v>
      </c>
      <c r="E82">
        <f ca="1">MAX(J$23:J81)</f>
        <v>139</v>
      </c>
      <c r="F82">
        <f ca="1">MAX(K$23:K81)</f>
        <v>135</v>
      </c>
      <c r="G82" t="str">
        <f t="shared" ca="1" si="6"/>
        <v>Baker</v>
      </c>
      <c r="H82">
        <f t="shared" ca="1" si="13"/>
        <v>3</v>
      </c>
      <c r="I82">
        <f t="shared" ca="1" si="14"/>
        <v>135</v>
      </c>
      <c r="J82" t="str">
        <f t="shared" ca="1" si="11"/>
        <v/>
      </c>
      <c r="K82">
        <f t="shared" ca="1" si="12"/>
        <v>138</v>
      </c>
      <c r="L82">
        <f t="shared" ca="1" si="15"/>
        <v>0</v>
      </c>
      <c r="M82">
        <f t="shared" ca="1" si="7"/>
        <v>3</v>
      </c>
      <c r="AO82">
        <f t="shared" ca="1" si="8"/>
        <v>7.9870244113212641E-2</v>
      </c>
    </row>
    <row r="83" spans="1:41" x14ac:dyDescent="0.25">
      <c r="A83">
        <f t="shared" si="9"/>
        <v>61</v>
      </c>
      <c r="B83">
        <f t="shared" ca="1" si="4"/>
        <v>0.48162125308100523</v>
      </c>
      <c r="C83">
        <f t="shared" ca="1" si="5"/>
        <v>2</v>
      </c>
      <c r="D83">
        <f t="shared" ca="1" si="10"/>
        <v>137</v>
      </c>
      <c r="E83">
        <f ca="1">MAX(J$23:J82)</f>
        <v>139</v>
      </c>
      <c r="F83">
        <f ca="1">MAX(K$23:K82)</f>
        <v>138</v>
      </c>
      <c r="G83" t="str">
        <f t="shared" ca="1" si="6"/>
        <v>Baker</v>
      </c>
      <c r="H83">
        <f t="shared" ca="1" si="13"/>
        <v>4</v>
      </c>
      <c r="I83">
        <f t="shared" ca="1" si="14"/>
        <v>138</v>
      </c>
      <c r="J83" t="str">
        <f t="shared" ca="1" si="11"/>
        <v/>
      </c>
      <c r="K83">
        <f t="shared" ca="1" si="12"/>
        <v>142</v>
      </c>
      <c r="L83">
        <f t="shared" ca="1" si="15"/>
        <v>1</v>
      </c>
      <c r="M83">
        <f t="shared" ca="1" si="7"/>
        <v>5</v>
      </c>
      <c r="AO83">
        <f t="shared" ca="1" si="8"/>
        <v>0.15552422557208145</v>
      </c>
    </row>
    <row r="84" spans="1:41" x14ac:dyDescent="0.25">
      <c r="A84">
        <f t="shared" si="9"/>
        <v>62</v>
      </c>
      <c r="B84">
        <f t="shared" ca="1" si="4"/>
        <v>0.83219606584987627</v>
      </c>
      <c r="C84">
        <f t="shared" ca="1" si="5"/>
        <v>3</v>
      </c>
      <c r="D84">
        <f t="shared" ca="1" si="10"/>
        <v>140</v>
      </c>
      <c r="E84">
        <f ca="1">MAX(J$23:J83)</f>
        <v>139</v>
      </c>
      <c r="F84">
        <f ca="1">MAX(K$23:K83)</f>
        <v>142</v>
      </c>
      <c r="G84" t="str">
        <f t="shared" ca="1" si="6"/>
        <v>Able</v>
      </c>
      <c r="H84">
        <f t="shared" ca="1" si="13"/>
        <v>5</v>
      </c>
      <c r="I84">
        <f t="shared" ca="1" si="14"/>
        <v>140</v>
      </c>
      <c r="J84">
        <f t="shared" ca="1" si="11"/>
        <v>145</v>
      </c>
      <c r="K84" t="str">
        <f t="shared" ca="1" si="12"/>
        <v/>
      </c>
      <c r="L84">
        <f t="shared" ca="1" si="15"/>
        <v>0</v>
      </c>
      <c r="M84">
        <f t="shared" ca="1" si="7"/>
        <v>5</v>
      </c>
      <c r="AO84">
        <f t="shared" ca="1" si="8"/>
        <v>0.37785625659295163</v>
      </c>
    </row>
    <row r="85" spans="1:41" x14ac:dyDescent="0.25">
      <c r="A85">
        <f t="shared" si="9"/>
        <v>63</v>
      </c>
      <c r="B85">
        <f t="shared" ca="1" si="4"/>
        <v>0.25278807187905528</v>
      </c>
      <c r="C85">
        <f t="shared" ca="1" si="5"/>
        <v>2</v>
      </c>
      <c r="D85">
        <f t="shared" ca="1" si="10"/>
        <v>142</v>
      </c>
      <c r="E85">
        <f ca="1">MAX(J$23:J84)</f>
        <v>145</v>
      </c>
      <c r="F85">
        <f ca="1">MAX(K$23:K84)</f>
        <v>142</v>
      </c>
      <c r="G85" t="str">
        <f t="shared" ca="1" si="6"/>
        <v>Baker</v>
      </c>
      <c r="H85">
        <f t="shared" ca="1" si="13"/>
        <v>3</v>
      </c>
      <c r="I85">
        <f t="shared" ca="1" si="14"/>
        <v>142</v>
      </c>
      <c r="J85" t="str">
        <f t="shared" ca="1" si="11"/>
        <v/>
      </c>
      <c r="K85">
        <f t="shared" ca="1" si="12"/>
        <v>145</v>
      </c>
      <c r="L85">
        <f t="shared" ca="1" si="15"/>
        <v>0</v>
      </c>
      <c r="M85">
        <f t="shared" ca="1" si="7"/>
        <v>3</v>
      </c>
      <c r="AO85">
        <f t="shared" ca="1" si="8"/>
        <v>0.26023678693139451</v>
      </c>
    </row>
    <row r="86" spans="1:41" x14ac:dyDescent="0.25">
      <c r="A86">
        <f t="shared" si="9"/>
        <v>64</v>
      </c>
      <c r="B86">
        <f t="shared" ca="1" si="4"/>
        <v>0.66718078091311883</v>
      </c>
      <c r="C86">
        <f t="shared" ca="1" si="5"/>
        <v>3</v>
      </c>
      <c r="D86">
        <f t="shared" ca="1" si="10"/>
        <v>145</v>
      </c>
      <c r="E86">
        <f ca="1">MAX(J$23:J85)</f>
        <v>145</v>
      </c>
      <c r="F86">
        <f ca="1">MAX(K$23:K85)</f>
        <v>145</v>
      </c>
      <c r="G86" t="str">
        <f t="shared" ca="1" si="6"/>
        <v>Able</v>
      </c>
      <c r="H86">
        <f t="shared" ca="1" si="13"/>
        <v>4</v>
      </c>
      <c r="I86">
        <f t="shared" ca="1" si="14"/>
        <v>145</v>
      </c>
      <c r="J86">
        <f t="shared" ca="1" si="11"/>
        <v>149</v>
      </c>
      <c r="K86" t="str">
        <f t="shared" ca="1" si="12"/>
        <v/>
      </c>
      <c r="L86">
        <f t="shared" ca="1" si="15"/>
        <v>0</v>
      </c>
      <c r="M86">
        <f t="shared" ca="1" si="7"/>
        <v>4</v>
      </c>
      <c r="AO86">
        <f t="shared" ca="1" si="8"/>
        <v>6.6271166539291659E-2</v>
      </c>
    </row>
    <row r="87" spans="1:41" x14ac:dyDescent="0.25">
      <c r="A87">
        <f t="shared" si="9"/>
        <v>65</v>
      </c>
      <c r="B87">
        <f t="shared" ca="1" si="4"/>
        <v>0.17746779002705981</v>
      </c>
      <c r="C87">
        <f t="shared" ca="1" si="5"/>
        <v>1</v>
      </c>
      <c r="D87">
        <f t="shared" ca="1" si="10"/>
        <v>146</v>
      </c>
      <c r="E87">
        <f ca="1">MAX(J$23:J86)</f>
        <v>149</v>
      </c>
      <c r="F87">
        <f ca="1">MAX(K$23:K86)</f>
        <v>145</v>
      </c>
      <c r="G87" t="str">
        <f t="shared" ca="1" si="6"/>
        <v>Baker</v>
      </c>
      <c r="H87">
        <f t="shared" ref="H87:H118" ca="1" si="16">IF(G87="Able",IF(B87&lt;=0.3,2,IF(B87&lt;=0.58,3,IF(B87&lt;=0.83,4,5))),IF(B87&lt;=0.35,3,IF(B87&lt;=0.6,4,IF(B87&lt;=0.8,5,6))))</f>
        <v>3</v>
      </c>
      <c r="I87">
        <f t="shared" ref="I87:I122" ca="1" si="17">IF(G87="Able",MAX(E87,D87),MAX(F87,D87))</f>
        <v>146</v>
      </c>
      <c r="J87" t="str">
        <f t="shared" ca="1" si="11"/>
        <v/>
      </c>
      <c r="K87">
        <f t="shared" ca="1" si="12"/>
        <v>149</v>
      </c>
      <c r="L87">
        <f t="shared" ref="L87:L122" ca="1" si="18">I87-D87</f>
        <v>0</v>
      </c>
      <c r="M87">
        <f t="shared" ca="1" si="7"/>
        <v>3</v>
      </c>
      <c r="AO87">
        <f t="shared" ca="1" si="8"/>
        <v>0.56627370832637469</v>
      </c>
    </row>
    <row r="88" spans="1:41" x14ac:dyDescent="0.25">
      <c r="A88">
        <f t="shared" si="9"/>
        <v>66</v>
      </c>
      <c r="B88">
        <f t="shared" ref="B88:B122" ca="1" si="19">RAND()</f>
        <v>0.74936409581412677</v>
      </c>
      <c r="C88">
        <f t="shared" ref="C88:C122" ca="1" si="20">IF(B88&lt;=0.25,1,IF(B88&lt;=0.65,2,IF(B88&lt;=0.85,3,4)))</f>
        <v>3</v>
      </c>
      <c r="D88">
        <f t="shared" ca="1" si="10"/>
        <v>149</v>
      </c>
      <c r="E88">
        <f ca="1">MAX(J$23:J87)</f>
        <v>149</v>
      </c>
      <c r="F88">
        <f ca="1">MAX(K$23:K87)</f>
        <v>149</v>
      </c>
      <c r="G88" t="str">
        <f t="shared" ref="G88:G122" ca="1" si="21">IF(OR(E88&lt;=D88,E88&lt;=F88),"Able","Baker")</f>
        <v>Able</v>
      </c>
      <c r="H88">
        <f t="shared" ca="1" si="16"/>
        <v>4</v>
      </c>
      <c r="I88">
        <f t="shared" ca="1" si="17"/>
        <v>149</v>
      </c>
      <c r="J88">
        <f t="shared" ca="1" si="11"/>
        <v>153</v>
      </c>
      <c r="K88" t="str">
        <f t="shared" ca="1" si="12"/>
        <v/>
      </c>
      <c r="L88">
        <f t="shared" ca="1" si="18"/>
        <v>0</v>
      </c>
      <c r="M88">
        <f t="shared" ref="M88:M122" ca="1" si="22">MAX(J88:K88)-D88</f>
        <v>4</v>
      </c>
      <c r="AO88">
        <f t="shared" ref="AO88:AO122" ca="1" si="23">RAND()</f>
        <v>0.81487872913176707</v>
      </c>
    </row>
    <row r="89" spans="1:41" x14ac:dyDescent="0.25">
      <c r="A89">
        <f t="shared" ref="A89:A122" si="24">1+A88</f>
        <v>67</v>
      </c>
      <c r="B89">
        <f t="shared" ca="1" si="19"/>
        <v>0.75290814447722787</v>
      </c>
      <c r="C89">
        <f t="shared" ca="1" si="20"/>
        <v>3</v>
      </c>
      <c r="D89">
        <f t="shared" ref="D89:D122" ca="1" si="25">D88+C89</f>
        <v>152</v>
      </c>
      <c r="E89">
        <f ca="1">MAX(J$23:J88)</f>
        <v>153</v>
      </c>
      <c r="F89">
        <f ca="1">MAX(K$23:K88)</f>
        <v>149</v>
      </c>
      <c r="G89" t="str">
        <f t="shared" ca="1" si="21"/>
        <v>Baker</v>
      </c>
      <c r="H89">
        <f t="shared" ca="1" si="16"/>
        <v>5</v>
      </c>
      <c r="I89">
        <f t="shared" ca="1" si="17"/>
        <v>152</v>
      </c>
      <c r="J89" t="str">
        <f t="shared" ref="J89:J122" ca="1" si="26">IF($G89="Able",$I89+$H89,"")</f>
        <v/>
      </c>
      <c r="K89">
        <f t="shared" ref="K89:K122" ca="1" si="27">IF($G89="Baker",$I89+$H89,"")</f>
        <v>157</v>
      </c>
      <c r="L89">
        <f t="shared" ca="1" si="18"/>
        <v>0</v>
      </c>
      <c r="M89">
        <f t="shared" ca="1" si="22"/>
        <v>5</v>
      </c>
      <c r="AO89">
        <f t="shared" ca="1" si="23"/>
        <v>0.54622898055891544</v>
      </c>
    </row>
    <row r="90" spans="1:41" x14ac:dyDescent="0.25">
      <c r="A90">
        <f t="shared" si="24"/>
        <v>68</v>
      </c>
      <c r="B90">
        <f t="shared" ca="1" si="19"/>
        <v>0.7246910739342407</v>
      </c>
      <c r="C90">
        <f t="shared" ca="1" si="20"/>
        <v>3</v>
      </c>
      <c r="D90">
        <f t="shared" ca="1" si="25"/>
        <v>155</v>
      </c>
      <c r="E90">
        <f ca="1">MAX(J$23:J89)</f>
        <v>153</v>
      </c>
      <c r="F90">
        <f ca="1">MAX(K$23:K89)</f>
        <v>157</v>
      </c>
      <c r="G90" t="str">
        <f t="shared" ca="1" si="21"/>
        <v>Able</v>
      </c>
      <c r="H90">
        <f t="shared" ca="1" si="16"/>
        <v>4</v>
      </c>
      <c r="I90">
        <f t="shared" ca="1" si="17"/>
        <v>155</v>
      </c>
      <c r="J90">
        <f t="shared" ca="1" si="26"/>
        <v>159</v>
      </c>
      <c r="K90" t="str">
        <f t="shared" ca="1" si="27"/>
        <v/>
      </c>
      <c r="L90">
        <f t="shared" ca="1" si="18"/>
        <v>0</v>
      </c>
      <c r="M90">
        <f t="shared" ca="1" si="22"/>
        <v>4</v>
      </c>
      <c r="AO90">
        <f t="shared" ca="1" si="23"/>
        <v>0.21021355444775547</v>
      </c>
    </row>
    <row r="91" spans="1:41" x14ac:dyDescent="0.25">
      <c r="A91">
        <f t="shared" si="24"/>
        <v>69</v>
      </c>
      <c r="B91">
        <f t="shared" ca="1" si="19"/>
        <v>0.19986801116568864</v>
      </c>
      <c r="C91">
        <f t="shared" ca="1" si="20"/>
        <v>1</v>
      </c>
      <c r="D91">
        <f t="shared" ca="1" si="25"/>
        <v>156</v>
      </c>
      <c r="E91">
        <f ca="1">MAX(J$23:J90)</f>
        <v>159</v>
      </c>
      <c r="F91">
        <f ca="1">MAX(K$23:K90)</f>
        <v>157</v>
      </c>
      <c r="G91" t="str">
        <f t="shared" ca="1" si="21"/>
        <v>Baker</v>
      </c>
      <c r="H91">
        <f t="shared" ca="1" si="16"/>
        <v>3</v>
      </c>
      <c r="I91">
        <f t="shared" ca="1" si="17"/>
        <v>157</v>
      </c>
      <c r="J91" t="str">
        <f t="shared" ca="1" si="26"/>
        <v/>
      </c>
      <c r="K91">
        <f t="shared" ca="1" si="27"/>
        <v>160</v>
      </c>
      <c r="L91">
        <f t="shared" ca="1" si="18"/>
        <v>1</v>
      </c>
      <c r="M91">
        <f t="shared" ca="1" si="22"/>
        <v>4</v>
      </c>
      <c r="AO91">
        <f t="shared" ca="1" si="23"/>
        <v>0.26083491334069908</v>
      </c>
    </row>
    <row r="92" spans="1:41" x14ac:dyDescent="0.25">
      <c r="A92">
        <f t="shared" si="24"/>
        <v>70</v>
      </c>
      <c r="B92">
        <f t="shared" ca="1" si="19"/>
        <v>0.35627521915129734</v>
      </c>
      <c r="C92">
        <f t="shared" ca="1" si="20"/>
        <v>2</v>
      </c>
      <c r="D92">
        <f t="shared" ca="1" si="25"/>
        <v>158</v>
      </c>
      <c r="E92">
        <f ca="1">MAX(J$23:J91)</f>
        <v>159</v>
      </c>
      <c r="F92">
        <f ca="1">MAX(K$23:K91)</f>
        <v>160</v>
      </c>
      <c r="G92" t="str">
        <f t="shared" ca="1" si="21"/>
        <v>Able</v>
      </c>
      <c r="H92">
        <f t="shared" ca="1" si="16"/>
        <v>3</v>
      </c>
      <c r="I92">
        <f t="shared" ca="1" si="17"/>
        <v>159</v>
      </c>
      <c r="J92">
        <f t="shared" ca="1" si="26"/>
        <v>162</v>
      </c>
      <c r="K92" t="str">
        <f t="shared" ca="1" si="27"/>
        <v/>
      </c>
      <c r="L92">
        <f t="shared" ca="1" si="18"/>
        <v>1</v>
      </c>
      <c r="M92">
        <f t="shared" ca="1" si="22"/>
        <v>4</v>
      </c>
      <c r="AO92">
        <f t="shared" ca="1" si="23"/>
        <v>0.19255515301640669</v>
      </c>
    </row>
    <row r="93" spans="1:41" x14ac:dyDescent="0.25">
      <c r="A93">
        <f t="shared" si="24"/>
        <v>71</v>
      </c>
      <c r="B93">
        <f t="shared" ca="1" si="19"/>
        <v>0.55009398837641943</v>
      </c>
      <c r="C93">
        <f t="shared" ca="1" si="20"/>
        <v>2</v>
      </c>
      <c r="D93">
        <f t="shared" ca="1" si="25"/>
        <v>160</v>
      </c>
      <c r="E93">
        <f ca="1">MAX(J$23:J92)</f>
        <v>162</v>
      </c>
      <c r="F93">
        <f ca="1">MAX(K$23:K92)</f>
        <v>160</v>
      </c>
      <c r="G93" t="str">
        <f t="shared" ca="1" si="21"/>
        <v>Baker</v>
      </c>
      <c r="H93">
        <f t="shared" ca="1" si="16"/>
        <v>4</v>
      </c>
      <c r="I93">
        <f t="shared" ca="1" si="17"/>
        <v>160</v>
      </c>
      <c r="J93" t="str">
        <f t="shared" ca="1" si="26"/>
        <v/>
      </c>
      <c r="K93">
        <f t="shared" ca="1" si="27"/>
        <v>164</v>
      </c>
      <c r="L93">
        <f t="shared" ca="1" si="18"/>
        <v>0</v>
      </c>
      <c r="M93">
        <f t="shared" ca="1" si="22"/>
        <v>4</v>
      </c>
      <c r="AO93">
        <f t="shared" ca="1" si="23"/>
        <v>0.92349441831311496</v>
      </c>
    </row>
    <row r="94" spans="1:41" x14ac:dyDescent="0.25">
      <c r="A94">
        <f t="shared" si="24"/>
        <v>72</v>
      </c>
      <c r="B94">
        <f t="shared" ca="1" si="19"/>
        <v>0.13973820097132728</v>
      </c>
      <c r="C94">
        <f t="shared" ca="1" si="20"/>
        <v>1</v>
      </c>
      <c r="D94">
        <f t="shared" ca="1" si="25"/>
        <v>161</v>
      </c>
      <c r="E94">
        <f ca="1">MAX(J$23:J93)</f>
        <v>162</v>
      </c>
      <c r="F94">
        <f ca="1">MAX(K$23:K93)</f>
        <v>164</v>
      </c>
      <c r="G94" t="str">
        <f t="shared" ca="1" si="21"/>
        <v>Able</v>
      </c>
      <c r="H94">
        <f t="shared" ca="1" si="16"/>
        <v>2</v>
      </c>
      <c r="I94">
        <f t="shared" ca="1" si="17"/>
        <v>162</v>
      </c>
      <c r="J94">
        <f t="shared" ca="1" si="26"/>
        <v>164</v>
      </c>
      <c r="K94" t="str">
        <f t="shared" ca="1" si="27"/>
        <v/>
      </c>
      <c r="L94">
        <f t="shared" ca="1" si="18"/>
        <v>1</v>
      </c>
      <c r="M94">
        <f t="shared" ca="1" si="22"/>
        <v>3</v>
      </c>
      <c r="AO94">
        <f t="shared" ca="1" si="23"/>
        <v>0.8501990604135542</v>
      </c>
    </row>
    <row r="95" spans="1:41" x14ac:dyDescent="0.25">
      <c r="A95">
        <f t="shared" si="24"/>
        <v>73</v>
      </c>
      <c r="B95">
        <f t="shared" ca="1" si="19"/>
        <v>0.30817957640631455</v>
      </c>
      <c r="C95">
        <f t="shared" ca="1" si="20"/>
        <v>2</v>
      </c>
      <c r="D95">
        <f t="shared" ca="1" si="25"/>
        <v>163</v>
      </c>
      <c r="E95">
        <f ca="1">MAX(J$23:J94)</f>
        <v>164</v>
      </c>
      <c r="F95">
        <f ca="1">MAX(K$23:K94)</f>
        <v>164</v>
      </c>
      <c r="G95" t="str">
        <f t="shared" ca="1" si="21"/>
        <v>Able</v>
      </c>
      <c r="H95">
        <f t="shared" ca="1" si="16"/>
        <v>3</v>
      </c>
      <c r="I95">
        <f t="shared" ca="1" si="17"/>
        <v>164</v>
      </c>
      <c r="J95">
        <f t="shared" ca="1" si="26"/>
        <v>167</v>
      </c>
      <c r="K95" t="str">
        <f t="shared" ca="1" si="27"/>
        <v/>
      </c>
      <c r="L95">
        <f t="shared" ca="1" si="18"/>
        <v>1</v>
      </c>
      <c r="M95">
        <f t="shared" ca="1" si="22"/>
        <v>4</v>
      </c>
      <c r="AO95">
        <f t="shared" ca="1" si="23"/>
        <v>0.93385397821536464</v>
      </c>
    </row>
    <row r="96" spans="1:41" x14ac:dyDescent="0.25">
      <c r="A96">
        <f t="shared" si="24"/>
        <v>74</v>
      </c>
      <c r="B96">
        <f t="shared" ca="1" si="19"/>
        <v>0.73588042109414986</v>
      </c>
      <c r="C96">
        <f t="shared" ca="1" si="20"/>
        <v>3</v>
      </c>
      <c r="D96">
        <f t="shared" ca="1" si="25"/>
        <v>166</v>
      </c>
      <c r="E96">
        <f ca="1">MAX(J$23:J95)</f>
        <v>167</v>
      </c>
      <c r="F96">
        <f ca="1">MAX(K$23:K95)</f>
        <v>164</v>
      </c>
      <c r="G96" t="str">
        <f t="shared" ca="1" si="21"/>
        <v>Baker</v>
      </c>
      <c r="H96">
        <f t="shared" ca="1" si="16"/>
        <v>5</v>
      </c>
      <c r="I96">
        <f t="shared" ca="1" si="17"/>
        <v>166</v>
      </c>
      <c r="J96" t="str">
        <f t="shared" ca="1" si="26"/>
        <v/>
      </c>
      <c r="K96">
        <f t="shared" ca="1" si="27"/>
        <v>171</v>
      </c>
      <c r="L96">
        <f t="shared" ca="1" si="18"/>
        <v>0</v>
      </c>
      <c r="M96">
        <f t="shared" ca="1" si="22"/>
        <v>5</v>
      </c>
      <c r="AO96">
        <f t="shared" ca="1" si="23"/>
        <v>7.2624767935846268E-2</v>
      </c>
    </row>
    <row r="97" spans="1:41" x14ac:dyDescent="0.25">
      <c r="A97">
        <f t="shared" si="24"/>
        <v>75</v>
      </c>
      <c r="B97">
        <f t="shared" ca="1" si="19"/>
        <v>0.69408971745190218</v>
      </c>
      <c r="C97">
        <f t="shared" ca="1" si="20"/>
        <v>3</v>
      </c>
      <c r="D97">
        <f t="shared" ca="1" si="25"/>
        <v>169</v>
      </c>
      <c r="E97">
        <f ca="1">MAX(J$23:J96)</f>
        <v>167</v>
      </c>
      <c r="F97">
        <f ca="1">MAX(K$23:K96)</f>
        <v>171</v>
      </c>
      <c r="G97" t="str">
        <f t="shared" ca="1" si="21"/>
        <v>Able</v>
      </c>
      <c r="H97">
        <f t="shared" ca="1" si="16"/>
        <v>4</v>
      </c>
      <c r="I97">
        <f t="shared" ca="1" si="17"/>
        <v>169</v>
      </c>
      <c r="J97">
        <f t="shared" ca="1" si="26"/>
        <v>173</v>
      </c>
      <c r="K97" t="str">
        <f t="shared" ca="1" si="27"/>
        <v/>
      </c>
      <c r="L97">
        <f t="shared" ca="1" si="18"/>
        <v>0</v>
      </c>
      <c r="M97">
        <f t="shared" ca="1" si="22"/>
        <v>4</v>
      </c>
      <c r="AO97">
        <f t="shared" ca="1" si="23"/>
        <v>0.82586525559082657</v>
      </c>
    </row>
    <row r="98" spans="1:41" x14ac:dyDescent="0.25">
      <c r="A98">
        <f t="shared" si="24"/>
        <v>76</v>
      </c>
      <c r="B98">
        <f t="shared" ca="1" si="19"/>
        <v>0.23158503130280039</v>
      </c>
      <c r="C98">
        <f t="shared" ca="1" si="20"/>
        <v>1</v>
      </c>
      <c r="D98">
        <f t="shared" ca="1" si="25"/>
        <v>170</v>
      </c>
      <c r="E98">
        <f ca="1">MAX(J$23:J97)</f>
        <v>173</v>
      </c>
      <c r="F98">
        <f ca="1">MAX(K$23:K97)</f>
        <v>171</v>
      </c>
      <c r="G98" t="str">
        <f t="shared" ca="1" si="21"/>
        <v>Baker</v>
      </c>
      <c r="H98">
        <f t="shared" ca="1" si="16"/>
        <v>3</v>
      </c>
      <c r="I98">
        <f t="shared" ca="1" si="17"/>
        <v>171</v>
      </c>
      <c r="J98" t="str">
        <f t="shared" ca="1" si="26"/>
        <v/>
      </c>
      <c r="K98">
        <f t="shared" ca="1" si="27"/>
        <v>174</v>
      </c>
      <c r="L98">
        <f t="shared" ca="1" si="18"/>
        <v>1</v>
      </c>
      <c r="M98">
        <f t="shared" ca="1" si="22"/>
        <v>4</v>
      </c>
      <c r="AO98">
        <f t="shared" ca="1" si="23"/>
        <v>0.39968732899746207</v>
      </c>
    </row>
    <row r="99" spans="1:41" x14ac:dyDescent="0.25">
      <c r="A99">
        <f t="shared" si="24"/>
        <v>77</v>
      </c>
      <c r="B99">
        <f t="shared" ca="1" si="19"/>
        <v>0.92053850305475238</v>
      </c>
      <c r="C99">
        <f t="shared" ca="1" si="20"/>
        <v>4</v>
      </c>
      <c r="D99">
        <f t="shared" ca="1" si="25"/>
        <v>174</v>
      </c>
      <c r="E99">
        <f ca="1">MAX(J$23:J98)</f>
        <v>173</v>
      </c>
      <c r="F99">
        <f ca="1">MAX(K$23:K98)</f>
        <v>174</v>
      </c>
      <c r="G99" t="str">
        <f t="shared" ca="1" si="21"/>
        <v>Able</v>
      </c>
      <c r="H99">
        <f t="shared" ca="1" si="16"/>
        <v>5</v>
      </c>
      <c r="I99">
        <f t="shared" ca="1" si="17"/>
        <v>174</v>
      </c>
      <c r="J99">
        <f t="shared" ca="1" si="26"/>
        <v>179</v>
      </c>
      <c r="K99" t="str">
        <f t="shared" ca="1" si="27"/>
        <v/>
      </c>
      <c r="L99">
        <f t="shared" ca="1" si="18"/>
        <v>0</v>
      </c>
      <c r="M99">
        <f t="shared" ca="1" si="22"/>
        <v>5</v>
      </c>
      <c r="AO99">
        <f t="shared" ca="1" si="23"/>
        <v>0.45875889645344181</v>
      </c>
    </row>
    <row r="100" spans="1:41" x14ac:dyDescent="0.25">
      <c r="A100">
        <f t="shared" si="24"/>
        <v>78</v>
      </c>
      <c r="B100">
        <f t="shared" ca="1" si="19"/>
        <v>0.88068569982225153</v>
      </c>
      <c r="C100">
        <f t="shared" ca="1" si="20"/>
        <v>4</v>
      </c>
      <c r="D100">
        <f t="shared" ca="1" si="25"/>
        <v>178</v>
      </c>
      <c r="E100">
        <f ca="1">MAX(J$23:J99)</f>
        <v>179</v>
      </c>
      <c r="F100">
        <f ca="1">MAX(K$23:K99)</f>
        <v>174</v>
      </c>
      <c r="G100" t="str">
        <f t="shared" ca="1" si="21"/>
        <v>Baker</v>
      </c>
      <c r="H100">
        <f t="shared" ca="1" si="16"/>
        <v>6</v>
      </c>
      <c r="I100">
        <f t="shared" ca="1" si="17"/>
        <v>178</v>
      </c>
      <c r="J100" t="str">
        <f t="shared" ca="1" si="26"/>
        <v/>
      </c>
      <c r="K100">
        <f t="shared" ca="1" si="27"/>
        <v>184</v>
      </c>
      <c r="L100">
        <f t="shared" ca="1" si="18"/>
        <v>0</v>
      </c>
      <c r="M100">
        <f t="shared" ca="1" si="22"/>
        <v>6</v>
      </c>
      <c r="AO100">
        <f t="shared" ca="1" si="23"/>
        <v>0.63858397063261241</v>
      </c>
    </row>
    <row r="101" spans="1:41" x14ac:dyDescent="0.25">
      <c r="A101">
        <f t="shared" si="24"/>
        <v>79</v>
      </c>
      <c r="B101">
        <f t="shared" ca="1" si="19"/>
        <v>7.4421561411891823E-2</v>
      </c>
      <c r="C101">
        <f t="shared" ca="1" si="20"/>
        <v>1</v>
      </c>
      <c r="D101">
        <f t="shared" ca="1" si="25"/>
        <v>179</v>
      </c>
      <c r="E101">
        <f ca="1">MAX(J$23:J100)</f>
        <v>179</v>
      </c>
      <c r="F101">
        <f ca="1">MAX(K$23:K100)</f>
        <v>184</v>
      </c>
      <c r="G101" t="str">
        <f t="shared" ca="1" si="21"/>
        <v>Able</v>
      </c>
      <c r="H101">
        <f t="shared" ca="1" si="16"/>
        <v>2</v>
      </c>
      <c r="I101">
        <f t="shared" ca="1" si="17"/>
        <v>179</v>
      </c>
      <c r="J101">
        <f t="shared" ca="1" si="26"/>
        <v>181</v>
      </c>
      <c r="K101" t="str">
        <f t="shared" ca="1" si="27"/>
        <v/>
      </c>
      <c r="L101">
        <f t="shared" ca="1" si="18"/>
        <v>0</v>
      </c>
      <c r="M101">
        <f t="shared" ca="1" si="22"/>
        <v>2</v>
      </c>
      <c r="AO101">
        <f t="shared" ca="1" si="23"/>
        <v>0.51627712388846903</v>
      </c>
    </row>
    <row r="102" spans="1:41" x14ac:dyDescent="0.25">
      <c r="A102">
        <f t="shared" si="24"/>
        <v>80</v>
      </c>
      <c r="B102">
        <f t="shared" ca="1" si="19"/>
        <v>0.11918889210154693</v>
      </c>
      <c r="C102">
        <f t="shared" ca="1" si="20"/>
        <v>1</v>
      </c>
      <c r="D102">
        <f t="shared" ca="1" si="25"/>
        <v>180</v>
      </c>
      <c r="E102">
        <f ca="1">MAX(J$23:J101)</f>
        <v>181</v>
      </c>
      <c r="F102">
        <f ca="1">MAX(K$23:K101)</f>
        <v>184</v>
      </c>
      <c r="G102" t="str">
        <f t="shared" ca="1" si="21"/>
        <v>Able</v>
      </c>
      <c r="H102">
        <f t="shared" ca="1" si="16"/>
        <v>2</v>
      </c>
      <c r="I102">
        <f t="shared" ca="1" si="17"/>
        <v>181</v>
      </c>
      <c r="J102">
        <f t="shared" ca="1" si="26"/>
        <v>183</v>
      </c>
      <c r="K102" t="str">
        <f t="shared" ca="1" si="27"/>
        <v/>
      </c>
      <c r="L102">
        <f t="shared" ca="1" si="18"/>
        <v>1</v>
      </c>
      <c r="M102">
        <f t="shared" ca="1" si="22"/>
        <v>3</v>
      </c>
      <c r="AO102">
        <f t="shared" ca="1" si="23"/>
        <v>0.41013829458536699</v>
      </c>
    </row>
    <row r="103" spans="1:41" x14ac:dyDescent="0.25">
      <c r="A103">
        <f t="shared" si="24"/>
        <v>81</v>
      </c>
      <c r="B103">
        <f t="shared" ca="1" si="19"/>
        <v>0.27674995549789672</v>
      </c>
      <c r="C103">
        <f t="shared" ca="1" si="20"/>
        <v>2</v>
      </c>
      <c r="D103">
        <f t="shared" ca="1" si="25"/>
        <v>182</v>
      </c>
      <c r="E103">
        <f ca="1">MAX(J$23:J102)</f>
        <v>183</v>
      </c>
      <c r="F103">
        <f ca="1">MAX(K$23:K102)</f>
        <v>184</v>
      </c>
      <c r="G103" t="str">
        <f t="shared" ca="1" si="21"/>
        <v>Able</v>
      </c>
      <c r="H103">
        <f t="shared" ca="1" si="16"/>
        <v>2</v>
      </c>
      <c r="I103">
        <f t="shared" ca="1" si="17"/>
        <v>183</v>
      </c>
      <c r="J103">
        <f t="shared" ca="1" si="26"/>
        <v>185</v>
      </c>
      <c r="K103" t="str">
        <f t="shared" ca="1" si="27"/>
        <v/>
      </c>
      <c r="L103">
        <f t="shared" ca="1" si="18"/>
        <v>1</v>
      </c>
      <c r="M103">
        <f t="shared" ca="1" si="22"/>
        <v>3</v>
      </c>
      <c r="AO103">
        <f t="shared" ca="1" si="23"/>
        <v>0.93173802782756854</v>
      </c>
    </row>
    <row r="104" spans="1:41" x14ac:dyDescent="0.25">
      <c r="A104">
        <f t="shared" si="24"/>
        <v>82</v>
      </c>
      <c r="B104">
        <f t="shared" ca="1" si="19"/>
        <v>0.72933963263284995</v>
      </c>
      <c r="C104">
        <f t="shared" ca="1" si="20"/>
        <v>3</v>
      </c>
      <c r="D104">
        <f t="shared" ca="1" si="25"/>
        <v>185</v>
      </c>
      <c r="E104">
        <f ca="1">MAX(J$23:J103)</f>
        <v>185</v>
      </c>
      <c r="F104">
        <f ca="1">MAX(K$23:K103)</f>
        <v>184</v>
      </c>
      <c r="G104" t="str">
        <f t="shared" ca="1" si="21"/>
        <v>Able</v>
      </c>
      <c r="H104">
        <f t="shared" ca="1" si="16"/>
        <v>4</v>
      </c>
      <c r="I104">
        <f t="shared" ca="1" si="17"/>
        <v>185</v>
      </c>
      <c r="J104">
        <f t="shared" ca="1" si="26"/>
        <v>189</v>
      </c>
      <c r="K104" t="str">
        <f t="shared" ca="1" si="27"/>
        <v/>
      </c>
      <c r="L104">
        <f t="shared" ca="1" si="18"/>
        <v>0</v>
      </c>
      <c r="M104">
        <f t="shared" ca="1" si="22"/>
        <v>4</v>
      </c>
      <c r="AO104">
        <f t="shared" ca="1" si="23"/>
        <v>0.93066958578450698</v>
      </c>
    </row>
    <row r="105" spans="1:41" x14ac:dyDescent="0.25">
      <c r="A105">
        <f t="shared" si="24"/>
        <v>83</v>
      </c>
      <c r="B105">
        <f t="shared" ca="1" si="19"/>
        <v>0.90789754964043945</v>
      </c>
      <c r="C105">
        <f t="shared" ca="1" si="20"/>
        <v>4</v>
      </c>
      <c r="D105">
        <f t="shared" ca="1" si="25"/>
        <v>189</v>
      </c>
      <c r="E105">
        <f ca="1">MAX(J$23:J104)</f>
        <v>189</v>
      </c>
      <c r="F105">
        <f ca="1">MAX(K$23:K104)</f>
        <v>184</v>
      </c>
      <c r="G105" t="str">
        <f t="shared" ca="1" si="21"/>
        <v>Able</v>
      </c>
      <c r="H105">
        <f t="shared" ca="1" si="16"/>
        <v>5</v>
      </c>
      <c r="I105">
        <f t="shared" ca="1" si="17"/>
        <v>189</v>
      </c>
      <c r="J105">
        <f t="shared" ca="1" si="26"/>
        <v>194</v>
      </c>
      <c r="K105" t="str">
        <f t="shared" ca="1" si="27"/>
        <v/>
      </c>
      <c r="L105">
        <f t="shared" ca="1" si="18"/>
        <v>0</v>
      </c>
      <c r="M105">
        <f t="shared" ca="1" si="22"/>
        <v>5</v>
      </c>
      <c r="AO105">
        <f t="shared" ca="1" si="23"/>
        <v>0.40449080952575589</v>
      </c>
    </row>
    <row r="106" spans="1:41" x14ac:dyDescent="0.25">
      <c r="A106">
        <f t="shared" si="24"/>
        <v>84</v>
      </c>
      <c r="B106">
        <f t="shared" ca="1" si="19"/>
        <v>0.67275643900332605</v>
      </c>
      <c r="C106">
        <f t="shared" ca="1" si="20"/>
        <v>3</v>
      </c>
      <c r="D106">
        <f t="shared" ca="1" si="25"/>
        <v>192</v>
      </c>
      <c r="E106">
        <f ca="1">MAX(J$23:J105)</f>
        <v>194</v>
      </c>
      <c r="F106">
        <f ca="1">MAX(K$23:K105)</f>
        <v>184</v>
      </c>
      <c r="G106" t="str">
        <f t="shared" ca="1" si="21"/>
        <v>Baker</v>
      </c>
      <c r="H106">
        <f t="shared" ca="1" si="16"/>
        <v>5</v>
      </c>
      <c r="I106">
        <f t="shared" ca="1" si="17"/>
        <v>192</v>
      </c>
      <c r="J106" t="str">
        <f t="shared" ca="1" si="26"/>
        <v/>
      </c>
      <c r="K106">
        <f t="shared" ca="1" si="27"/>
        <v>197</v>
      </c>
      <c r="L106">
        <f t="shared" ca="1" si="18"/>
        <v>0</v>
      </c>
      <c r="M106">
        <f t="shared" ca="1" si="22"/>
        <v>5</v>
      </c>
      <c r="AO106">
        <f t="shared" ca="1" si="23"/>
        <v>0.35425263389780914</v>
      </c>
    </row>
    <row r="107" spans="1:41" x14ac:dyDescent="0.25">
      <c r="A107">
        <f t="shared" si="24"/>
        <v>85</v>
      </c>
      <c r="B107">
        <f t="shared" ca="1" si="19"/>
        <v>0.99748168963249428</v>
      </c>
      <c r="C107">
        <f t="shared" ca="1" si="20"/>
        <v>4</v>
      </c>
      <c r="D107">
        <f t="shared" ca="1" si="25"/>
        <v>196</v>
      </c>
      <c r="E107">
        <f ca="1">MAX(J$23:J106)</f>
        <v>194</v>
      </c>
      <c r="F107">
        <f ca="1">MAX(K$23:K106)</f>
        <v>197</v>
      </c>
      <c r="G107" t="str">
        <f t="shared" ca="1" si="21"/>
        <v>Able</v>
      </c>
      <c r="H107">
        <f t="shared" ca="1" si="16"/>
        <v>5</v>
      </c>
      <c r="I107">
        <f t="shared" ca="1" si="17"/>
        <v>196</v>
      </c>
      <c r="J107">
        <f t="shared" ca="1" si="26"/>
        <v>201</v>
      </c>
      <c r="K107" t="str">
        <f t="shared" ca="1" si="27"/>
        <v/>
      </c>
      <c r="L107">
        <f t="shared" ca="1" si="18"/>
        <v>0</v>
      </c>
      <c r="M107">
        <f t="shared" ca="1" si="22"/>
        <v>5</v>
      </c>
      <c r="AO107">
        <f t="shared" ca="1" si="23"/>
        <v>0.39324132383219101</v>
      </c>
    </row>
    <row r="108" spans="1:41" x14ac:dyDescent="0.25">
      <c r="A108">
        <f t="shared" si="24"/>
        <v>86</v>
      </c>
      <c r="B108">
        <f t="shared" ca="1" si="19"/>
        <v>0.13737724896316561</v>
      </c>
      <c r="C108">
        <f t="shared" ca="1" si="20"/>
        <v>1</v>
      </c>
      <c r="D108">
        <f t="shared" ca="1" si="25"/>
        <v>197</v>
      </c>
      <c r="E108">
        <f ca="1">MAX(J$23:J107)</f>
        <v>201</v>
      </c>
      <c r="F108">
        <f ca="1">MAX(K$23:K107)</f>
        <v>197</v>
      </c>
      <c r="G108" t="str">
        <f t="shared" ca="1" si="21"/>
        <v>Baker</v>
      </c>
      <c r="H108">
        <f t="shared" ca="1" si="16"/>
        <v>3</v>
      </c>
      <c r="I108">
        <f t="shared" ca="1" si="17"/>
        <v>197</v>
      </c>
      <c r="J108" t="str">
        <f t="shared" ca="1" si="26"/>
        <v/>
      </c>
      <c r="K108">
        <f t="shared" ca="1" si="27"/>
        <v>200</v>
      </c>
      <c r="L108">
        <f t="shared" ca="1" si="18"/>
        <v>0</v>
      </c>
      <c r="M108">
        <f t="shared" ca="1" si="22"/>
        <v>3</v>
      </c>
      <c r="AO108">
        <f t="shared" ca="1" si="23"/>
        <v>0.73551647572586731</v>
      </c>
    </row>
    <row r="109" spans="1:41" x14ac:dyDescent="0.25">
      <c r="A109">
        <f t="shared" si="24"/>
        <v>87</v>
      </c>
      <c r="B109">
        <f t="shared" ca="1" si="19"/>
        <v>0.22311286804936925</v>
      </c>
      <c r="C109">
        <f t="shared" ca="1" si="20"/>
        <v>1</v>
      </c>
      <c r="D109">
        <f t="shared" ca="1" si="25"/>
        <v>198</v>
      </c>
      <c r="E109">
        <f ca="1">MAX(J$23:J108)</f>
        <v>201</v>
      </c>
      <c r="F109">
        <f ca="1">MAX(K$23:K108)</f>
        <v>200</v>
      </c>
      <c r="G109" t="str">
        <f t="shared" ca="1" si="21"/>
        <v>Baker</v>
      </c>
      <c r="H109">
        <f t="shared" ca="1" si="16"/>
        <v>3</v>
      </c>
      <c r="I109">
        <f t="shared" ca="1" si="17"/>
        <v>200</v>
      </c>
      <c r="J109" t="str">
        <f t="shared" ca="1" si="26"/>
        <v/>
      </c>
      <c r="K109">
        <f t="shared" ca="1" si="27"/>
        <v>203</v>
      </c>
      <c r="L109">
        <f t="shared" ca="1" si="18"/>
        <v>2</v>
      </c>
      <c r="M109">
        <f t="shared" ca="1" si="22"/>
        <v>5</v>
      </c>
      <c r="AO109">
        <f t="shared" ca="1" si="23"/>
        <v>0.35561730956678816</v>
      </c>
    </row>
    <row r="110" spans="1:41" x14ac:dyDescent="0.25">
      <c r="A110">
        <f t="shared" si="24"/>
        <v>88</v>
      </c>
      <c r="B110">
        <f t="shared" ca="1" si="19"/>
        <v>0.1916727777465721</v>
      </c>
      <c r="C110">
        <f t="shared" ca="1" si="20"/>
        <v>1</v>
      </c>
      <c r="D110">
        <f t="shared" ca="1" si="25"/>
        <v>199</v>
      </c>
      <c r="E110">
        <f ca="1">MAX(J$23:J109)</f>
        <v>201</v>
      </c>
      <c r="F110">
        <f ca="1">MAX(K$23:K109)</f>
        <v>203</v>
      </c>
      <c r="G110" t="str">
        <f t="shared" ca="1" si="21"/>
        <v>Able</v>
      </c>
      <c r="H110">
        <f t="shared" ca="1" si="16"/>
        <v>2</v>
      </c>
      <c r="I110">
        <f t="shared" ca="1" si="17"/>
        <v>201</v>
      </c>
      <c r="J110">
        <f t="shared" ca="1" si="26"/>
        <v>203</v>
      </c>
      <c r="K110" t="str">
        <f t="shared" ca="1" si="27"/>
        <v/>
      </c>
      <c r="L110">
        <f t="shared" ca="1" si="18"/>
        <v>2</v>
      </c>
      <c r="M110">
        <f t="shared" ca="1" si="22"/>
        <v>4</v>
      </c>
      <c r="AO110">
        <f t="shared" ca="1" si="23"/>
        <v>0.29591226313102303</v>
      </c>
    </row>
    <row r="111" spans="1:41" x14ac:dyDescent="0.25">
      <c r="A111">
        <f t="shared" si="24"/>
        <v>89</v>
      </c>
      <c r="B111">
        <f t="shared" ca="1" si="19"/>
        <v>0.72124684573996001</v>
      </c>
      <c r="C111">
        <f t="shared" ca="1" si="20"/>
        <v>3</v>
      </c>
      <c r="D111">
        <f t="shared" ca="1" si="25"/>
        <v>202</v>
      </c>
      <c r="E111">
        <f ca="1">MAX(J$23:J110)</f>
        <v>203</v>
      </c>
      <c r="F111">
        <f ca="1">MAX(K$23:K110)</f>
        <v>203</v>
      </c>
      <c r="G111" t="str">
        <f t="shared" ca="1" si="21"/>
        <v>Able</v>
      </c>
      <c r="H111">
        <f t="shared" ca="1" si="16"/>
        <v>4</v>
      </c>
      <c r="I111">
        <f t="shared" ca="1" si="17"/>
        <v>203</v>
      </c>
      <c r="J111">
        <f t="shared" ca="1" si="26"/>
        <v>207</v>
      </c>
      <c r="K111" t="str">
        <f t="shared" ca="1" si="27"/>
        <v/>
      </c>
      <c r="L111">
        <f t="shared" ca="1" si="18"/>
        <v>1</v>
      </c>
      <c r="M111">
        <f t="shared" ca="1" si="22"/>
        <v>5</v>
      </c>
      <c r="AO111">
        <f t="shared" ca="1" si="23"/>
        <v>0.93158852889755772</v>
      </c>
    </row>
    <row r="112" spans="1:41" x14ac:dyDescent="0.25">
      <c r="A112">
        <f t="shared" si="24"/>
        <v>90</v>
      </c>
      <c r="B112">
        <f t="shared" ca="1" si="19"/>
        <v>0.67174236771305473</v>
      </c>
      <c r="C112">
        <f t="shared" ca="1" si="20"/>
        <v>3</v>
      </c>
      <c r="D112">
        <f t="shared" ca="1" si="25"/>
        <v>205</v>
      </c>
      <c r="E112">
        <f ca="1">MAX(J$23:J111)</f>
        <v>207</v>
      </c>
      <c r="F112">
        <f ca="1">MAX(K$23:K111)</f>
        <v>203</v>
      </c>
      <c r="G112" t="str">
        <f t="shared" ca="1" si="21"/>
        <v>Baker</v>
      </c>
      <c r="H112">
        <f t="shared" ca="1" si="16"/>
        <v>5</v>
      </c>
      <c r="I112">
        <f t="shared" ca="1" si="17"/>
        <v>205</v>
      </c>
      <c r="J112" t="str">
        <f t="shared" ca="1" si="26"/>
        <v/>
      </c>
      <c r="K112">
        <f t="shared" ca="1" si="27"/>
        <v>210</v>
      </c>
      <c r="L112">
        <f t="shared" ca="1" si="18"/>
        <v>0</v>
      </c>
      <c r="M112">
        <f t="shared" ca="1" si="22"/>
        <v>5</v>
      </c>
      <c r="AO112">
        <f t="shared" ca="1" si="23"/>
        <v>0.39368986025157116</v>
      </c>
    </row>
    <row r="113" spans="1:41" x14ac:dyDescent="0.25">
      <c r="A113">
        <f t="shared" si="24"/>
        <v>91</v>
      </c>
      <c r="B113">
        <f t="shared" ca="1" si="19"/>
        <v>8.2765520001258919E-3</v>
      </c>
      <c r="C113">
        <f t="shared" ca="1" si="20"/>
        <v>1</v>
      </c>
      <c r="D113">
        <f t="shared" ca="1" si="25"/>
        <v>206</v>
      </c>
      <c r="E113">
        <f ca="1">MAX(J$23:J112)</f>
        <v>207</v>
      </c>
      <c r="F113">
        <f ca="1">MAX(K$23:K112)</f>
        <v>210</v>
      </c>
      <c r="G113" t="str">
        <f t="shared" ca="1" si="21"/>
        <v>Able</v>
      </c>
      <c r="H113">
        <f t="shared" ca="1" si="16"/>
        <v>2</v>
      </c>
      <c r="I113">
        <f t="shared" ca="1" si="17"/>
        <v>207</v>
      </c>
      <c r="J113">
        <f t="shared" ca="1" si="26"/>
        <v>209</v>
      </c>
      <c r="K113" t="str">
        <f t="shared" ca="1" si="27"/>
        <v/>
      </c>
      <c r="L113">
        <f t="shared" ca="1" si="18"/>
        <v>1</v>
      </c>
      <c r="M113">
        <f t="shared" ca="1" si="22"/>
        <v>3</v>
      </c>
      <c r="AO113">
        <f t="shared" ca="1" si="23"/>
        <v>0.5905393141534454</v>
      </c>
    </row>
    <row r="114" spans="1:41" x14ac:dyDescent="0.25">
      <c r="A114">
        <f t="shared" si="24"/>
        <v>92</v>
      </c>
      <c r="B114">
        <f t="shared" ca="1" si="19"/>
        <v>0.61301573274044319</v>
      </c>
      <c r="C114">
        <f t="shared" ca="1" si="20"/>
        <v>2</v>
      </c>
      <c r="D114">
        <f t="shared" ca="1" si="25"/>
        <v>208</v>
      </c>
      <c r="E114">
        <f ca="1">MAX(J$23:J113)</f>
        <v>209</v>
      </c>
      <c r="F114">
        <f ca="1">MAX(K$23:K113)</f>
        <v>210</v>
      </c>
      <c r="G114" t="str">
        <f t="shared" ca="1" si="21"/>
        <v>Able</v>
      </c>
      <c r="H114">
        <f t="shared" ca="1" si="16"/>
        <v>4</v>
      </c>
      <c r="I114">
        <f t="shared" ca="1" si="17"/>
        <v>209</v>
      </c>
      <c r="J114">
        <f t="shared" ca="1" si="26"/>
        <v>213</v>
      </c>
      <c r="K114" t="str">
        <f t="shared" ca="1" si="27"/>
        <v/>
      </c>
      <c r="L114">
        <f t="shared" ca="1" si="18"/>
        <v>1</v>
      </c>
      <c r="M114">
        <f t="shared" ca="1" si="22"/>
        <v>5</v>
      </c>
      <c r="AO114">
        <f t="shared" ca="1" si="23"/>
        <v>0.73800775279278796</v>
      </c>
    </row>
    <row r="115" spans="1:41" x14ac:dyDescent="0.25">
      <c r="A115">
        <f t="shared" si="24"/>
        <v>93</v>
      </c>
      <c r="B115">
        <f t="shared" ca="1" si="19"/>
        <v>0.41512958383723764</v>
      </c>
      <c r="C115">
        <f t="shared" ca="1" si="20"/>
        <v>2</v>
      </c>
      <c r="D115">
        <f t="shared" ca="1" si="25"/>
        <v>210</v>
      </c>
      <c r="E115">
        <f ca="1">MAX(J$23:J114)</f>
        <v>213</v>
      </c>
      <c r="F115">
        <f ca="1">MAX(K$23:K114)</f>
        <v>210</v>
      </c>
      <c r="G115" t="str">
        <f t="shared" ca="1" si="21"/>
        <v>Baker</v>
      </c>
      <c r="H115">
        <f t="shared" ca="1" si="16"/>
        <v>4</v>
      </c>
      <c r="I115">
        <f t="shared" ca="1" si="17"/>
        <v>210</v>
      </c>
      <c r="J115" t="str">
        <f t="shared" ca="1" si="26"/>
        <v/>
      </c>
      <c r="K115">
        <f t="shared" ca="1" si="27"/>
        <v>214</v>
      </c>
      <c r="L115">
        <f t="shared" ca="1" si="18"/>
        <v>0</v>
      </c>
      <c r="M115">
        <f t="shared" ca="1" si="22"/>
        <v>4</v>
      </c>
      <c r="AO115">
        <f t="shared" ca="1" si="23"/>
        <v>0.42719466007454387</v>
      </c>
    </row>
    <row r="116" spans="1:41" x14ac:dyDescent="0.25">
      <c r="A116">
        <f t="shared" si="24"/>
        <v>94</v>
      </c>
      <c r="B116">
        <f t="shared" ca="1" si="19"/>
        <v>0.45993264375309395</v>
      </c>
      <c r="C116">
        <f t="shared" ca="1" si="20"/>
        <v>2</v>
      </c>
      <c r="D116">
        <f t="shared" ca="1" si="25"/>
        <v>212</v>
      </c>
      <c r="E116">
        <f ca="1">MAX(J$23:J115)</f>
        <v>213</v>
      </c>
      <c r="F116">
        <f ca="1">MAX(K$23:K115)</f>
        <v>214</v>
      </c>
      <c r="G116" t="str">
        <f t="shared" ca="1" si="21"/>
        <v>Able</v>
      </c>
      <c r="H116">
        <f t="shared" ca="1" si="16"/>
        <v>3</v>
      </c>
      <c r="I116">
        <f t="shared" ca="1" si="17"/>
        <v>213</v>
      </c>
      <c r="J116">
        <f t="shared" ca="1" si="26"/>
        <v>216</v>
      </c>
      <c r="K116" t="str">
        <f t="shared" ca="1" si="27"/>
        <v/>
      </c>
      <c r="L116">
        <f t="shared" ca="1" si="18"/>
        <v>1</v>
      </c>
      <c r="M116">
        <f t="shared" ca="1" si="22"/>
        <v>4</v>
      </c>
      <c r="AO116">
        <f t="shared" ca="1" si="23"/>
        <v>0.9474912206670929</v>
      </c>
    </row>
    <row r="117" spans="1:41" x14ac:dyDescent="0.25">
      <c r="A117">
        <f t="shared" si="24"/>
        <v>95</v>
      </c>
      <c r="B117">
        <f t="shared" ca="1" si="19"/>
        <v>0.96905184399601818</v>
      </c>
      <c r="C117">
        <f t="shared" ca="1" si="20"/>
        <v>4</v>
      </c>
      <c r="D117">
        <f t="shared" ca="1" si="25"/>
        <v>216</v>
      </c>
      <c r="E117">
        <f ca="1">MAX(J$23:J116)</f>
        <v>216</v>
      </c>
      <c r="F117">
        <f ca="1">MAX(K$23:K116)</f>
        <v>214</v>
      </c>
      <c r="G117" t="str">
        <f t="shared" ca="1" si="21"/>
        <v>Able</v>
      </c>
      <c r="H117">
        <f t="shared" ca="1" si="16"/>
        <v>5</v>
      </c>
      <c r="I117">
        <f t="shared" ca="1" si="17"/>
        <v>216</v>
      </c>
      <c r="J117">
        <f t="shared" ca="1" si="26"/>
        <v>221</v>
      </c>
      <c r="K117" t="str">
        <f t="shared" ca="1" si="27"/>
        <v/>
      </c>
      <c r="L117">
        <f t="shared" ca="1" si="18"/>
        <v>0</v>
      </c>
      <c r="M117">
        <f t="shared" ca="1" si="22"/>
        <v>5</v>
      </c>
      <c r="AO117">
        <f t="shared" ca="1" si="23"/>
        <v>0.91226926892722437</v>
      </c>
    </row>
    <row r="118" spans="1:41" x14ac:dyDescent="0.25">
      <c r="A118">
        <f t="shared" si="24"/>
        <v>96</v>
      </c>
      <c r="B118">
        <f t="shared" ca="1" si="19"/>
        <v>0.83981172172798624</v>
      </c>
      <c r="C118">
        <f t="shared" ca="1" si="20"/>
        <v>3</v>
      </c>
      <c r="D118">
        <f t="shared" ca="1" si="25"/>
        <v>219</v>
      </c>
      <c r="E118">
        <f ca="1">MAX(J$23:J117)</f>
        <v>221</v>
      </c>
      <c r="F118">
        <f ca="1">MAX(K$23:K117)</f>
        <v>214</v>
      </c>
      <c r="G118" t="str">
        <f t="shared" ca="1" si="21"/>
        <v>Baker</v>
      </c>
      <c r="H118">
        <f t="shared" ca="1" si="16"/>
        <v>6</v>
      </c>
      <c r="I118">
        <f t="shared" ca="1" si="17"/>
        <v>219</v>
      </c>
      <c r="J118" t="str">
        <f t="shared" ca="1" si="26"/>
        <v/>
      </c>
      <c r="K118">
        <f t="shared" ca="1" si="27"/>
        <v>225</v>
      </c>
      <c r="L118">
        <f t="shared" ca="1" si="18"/>
        <v>0</v>
      </c>
      <c r="M118">
        <f t="shared" ca="1" si="22"/>
        <v>6</v>
      </c>
      <c r="AO118">
        <f t="shared" ca="1" si="23"/>
        <v>0.13599693307466565</v>
      </c>
    </row>
    <row r="119" spans="1:41" x14ac:dyDescent="0.25">
      <c r="A119">
        <f t="shared" si="24"/>
        <v>97</v>
      </c>
      <c r="B119">
        <f t="shared" ca="1" si="19"/>
        <v>0.68022980530106136</v>
      </c>
      <c r="C119">
        <f t="shared" ca="1" si="20"/>
        <v>3</v>
      </c>
      <c r="D119">
        <f t="shared" ca="1" si="25"/>
        <v>222</v>
      </c>
      <c r="E119">
        <f ca="1">MAX(J$23:J118)</f>
        <v>221</v>
      </c>
      <c r="F119">
        <f ca="1">MAX(K$23:K118)</f>
        <v>225</v>
      </c>
      <c r="G119" t="str">
        <f t="shared" ca="1" si="21"/>
        <v>Able</v>
      </c>
      <c r="H119">
        <f t="shared" ref="H119:H150" ca="1" si="28">IF(G119="Able",IF(B119&lt;=0.3,2,IF(B119&lt;=0.58,3,IF(B119&lt;=0.83,4,5))),IF(B119&lt;=0.35,3,IF(B119&lt;=0.6,4,IF(B119&lt;=0.8,5,6))))</f>
        <v>4</v>
      </c>
      <c r="I119">
        <f t="shared" ca="1" si="17"/>
        <v>222</v>
      </c>
      <c r="J119">
        <f t="shared" ca="1" si="26"/>
        <v>226</v>
      </c>
      <c r="K119" t="str">
        <f t="shared" ca="1" si="27"/>
        <v/>
      </c>
      <c r="L119">
        <f t="shared" ca="1" si="18"/>
        <v>0</v>
      </c>
      <c r="M119">
        <f t="shared" ca="1" si="22"/>
        <v>4</v>
      </c>
      <c r="AO119">
        <f t="shared" ca="1" si="23"/>
        <v>0.60909976353565931</v>
      </c>
    </row>
    <row r="120" spans="1:41" x14ac:dyDescent="0.25">
      <c r="A120">
        <f t="shared" si="24"/>
        <v>98</v>
      </c>
      <c r="B120">
        <f t="shared" ca="1" si="19"/>
        <v>0.23619625207170569</v>
      </c>
      <c r="C120">
        <f t="shared" ca="1" si="20"/>
        <v>1</v>
      </c>
      <c r="D120">
        <f t="shared" ca="1" si="25"/>
        <v>223</v>
      </c>
      <c r="E120">
        <f ca="1">MAX(J$23:J119)</f>
        <v>226</v>
      </c>
      <c r="F120">
        <f ca="1">MAX(K$23:K119)</f>
        <v>225</v>
      </c>
      <c r="G120" t="str">
        <f t="shared" ca="1" si="21"/>
        <v>Baker</v>
      </c>
      <c r="H120">
        <f t="shared" ca="1" si="28"/>
        <v>3</v>
      </c>
      <c r="I120">
        <f t="shared" ca="1" si="17"/>
        <v>225</v>
      </c>
      <c r="J120" t="str">
        <f t="shared" ca="1" si="26"/>
        <v/>
      </c>
      <c r="K120">
        <f t="shared" ca="1" si="27"/>
        <v>228</v>
      </c>
      <c r="L120">
        <f t="shared" ca="1" si="18"/>
        <v>2</v>
      </c>
      <c r="M120">
        <f t="shared" ca="1" si="22"/>
        <v>5</v>
      </c>
      <c r="AO120">
        <f t="shared" ca="1" si="23"/>
        <v>0.60726706440788392</v>
      </c>
    </row>
    <row r="121" spans="1:41" x14ac:dyDescent="0.25">
      <c r="A121">
        <f t="shared" si="24"/>
        <v>99</v>
      </c>
      <c r="B121">
        <f t="shared" ca="1" si="19"/>
        <v>0.45790347964924472</v>
      </c>
      <c r="C121">
        <f t="shared" ca="1" si="20"/>
        <v>2</v>
      </c>
      <c r="D121">
        <f t="shared" ca="1" si="25"/>
        <v>225</v>
      </c>
      <c r="E121">
        <f ca="1">MAX(J$23:J120)</f>
        <v>226</v>
      </c>
      <c r="F121">
        <f ca="1">MAX(K$23:K120)</f>
        <v>228</v>
      </c>
      <c r="G121" t="str">
        <f t="shared" ca="1" si="21"/>
        <v>Able</v>
      </c>
      <c r="H121">
        <f t="shared" ca="1" si="28"/>
        <v>3</v>
      </c>
      <c r="I121">
        <f t="shared" ca="1" si="17"/>
        <v>226</v>
      </c>
      <c r="J121">
        <f t="shared" ca="1" si="26"/>
        <v>229</v>
      </c>
      <c r="K121" t="str">
        <f t="shared" ca="1" si="27"/>
        <v/>
      </c>
      <c r="L121">
        <f t="shared" ca="1" si="18"/>
        <v>1</v>
      </c>
      <c r="M121">
        <f t="shared" ca="1" si="22"/>
        <v>4</v>
      </c>
      <c r="AO121">
        <f t="shared" ca="1" si="23"/>
        <v>9.6270717822122487E-2</v>
      </c>
    </row>
    <row r="122" spans="1:41" x14ac:dyDescent="0.25">
      <c r="A122">
        <f t="shared" si="24"/>
        <v>100</v>
      </c>
      <c r="B122">
        <f t="shared" ca="1" si="19"/>
        <v>0.94500997342872606</v>
      </c>
      <c r="C122">
        <f t="shared" ca="1" si="20"/>
        <v>4</v>
      </c>
      <c r="D122">
        <f t="shared" ca="1" si="25"/>
        <v>229</v>
      </c>
      <c r="E122">
        <f ca="1">MAX(J$23:J121)</f>
        <v>229</v>
      </c>
      <c r="F122">
        <f ca="1">MAX(K$23:K121)</f>
        <v>228</v>
      </c>
      <c r="G122" t="str">
        <f t="shared" ca="1" si="21"/>
        <v>Able</v>
      </c>
      <c r="H122">
        <f t="shared" ca="1" si="28"/>
        <v>5</v>
      </c>
      <c r="I122">
        <f t="shared" ca="1" si="17"/>
        <v>229</v>
      </c>
      <c r="J122">
        <f t="shared" ca="1" si="26"/>
        <v>234</v>
      </c>
      <c r="K122" t="str">
        <f t="shared" ca="1" si="27"/>
        <v/>
      </c>
      <c r="L122">
        <f t="shared" ca="1" si="18"/>
        <v>0</v>
      </c>
      <c r="M122">
        <f t="shared" ca="1" si="22"/>
        <v>5</v>
      </c>
      <c r="AO122">
        <f t="shared" ca="1" si="23"/>
        <v>0.85671828272358819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Sandarbh Yadav</dc:creator>
  <cp:lastModifiedBy>Sandarbh Yadav</cp:lastModifiedBy>
  <dcterms:created xsi:type="dcterms:W3CDTF">2020-12-12T05:30:51Z</dcterms:created>
  <dcterms:modified xsi:type="dcterms:W3CDTF">2020-12-12T09:06:01Z</dcterms:modified>
</cp:coreProperties>
</file>